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1" l="1"/>
  <c r="J9" i="11" l="1"/>
  <c r="K9" i="11" s="1"/>
  <c r="J10" i="11"/>
  <c r="K10" i="11" s="1"/>
</calcChain>
</file>

<file path=xl/sharedStrings.xml><?xml version="1.0" encoding="utf-8"?>
<sst xmlns="http://schemas.openxmlformats.org/spreadsheetml/2006/main" count="132" uniqueCount="77">
  <si>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</si>
  <si>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</si>
  <si>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</si>
  <si>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</si>
  <si>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</si>
  <si>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</si>
  <si>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</si>
  <si>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</si>
  <si>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</si>
  <si>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</si>
  <si>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</si>
  <si>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</si>
  <si>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</si>
  <si>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</si>
  <si>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</si>
  <si>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</si>
  <si>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</si>
  <si>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</si>
  <si>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</si>
  <si>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</si>
  <si>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</si>
  <si>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</si>
  <si>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</si>
  <si>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</si>
  <si>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</si>
  <si>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</si>
  <si>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</si>
  <si>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</si>
  <si>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</si>
  <si>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 xml:space="preserve">Maksimalus kiekis 24 mėn. </t>
  </si>
  <si>
    <t>1. BENDROSIOS NUOSTATOS</t>
  </si>
  <si>
    <t>Specifikacijos</t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</si>
  <si>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</si>
  <si>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</si>
  <si>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</si>
  <si>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</si>
  <si>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</si>
  <si>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</si>
  <si>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</si>
  <si>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</si>
  <si>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</si>
  <si>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</si>
  <si>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</si>
  <si>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</si>
  <si>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</si>
  <si>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</si>
  <si>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</si>
  <si>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direktorė</t>
  </si>
  <si>
    <t>Iš viso:</t>
  </si>
  <si>
    <t>UAB „Teida“</t>
  </si>
  <si>
    <t xml:space="preserve">1. Prekės, kurios yra priskiriamos medicinos prietaisų I klasei, IIa, IIb  bei III klasei, turi atitikti Europos Parlamento ir Tarybos reglamento (ES) 2017/745 dėl medicinos priemonių reikalavimus. </t>
  </si>
  <si>
    <r>
      <t xml:space="preserve">2. Prekės, kurios yra priskiriamos in vitro medicinos priemonėms turi atitikti Europos Parlamento ir Tarybos reglamento (ES) 2017/746 dėl </t>
    </r>
    <r>
      <rPr>
        <i/>
        <sz val="12"/>
        <rFont val="Times New Roman"/>
        <family val="1"/>
        <charset val="186"/>
      </rPr>
      <t xml:space="preserve">in vitro </t>
    </r>
    <r>
      <rPr>
        <sz val="12"/>
        <rFont val="Times New Roman"/>
        <family val="1"/>
        <charset val="186"/>
      </rPr>
      <t xml:space="preserve">diagnostikos medicinos priemonių nustatytus reikalavimus. </t>
    </r>
  </si>
  <si>
    <t>3. Prekės privalo būti naujos, nenaudotos ir atitikti II dalyje nurodytus techninės specifikacijos reikalavimus.</t>
  </si>
  <si>
    <t>4. Jeigu siūlomų įsigyti prekių gamintojas yra ne iš ES narių, Tiekėjas privalo nurodyti informaciją apie įgaliotąjį atstovą, kuris yra registruotas ES šalyje.</t>
  </si>
  <si>
    <t>5. Prekių komplektacijoje turi būti  naudojimo instrukcijos lietuvių ir anglų kalba.</t>
  </si>
  <si>
    <t>III. ŽENKLINIMAS, PAKAVIMAS IR PRIĖMIMAS</t>
  </si>
  <si>
    <t>6. Prekių ženklinimas (išskyrus pirkimo dalį, kurios eil. Nr. 14) turi atitikti Europos Parlamento ir Tarybos reglamento (ES) 2017/745 dėl medicinos priemonių  nustatytus ir šioje techninėje specifikacijoje nurodytus reikalavimus.</t>
  </si>
  <si>
    <t>7. Prekių ženklinimas pirkimo daliai Nr. 14 privalo atitikti Europos Parlamento ir Tarybos reglamento (ES) 217/746 dėl in vitro diagnostikos medicinos priemonių nustatytus ir šioje techninėje specifikacijoje nurodytus reikalavimus.</t>
  </si>
  <si>
    <t>8. Prekės priimamos vadovaujantis pirkimo-pardavimo sutartyje nustatytais reikalavimais.</t>
  </si>
  <si>
    <t xml:space="preserve">9.  Su prekių pristatymu teiktinų paslaugų pobūdis: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prietaisu/preke.
</t>
  </si>
  <si>
    <t>MEDICINOS PRIETAISŲ TECHNINĖ SPECIFIKACIJA</t>
  </si>
  <si>
    <t xml:space="preserve">2. Prekės, kurios yra priskiriamos in vitro medicinos priemonėms turi atitikti Europos Parlamento ir Tarybos reglamento (ES) 2017/746 dėl in vitro diagnostikos medicinos priemonių nustatytus reikalavimus. </t>
  </si>
  <si>
    <t>6.</t>
  </si>
  <si>
    <t>Matuoklis raumenų jėgos, rankinis</t>
  </si>
  <si>
    <t xml:space="preserve"> mod. Lafayette 01165</t>
  </si>
  <si>
    <t>gam. Lafayette Instrument Company (JAV)</t>
  </si>
  <si>
    <t>Aparatas elektrostimuliacijos, bevielis</t>
  </si>
  <si>
    <t>7.</t>
  </si>
  <si>
    <t>mod. Chattanooga Wireless Professional 4CH Full, nr. 2532994</t>
  </si>
  <si>
    <t>gam. DJO France SAS (Prancūzija)</t>
  </si>
  <si>
    <t>Edita Želvienė</t>
  </si>
  <si>
    <t>Bendra kaina: penki tūkstančiai septyni šimtai devyniasdešimt šeši eurai 00 centai</t>
  </si>
  <si>
    <t xml:space="preserve">1. Turi matuoti raumenų jėgą.
2. Funkcijos: turi matuoti raumens jėgą fiksuojamą aukščiausiame taške ir laiką, per kurį didžiausia jėga buvo pasiekta. 
3. Vidinė atmintis išsauganti ne mažiau kaip 100 įrašų.   
4. Matuoklio dydis: ne didesnis kaip  8,5 cm x 13 cm x 4,5 cm. 
5. Senkančios baterijos indikatorius ekrane. Įsijungus baterijos indikatoriui, matuoklį turi būti galima naudoti ne mažiau kaip 30 min.
6. Komplektacija: 
a) ne mažiau kaip 3 nuimami, lengvai valomi skirtingų formų antgaliai; 
b) pakraunama baterija ne mažiau 1vnt.;
c) dėklas prietaisui 1 vnt.;
7. Garantinis terminas ne mažiau 24 mėn.                                                                                                               </t>
  </si>
  <si>
    <t>1. Naudojant prietaisą galima atlikti judesius. Vienu metu atlikti pratimus ir stimuliuoti raumenis. 
2. Sudarytas iš pagrindinio valdymo modulio ir ne mažiau kaip 4 elektrodų modulių.
3 Elektrostimuliatorius turi būti ne mažiau kaip 4 kanalų, kad būtų galima vienu metu stimuliuoti kelis pacientus.
4. Veikimas paremtas Bluetooth arba lygiaverčiu ryšiu.                                                                                                                                                                                                                                                                                                                            
5.  Programų skaičius ne mažiau 40.
6. Didžiausias srovės intensyvumas- 120 mA.
7. Impulso plotis ne siauresnėse ribose kaip 50 – 400 µs.
8. Impulsų dažnis ne siauresnėse ribose kaip 1 – 150 Hz.
9. Pagrindinio valdymo modulio maitinimas: kraunama Ličio jonų arba lygiavertė baterija ar akumuliatorius.
10. Elektrodų modulių maitinimas: Ličio jonų arba lygiavertė baterija arba akumuliatorius.
11. Prietaiso komplektacija:
11.1 Pagrindinis valdymo modulis ne mažiau kaip 1 vnt.;
11.2 Įkroviklis ne mažiau kaip 1 vnt.;
11.3 Elektrodų moduliai ne mažiau kaip 4 vnt.;
11.4 Įkrovimo stotelė ne mažiau kaip 1 vnt.;
11.5 Elektrodai 5 cm x 5 cm  su 1 kontaktu ne mažiau kaip 8 vnt.;
11.6 Elektrodai 5 cm x 10 cm  su 2 kontaktais ne mažiau kaip 4 vnt.;
11.7 Elektrodai 5 cm x 10 cm su 1 kontaktu ne mažiau kaip 4 vnt.;
11.8  Kietas užsegamas dėklas ar dėžė;
11.9 Apsauginis dėklas-įmautė su dirželiu.
12. Garantinis terminas ne mažiau kaip 24 mėn.</t>
  </si>
  <si>
    <t>2023-06-19 Nr. TS-146</t>
  </si>
  <si>
    <t xml:space="preserve">gam. Lafayette Instrument Company, mod. Lafayette
1. Matuoja raumenų jėgą.
2. Funkcijos:matuoja raumens jėgą fiksuojamą aukščiausiame taške ir laiką, per kurį didžiausia jėga buvo pasiekta. 
3. Vidinė atmintis išsauganti n150 įrašų.   
4. Matuoklio dydis: ne didesnis kaip  8,03 cm x 12.98 cm x 4,1 cm. 
5. Senkančios baterijos indikatorius ekrane. Įsijungus baterijos indikatoriui, matuoklį turi būti galima naudoti  30 min.
6. Komplektacija: 
a) 3 nuimami, lengvai valomi skirtingų formų antgaliai; 
b) pakraunama baterija 1vnt.;
c) dėklas prietaisui 1 vnt.;
7. Garantinis terminas 24 mėn.    </t>
  </si>
  <si>
    <t>gam. DJO France SAS, mod. Chattanooga Wireless Professional
1. Naudojant prietaisą galima atlikti judesius. Vienu metu atlikti pratimus ir stimuliuoti raumenis. 
2. Sudarytas iš pagrindinio valdymo modulio ir n 4 elektrodų modulių.
3 Elektrostimuliatorius turi 4 kanalus,  galima vienu metu stimuliuoti kelis pacientus.
4. Veikimas paremtas bevieliu ryšiu (Bluetooth )                                                                                                                                                                                                                                            
5.  Programų skaičius 63.
6. Didžiausias srovės intensyvumas- 120 mA.
7. Impulso plotis n 30 – 400 µs.
8. Impulsų dažnis 1 – 150 Hz.
9. Pagrindinio valdymo modulio maitinimas: kraunama Ličio jonų abaterija.
10. Elektrodų modulių maitinimas: Ličio jonų baterija a
11. Prietaiso komplektacija:
11.1 Pagrindinis valdymo modulis 1 vnt.;
11.2 Įkroviklis n1 vnt.;
11.3 Elektrodų moduliai  4 vnt.;
11.4 Įkrovimo stotelė n 1 vnt.;
11.5 Elektrodai 5 cm x 5 cm  su 1 kontaktu 8 vnt.;
11.6 Elektrodai 5 cm x 10 cm  su 2 kontaktais 4 vnt.;
11.7 Elektrodai 5 cm x 10 cm su 1 kontaktu  4 vnt.;
11.8  Kietas užsegamas dėklas ar dėžė;
11.9 Apsauginis dėklas-įmautė su dirželiu.
12. Garantinis terminas 24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</si>
</sst>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.0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1" fillId="0" borderId="0"/>
    <xf numFmtId="0" fontId="28" fillId="0" borderId="0"/>
    <xf numFmtId="0" fontId="1" fillId="0" borderId="0"/>
    <xf numFmtId="0" fontId="2" fillId="0" borderId="0"/>
  </cellStyleXfs>
  <cellXfs count="166">
    <xf numFmtId="0" fontId="0" fillId="0" borderId="0" xfId="0"/>
    <xf numFmtId="0" fontId="8" fillId="0" borderId="0" xfId="0" applyFont="1" applyFill="1" applyAlignment="1"/>
    <xf numFmtId="0" fontId="8" fillId="0" borderId="0" xfId="0" applyFont="1" applyFill="1"/>
    <xf numFmtId="0" fontId="10" fillId="0" borderId="1" xfId="3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5" fillId="0" borderId="0" xfId="0" applyFont="1" applyFill="1"/>
    <xf numFmtId="1" fontId="5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0" xfId="0" applyFont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8" fillId="0" borderId="0" xfId="0" applyFont="1" applyAlignment="1">
      <alignment horizontal="center"/>
    </xf>
    <xf numFmtId="0" fontId="12" fillId="0" borderId="0" xfId="0" applyFont="1" applyBorder="1"/>
    <xf numFmtId="49" fontId="8" fillId="0" borderId="15" xfId="6" applyNumberFormat="1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3" fillId="0" borderId="2" xfId="6" applyNumberFormat="1" applyFont="1" applyFill="1" applyBorder="1" applyAlignment="1">
      <alignment vertical="center" wrapText="1"/>
    </xf>
    <xf numFmtId="49" fontId="8" fillId="0" borderId="17" xfId="6" applyNumberFormat="1" applyFont="1" applyFill="1" applyBorder="1" applyAlignment="1">
      <alignment horizontal="center" vertical="center" wrapText="1"/>
    </xf>
    <xf numFmtId="49" fontId="23" fillId="0" borderId="1" xfId="6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3" fillId="0" borderId="19" xfId="6" applyNumberFormat="1" applyFont="1" applyFill="1" applyBorder="1" applyAlignment="1">
      <alignment vertical="center" wrapText="1"/>
    </xf>
    <xf numFmtId="1" fontId="4" fillId="0" borderId="23" xfId="0" applyNumberFormat="1" applyFont="1" applyFill="1" applyBorder="1" applyAlignment="1" applyProtection="1">
      <alignment horizontal="center" vertical="center"/>
    </xf>
    <xf numFmtId="0" fontId="22" fillId="0" borderId="23" xfId="0" applyFont="1" applyBorder="1" applyAlignment="1">
      <alignment horizontal="center"/>
    </xf>
    <xf numFmtId="0" fontId="0" fillId="0" borderId="24" xfId="0" applyFont="1" applyBorder="1"/>
    <xf numFmtId="49" fontId="10" fillId="0" borderId="0" xfId="6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Alignment="1">
      <alignment horizontal="left" indent="12"/>
    </xf>
    <xf numFmtId="0" fontId="4" fillId="0" borderId="0" xfId="0" applyFont="1" applyAlignment="1">
      <alignment horizontal="left" indent="12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5" fillId="0" borderId="0" xfId="0" applyFont="1" applyFill="1" applyAlignment="1">
      <alignment vertical="center"/>
    </xf>
    <xf numFmtId="0" fontId="4" fillId="0" borderId="0" xfId="1" applyFont="1" applyFill="1" applyAlignment="1">
      <alignment horizontal="center" wrapText="1"/>
    </xf>
    <xf numFmtId="0" fontId="5" fillId="0" borderId="0" xfId="0" applyFont="1"/>
    <xf numFmtId="0" fontId="3" fillId="0" borderId="0" xfId="0" applyFont="1"/>
    <xf numFmtId="0" fontId="8" fillId="0" borderId="0" xfId="1" applyFont="1" applyFill="1" applyAlignment="1">
      <alignment horizontal="center" wrapText="1"/>
    </xf>
    <xf numFmtId="0" fontId="5" fillId="0" borderId="0" xfId="1" applyFont="1" applyFill="1" applyBorder="1" applyAlignment="1">
      <alignment horizontal="justify" vertical="justify" wrapText="1"/>
    </xf>
    <xf numFmtId="0" fontId="5" fillId="0" borderId="0" xfId="0" applyFont="1" applyFill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4" fillId="0" borderId="25" xfId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3" fillId="0" borderId="0" xfId="0" applyFont="1" applyAlignment="1">
      <alignment vertical="center"/>
    </xf>
    <xf numFmtId="1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indent="7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indent="7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24"/>
    </xf>
    <xf numFmtId="164" fontId="8" fillId="0" borderId="0" xfId="0" applyNumberFormat="1" applyFont="1" applyFill="1" applyBorder="1" applyAlignment="1">
      <alignment horizontal="left" indent="24"/>
    </xf>
    <xf numFmtId="0" fontId="8" fillId="0" borderId="0" xfId="0" applyFont="1" applyFill="1" applyAlignment="1">
      <alignment horizontal="left" indent="24"/>
    </xf>
    <xf numFmtId="0" fontId="27" fillId="0" borderId="1" xfId="0" applyFont="1" applyBorder="1"/>
    <xf numFmtId="0" fontId="27" fillId="0" borderId="0" xfId="0" applyFont="1"/>
    <xf numFmtId="0" fontId="5" fillId="0" borderId="1" xfId="3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2" fontId="5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1" fontId="8" fillId="0" borderId="0" xfId="0" applyNumberFormat="1" applyFont="1" applyFill="1" applyAlignment="1">
      <alignment horizontal="left" vertical="top" wrapText="1" indent="24"/>
    </xf>
    <xf numFmtId="0" fontId="5" fillId="0" borderId="1" xfId="3" applyFont="1" applyFill="1" applyBorder="1" applyAlignment="1">
      <alignment horizontal="center" wrapText="1"/>
    </xf>
    <xf numFmtId="0" fontId="27" fillId="0" borderId="1" xfId="0" applyFont="1" applyFill="1" applyBorder="1" applyAlignment="1" applyProtection="1">
      <alignment wrapText="1"/>
      <protection locked="0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/>
    </xf>
    <xf numFmtId="0" fontId="24" fillId="3" borderId="1" xfId="8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27" fillId="3" borderId="1" xfId="0" quotePrefix="1" applyFont="1" applyFill="1" applyBorder="1" applyAlignment="1">
      <alignment horizontal="center" vertical="center"/>
    </xf>
    <xf numFmtId="0" fontId="1" fillId="0" borderId="0" xfId="8"/>
    <xf numFmtId="166" fontId="5" fillId="0" borderId="1" xfId="3" applyNumberFormat="1" applyFont="1" applyFill="1" applyBorder="1" applyAlignment="1">
      <alignment horizontal="center" vertical="center" wrapText="1"/>
    </xf>
    <xf numFmtId="165" fontId="5" fillId="0" borderId="1" xfId="8" applyNumberFormat="1" applyFont="1" applyFill="1" applyBorder="1" applyAlignment="1">
      <alignment horizontal="left" vertical="center" wrapText="1"/>
    </xf>
    <xf numFmtId="0" fontId="24" fillId="3" borderId="1" xfId="8" applyFont="1" applyFill="1" applyBorder="1" applyAlignment="1">
      <alignment horizontal="justify" vertical="center" wrapText="1"/>
    </xf>
    <xf numFmtId="165" fontId="5" fillId="0" borderId="1" xfId="8" applyNumberFormat="1" applyFont="1" applyFill="1" applyBorder="1" applyAlignment="1">
      <alignment horizontal="left" vertical="top" wrapText="1"/>
    </xf>
    <xf numFmtId="0" fontId="24" fillId="3" borderId="1" xfId="9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" fontId="8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wrapText="1"/>
    </xf>
    <xf numFmtId="0" fontId="8" fillId="3" borderId="0" xfId="1" applyFont="1" applyFill="1" applyAlignment="1">
      <alignment horizontal="justify" vertical="top" wrapText="1"/>
    </xf>
    <xf numFmtId="0" fontId="8" fillId="3" borderId="0" xfId="1" applyFont="1" applyFill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8" fillId="0" borderId="0" xfId="1" applyFont="1" applyFill="1" applyBorder="1" applyAlignment="1">
      <alignment horizontal="justify" vertical="justify" wrapText="1"/>
    </xf>
    <xf numFmtId="0" fontId="5" fillId="3" borderId="0" xfId="0" applyFont="1" applyFill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 wrapText="1"/>
    </xf>
    <xf numFmtId="2" fontId="8" fillId="0" borderId="0" xfId="0" quotePrefix="1" applyNumberFormat="1" applyFont="1" applyFill="1" applyAlignment="1">
      <alignment horizontal="justify" vertical="justify" wrapText="1"/>
    </xf>
    <xf numFmtId="2" fontId="8" fillId="0" borderId="0" xfId="0" applyNumberFormat="1" applyFont="1" applyFill="1" applyAlignment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8" fillId="0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10" fillId="0" borderId="20" xfId="6" applyNumberFormat="1" applyFont="1" applyFill="1" applyBorder="1" applyAlignment="1">
      <alignment horizontal="right" vertical="center" wrapText="1"/>
    </xf>
    <xf numFmtId="49" fontId="10" fillId="0" borderId="21" xfId="6" applyNumberFormat="1" applyFont="1" applyFill="1" applyBorder="1" applyAlignment="1">
      <alignment horizontal="right" vertical="center" wrapText="1"/>
    </xf>
    <xf numFmtId="49" fontId="10" fillId="0" borderId="22" xfId="6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</cellXfs>
  <cellStyles count="10">
    <cellStyle name="Excel Built-in Normal" xfId="7"/>
    <cellStyle name="Įprastas 2" xfId="1"/>
    <cellStyle name="Normal" xfId="0" builtinId="0"/>
    <cellStyle name="Normal 17" xfId="4"/>
    <cellStyle name="Normal 2" xfId="2"/>
    <cellStyle name="Normal 2 2 2 2 2 2" xfId="8"/>
    <cellStyle name="Normal 5" xfId="5"/>
    <cellStyle name="Normal_4 priedas" xfId="9"/>
    <cellStyle name="Normal_Sheet1_1" xfId="6"/>
    <cellStyle name="Paprastas_Lapas1" xfId="3"/>
  </cellStyles>
  <dxfs count="4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14</xdr:row>
      <xdr:rowOff>194310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133350</xdr:colOff>
      <xdr:row>20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18</xdr:row>
      <xdr:rowOff>0</xdr:rowOff>
    </xdr:from>
    <xdr:to>
      <xdr:col>2</xdr:col>
      <xdr:colOff>120650</xdr:colOff>
      <xdr:row>20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133350</xdr:colOff>
      <xdr:row>19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18</xdr:row>
      <xdr:rowOff>0</xdr:rowOff>
    </xdr:from>
    <xdr:to>
      <xdr:col>1</xdr:col>
      <xdr:colOff>82356</xdr:colOff>
      <xdr:row>18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18</xdr:row>
      <xdr:rowOff>0</xdr:rowOff>
    </xdr:from>
    <xdr:to>
      <xdr:col>1</xdr:col>
      <xdr:colOff>208708</xdr:colOff>
      <xdr:row>18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18</xdr:row>
      <xdr:rowOff>0</xdr:rowOff>
    </xdr:from>
    <xdr:to>
      <xdr:col>1</xdr:col>
      <xdr:colOff>130952</xdr:colOff>
      <xdr:row>18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92075</xdr:colOff>
      <xdr:row>18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2546350</xdr:colOff>
      <xdr:row>18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2498725</xdr:colOff>
      <xdr:row>18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2498725</xdr:colOff>
      <xdr:row>18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133350</xdr:colOff>
      <xdr:row>19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2546350</xdr:colOff>
      <xdr:row>18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2546350</xdr:colOff>
      <xdr:row>18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2498725</xdr:colOff>
      <xdr:row>18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2546350</xdr:colOff>
      <xdr:row>18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26</xdr:row>
      <xdr:rowOff>354093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26</xdr:row>
      <xdr:rowOff>354093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26</xdr:row>
      <xdr:rowOff>354093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26</xdr:row>
      <xdr:rowOff>354093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26</xdr:row>
      <xdr:rowOff>354093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26</xdr:row>
      <xdr:rowOff>354093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21</xdr:row>
      <xdr:rowOff>239876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21</xdr:row>
      <xdr:rowOff>239876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21</xdr:row>
      <xdr:rowOff>239876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21</xdr:row>
      <xdr:rowOff>239876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133350</xdr:colOff>
      <xdr:row>18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18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335318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335318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335318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335318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92615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92615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92615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92615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92615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191755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191755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191755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191755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92615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105950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105950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102140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83090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434102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434102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434102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434102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213981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213981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301610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301610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301610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301610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175881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175881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175881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175881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18</xdr:row>
      <xdr:rowOff>0</xdr:rowOff>
    </xdr:from>
    <xdr:to>
      <xdr:col>1</xdr:col>
      <xdr:colOff>95250</xdr:colOff>
      <xdr:row>18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18</xdr:row>
      <xdr:rowOff>0</xdr:rowOff>
    </xdr:from>
    <xdr:to>
      <xdr:col>2</xdr:col>
      <xdr:colOff>1733550</xdr:colOff>
      <xdr:row>18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95250</xdr:colOff>
      <xdr:row>18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133350</xdr:colOff>
      <xdr:row>18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18</xdr:row>
      <xdr:rowOff>0</xdr:rowOff>
    </xdr:from>
    <xdr:to>
      <xdr:col>2</xdr:col>
      <xdr:colOff>133350</xdr:colOff>
      <xdr:row>18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18</xdr:row>
      <xdr:rowOff>0</xdr:rowOff>
    </xdr:from>
    <xdr:to>
      <xdr:col>2</xdr:col>
      <xdr:colOff>1123950</xdr:colOff>
      <xdr:row>19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18</xdr:row>
      <xdr:rowOff>0</xdr:rowOff>
    </xdr:from>
    <xdr:to>
      <xdr:col>1</xdr:col>
      <xdr:colOff>95250</xdr:colOff>
      <xdr:row>18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18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44</xdr:row>
      <xdr:rowOff>105747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46</xdr:row>
      <xdr:rowOff>6609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46</xdr:row>
      <xdr:rowOff>6609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46</xdr:row>
      <xdr:rowOff>6609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</xdr:colOff>
      <xdr:row>46</xdr:row>
      <xdr:rowOff>6609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18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178066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178066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178066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178066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159016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159016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159016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159016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159016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19204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19204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19204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19204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159016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169970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169970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166160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29</xdr:row>
      <xdr:rowOff>149491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24</xdr:row>
      <xdr:rowOff>0</xdr:rowOff>
    </xdr:from>
    <xdr:to>
      <xdr:col>2</xdr:col>
      <xdr:colOff>104775</xdr:colOff>
      <xdr:row>27</xdr:row>
      <xdr:rowOff>36347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152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152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152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152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36347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85879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85879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85879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85879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32536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32536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32536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32536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38251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215063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91593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91593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91593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91593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95405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95405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215537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215060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97309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97309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97309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97309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95405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95405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95405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95405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215065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26</xdr:row>
      <xdr:rowOff>228405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24</xdr:row>
      <xdr:rowOff>0</xdr:rowOff>
    </xdr:from>
    <xdr:to>
      <xdr:col>2</xdr:col>
      <xdr:colOff>120650</xdr:colOff>
      <xdr:row>26</xdr:row>
      <xdr:rowOff>228405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25</xdr:row>
      <xdr:rowOff>20111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24</xdr:row>
      <xdr:rowOff>0</xdr:rowOff>
    </xdr:from>
    <xdr:to>
      <xdr:col>1</xdr:col>
      <xdr:colOff>82356</xdr:colOff>
      <xdr:row>24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24</xdr:row>
      <xdr:rowOff>0</xdr:rowOff>
    </xdr:from>
    <xdr:to>
      <xdr:col>1</xdr:col>
      <xdr:colOff>208708</xdr:colOff>
      <xdr:row>24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24</xdr:row>
      <xdr:rowOff>0</xdr:rowOff>
    </xdr:from>
    <xdr:to>
      <xdr:col>1</xdr:col>
      <xdr:colOff>130952</xdr:colOff>
      <xdr:row>24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25</xdr:row>
      <xdr:rowOff>20111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93113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93113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93113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93113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24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24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1" name="Text Box 5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3" name="Text Box 7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8" name="Text Box 5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4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85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6" name="Text Box 10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7" name="Text Box 26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0" name="Text Box 745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1" name="Text Box 746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2" name="Text Box 747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4" name="Text Box 9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5" name="Text Box 10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6" name="Text Box 26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7" name="Text Box 2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868" name="Text Box 32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869" name="Text Box 33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0" name="Text Box 197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1" name="Text Box 198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2" name="Text Box 199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3" name="Text Box 200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4" name="Text Box 201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5" name="Text Box 20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6" name="Text Box 20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7" name="Text Box 204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8" name="Text Box 3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9" name="Text Box 3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88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9" name="Text Box 5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0" name="Text Box 6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1" name="Text Box 7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2" name="Text Box 8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7" name="Text Box 5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8" name="Text Box 6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9" name="Text Box 7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900" name="Text Box 8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1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2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2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3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3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3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4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6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7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8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9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4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5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6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7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8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6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6" name="Text Box 10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7" name="Text Box 26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969" name="Text Box 26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7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9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0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1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9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0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9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0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1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2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3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4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5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6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7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018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9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9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30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5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6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7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8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9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4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5" name="Text Box 8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6" name="Text Box 9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7" name="Text Box 10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8" name="Text Box 26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0" name="Text Box 9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2" name="Text Box 26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5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1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2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3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4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5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9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0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1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2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3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4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5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6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7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8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9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080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81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8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89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90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1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2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3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4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5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6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7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8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9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00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01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02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0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1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1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1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3" name="Text Box 8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4" name="Text Box 9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5" name="Text Box 10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7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9" name="Text Box 745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0" name="Text Box 746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1" name="Text Box 747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4" name="Text Box 10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5" name="Text Box 26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6" name="Text Box 2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128" name="Text Box 33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29" name="Text Box 197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0" name="Text Box 198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1" name="Text Box 199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2" name="Text Box 200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3" name="Text Box 201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4" name="Text Box 20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5" name="Text Box 20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6" name="Text Box 204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7" name="Text Box 3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8" name="Text Box 3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4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7" name="Text Box 4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8" name="Text Box 5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9" name="Text Box 6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50" name="Text Box 7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51" name="Text Box 8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6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7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7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7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8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8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9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6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7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98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21</xdr:row>
      <xdr:rowOff>0</xdr:rowOff>
    </xdr:from>
    <xdr:to>
      <xdr:col>6</xdr:col>
      <xdr:colOff>104775</xdr:colOff>
      <xdr:row>24</xdr:row>
      <xdr:rowOff>177473</xdr:rowOff>
    </xdr:to>
    <xdr:sp macro="" textlink="">
      <xdr:nvSpPr>
        <xdr:cNvPr id="1199" name="Text Box 309"/>
        <xdr:cNvSpPr txBox="1">
          <a:spLocks noChangeArrowheads="1"/>
        </xdr:cNvSpPr>
      </xdr:nvSpPr>
      <xdr:spPr bwMode="auto">
        <a:xfrm>
          <a:off x="2571750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0" name="Text Box 31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1" name="Text Box 311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2" name="Text Box 31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3" name="Text Box 31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4" name="Text Box 31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5" name="Text Box 31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6" name="Text Box 31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7" name="Text Box 31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8" name="Text Box 31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9" name="Text Box 31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0" name="Text Box 32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3" name="Text Box 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4" name="Text Box 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5" name="Text Box 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6" name="Text Box 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7" name="Text Box 8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1" name="Text Box 3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2" name="Text Box 3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5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6" name="Text Box 74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7" name="Text Box 74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8" name="Text Box 74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0" name="Text Box 9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1" name="Text Box 10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2" name="Text Box 26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3" name="Text Box 2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34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35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6" name="Text Box 19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7" name="Text Box 19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8" name="Text Box 199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9" name="Text Box 200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0" name="Text Box 20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1" name="Text Box 20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2" name="Text Box 20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3" name="Text Box 20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4" name="Text Box 3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5" name="Text Box 3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46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47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5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5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25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6" name="Text Box 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7" name="Text Box 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8" name="Text Box 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9" name="Text Box 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4" name="Text Box 4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5" name="Text Box 5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6" name="Text Box 6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7" name="Text Box 7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69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0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1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2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3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4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5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6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7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8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9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0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1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2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283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4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5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6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7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8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289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2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3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4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5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6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7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8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9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0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1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2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3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304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5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7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8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9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310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2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4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5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6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7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0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2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3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4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5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3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331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4" name="Text Box 10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5" name="Text Box 26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336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38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39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0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1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2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3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4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5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7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8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9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0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1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2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3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4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5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6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7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60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61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362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3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5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6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7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8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1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2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3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4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5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6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7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8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9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0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1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2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3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4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6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87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89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1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2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3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4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5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8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9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0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1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2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3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4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5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6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7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8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9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410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11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7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9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0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1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2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3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4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5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6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7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8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9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0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1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2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3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4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5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6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7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8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9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41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7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8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9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0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1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2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3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4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5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456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7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58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59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60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61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2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4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5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6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7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69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0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1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2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3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4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5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6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7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8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9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0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1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2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4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5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86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8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9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0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1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2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3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7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8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9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0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1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2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3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4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5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6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07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09" name="Text Box 9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10" name="Text Box 10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11" name="Text Box 26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2" name="Text Box 8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3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4" name="Text Box 10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5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6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7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8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9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0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1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2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3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4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5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6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7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8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9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0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1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2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3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4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5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4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2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3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4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5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6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9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50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51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2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3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4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5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6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7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8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9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0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1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2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4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65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7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0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1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2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3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5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6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7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8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9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0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1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2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3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4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5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6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7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588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9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1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2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3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94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6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7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8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9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0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2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3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4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5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6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7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8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9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0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1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2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3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4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5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6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8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19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2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3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4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5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6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7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8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9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0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1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2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3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634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5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64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1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2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3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4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6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47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48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9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50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51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2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3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4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5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6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7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8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9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0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1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8" name="Text Box 3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9" name="Text Box 4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0" name="Text Box 5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1" name="Text Box 6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2" name="Text Box 7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5" name="Text Box 2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6" name="Text Box 3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7" name="Text Box 5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7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7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8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68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5" name="Text Box 10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6" name="Text Box 26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7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9" name="Text Box 745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0" name="Text Box 746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1" name="Text Box 747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2" name="Text Box 8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3" name="Text Box 9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4" name="Text Box 10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5" name="Text Box 26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6" name="Text Box 2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1697" name="Text Box 32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1698" name="Text Box 33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699" name="Text Box 197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0" name="Text Box 198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1" name="Text Box 199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2" name="Text Box 200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3" name="Text Box 201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4" name="Text Box 20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5" name="Text Box 20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6" name="Text Box 204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7" name="Text Box 3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8" name="Text Box 3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1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6" name="Text Box 3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7" name="Text Box 4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8" name="Text Box 5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9" name="Text Box 6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20" name="Text Box 7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3" name="Text Box 2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4" name="Text Box 3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5" name="Text Box 4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6" name="Text Box 5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7" name="Text Box 6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8" name="Text Box 7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2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3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744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5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8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9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50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76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7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7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3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4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5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6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8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1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2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3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4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5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6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8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8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9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5" name="Text Box 10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1797" name="Text Box 9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1798" name="Text Box 26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6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7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8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9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10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11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82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2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2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3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3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3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84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4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4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6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7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9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60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2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3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4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5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6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7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8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78" name="Text Box 8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79" name="Text Box 9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80" name="Text Box 10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81" name="Text Box 26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8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8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0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1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2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3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4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7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0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1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2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3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4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5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6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7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8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09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10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15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7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8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9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0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1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2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3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4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5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6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7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8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9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30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31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3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2" name="Text Box 8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3" name="Text Box 9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4" name="Text Box 10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5" name="Text Box 26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8" name="Text Box 745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9" name="Text Box 746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50" name="Text Box 747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1" name="Text Box 8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2" name="Text Box 9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4" name="Text Box 26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55" name="Text Box 2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956" name="Text Box 32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957" name="Text Box 33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58" name="Text Box 197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59" name="Text Box 198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0" name="Text Box 199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1" name="Text Box 200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2" name="Text Box 201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3" name="Text Box 20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4" name="Text Box 20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5" name="Text Box 204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6" name="Text Box 3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7" name="Text Box 3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6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6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7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7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7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4" name="Text Box 2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6" name="Text Box 4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7" name="Text Box 5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9" name="Text Box 7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80" name="Text Box 8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9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0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0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01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1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21</xdr:row>
      <xdr:rowOff>0</xdr:rowOff>
    </xdr:from>
    <xdr:to>
      <xdr:col>6</xdr:col>
      <xdr:colOff>104775</xdr:colOff>
      <xdr:row>24</xdr:row>
      <xdr:rowOff>177473</xdr:rowOff>
    </xdr:to>
    <xdr:sp macro="" textlink="">
      <xdr:nvSpPr>
        <xdr:cNvPr id="2028" name="Text Box 309"/>
        <xdr:cNvSpPr txBox="1">
          <a:spLocks noChangeArrowheads="1"/>
        </xdr:cNvSpPr>
      </xdr:nvSpPr>
      <xdr:spPr bwMode="auto">
        <a:xfrm>
          <a:off x="2571750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29" name="Text Box 31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0" name="Text Box 311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1" name="Text Box 31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2" name="Text Box 31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3" name="Text Box 31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4" name="Text Box 31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5" name="Text Box 31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6" name="Text Box 31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7" name="Text Box 31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8" name="Text Box 31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9" name="Text Box 32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0" name="Text Box 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2" name="Text Box 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3" name="Text Box 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4" name="Text Box 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5" name="Text Box 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8" name="Text Box 10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9" name="Text Box 26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0" name="Text Box 3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1" name="Text Box 3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2" name="Text Box 3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3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5" name="Text Box 74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6" name="Text Box 74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7" name="Text Box 74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58" name="Text Box 8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59" name="Text Box 9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60" name="Text Box 10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61" name="Text Box 26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2" name="Text Box 2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64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5" name="Text Box 19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6" name="Text Box 19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7" name="Text Box 199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8" name="Text Box 200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9" name="Text Box 20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0" name="Text Box 20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1" name="Text Box 20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2" name="Text Box 20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3" name="Text Box 3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4" name="Text Box 3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75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76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8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8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3" name="Text Box 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4" name="Text Box 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5" name="Text Box 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6" name="Text Box 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7" name="Text Box 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8" name="Text Box 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9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1" name="Text Box 2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2" name="Text Box 3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3" name="Text Box 4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4" name="Text Box 5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6" name="Text Box 7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7" name="Text Box 8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00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01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2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3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4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5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6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7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8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9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0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1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112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3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6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7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118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9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0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2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3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4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5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6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7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8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9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0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1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2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133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4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5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6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7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8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139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1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2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3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4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5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6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49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0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1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2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3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4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5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1" name="Text Box 8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2" name="Text Box 9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3" name="Text Box 10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4" name="Text Box 26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166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7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8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9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0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1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2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3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4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6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7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8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9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0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1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2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3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4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5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6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9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191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3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4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5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6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7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98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99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0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1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2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3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4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5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6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7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8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9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0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1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2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3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5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16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8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1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2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3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4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7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0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1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2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3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4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5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6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7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8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239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40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1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2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3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4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245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7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8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9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0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1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2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3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4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5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6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7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8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9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0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1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2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3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4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5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6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7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9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70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1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2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3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4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5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6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7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8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9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0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1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2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3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4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285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6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9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2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3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4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5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6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97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98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9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00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01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2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3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4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5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6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7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8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9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0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1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4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15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7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8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0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1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2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5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6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7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8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9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30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31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4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5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336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8" name="Text Box 9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9" name="Text Box 10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40" name="Text Box 26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1" name="Text Box 8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2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3" name="Text Box 10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4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5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6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7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8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9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0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1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2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3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4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5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6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7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8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9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0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1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2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3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4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5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6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8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369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0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1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2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3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4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5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76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77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8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9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80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1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2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3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4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5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6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7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8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9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0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1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2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3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94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7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8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9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0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1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2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5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6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7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8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9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0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1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2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3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4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5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6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417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8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0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1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2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423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4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6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7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9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1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2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3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4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5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6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7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8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9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0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1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2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3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4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5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6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49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0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1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2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3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4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5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6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7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8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9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0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1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2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463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4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6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7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8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469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0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1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3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4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5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76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77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8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9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80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1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2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3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4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5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6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7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8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9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0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1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2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3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94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D24" sqref="D24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21.5703125" customWidth="1"/>
    <col min="7" max="7" width="10.7109375" customWidth="1"/>
    <col min="8" max="8" width="12.28515625" customWidth="1"/>
    <col min="9" max="9" width="10.5703125" customWidth="1"/>
    <col min="10" max="10" width="11.140625" customWidth="1"/>
    <col min="11" max="11" width="11.7109375" customWidth="1"/>
  </cols>
  <sheetData>
    <row r="1" spans="1:13" s="7" customFormat="1" ht="15.75" x14ac:dyDescent="0.25">
      <c r="A1" s="8"/>
      <c r="B1" s="8"/>
      <c r="D1" s="9"/>
      <c r="E1" s="9"/>
      <c r="F1" s="10"/>
      <c r="G1" s="10"/>
      <c r="H1" s="11" t="s">
        <v>12</v>
      </c>
      <c r="I1" s="12"/>
      <c r="J1" s="12"/>
      <c r="K1" s="13"/>
    </row>
    <row r="2" spans="1:13" s="7" customFormat="1" ht="13.5" customHeight="1" x14ac:dyDescent="0.25">
      <c r="A2" s="8"/>
      <c r="B2" s="8"/>
      <c r="D2" s="9"/>
      <c r="E2" s="9"/>
      <c r="F2" s="10"/>
      <c r="G2" s="10"/>
      <c r="H2" s="11" t="s">
        <v>37</v>
      </c>
      <c r="I2" s="12"/>
      <c r="J2" s="12"/>
      <c r="K2" s="13"/>
    </row>
    <row r="3" spans="1:13" s="7" customFormat="1" ht="13.5" customHeight="1" x14ac:dyDescent="0.25">
      <c r="A3" s="14"/>
      <c r="B3" s="14"/>
      <c r="C3" s="15"/>
      <c r="D3" s="16"/>
      <c r="E3" s="17"/>
      <c r="F3" s="10"/>
      <c r="G3" s="18"/>
      <c r="H3" s="19" t="s">
        <v>13</v>
      </c>
      <c r="I3" s="12"/>
      <c r="J3" s="12"/>
      <c r="K3" s="13"/>
    </row>
    <row r="4" spans="1:13" s="7" customFormat="1" ht="15.75" customHeight="1" x14ac:dyDescent="0.25">
      <c r="A4" s="14"/>
      <c r="B4" s="14"/>
      <c r="C4" s="15"/>
      <c r="D4" s="16"/>
      <c r="E4" s="17"/>
      <c r="F4" s="10"/>
      <c r="G4" s="18"/>
      <c r="H4" s="19"/>
      <c r="I4" s="12"/>
      <c r="J4" s="12"/>
      <c r="K4" s="13"/>
    </row>
    <row r="5" spans="1:13" s="7" customFormat="1" ht="21" customHeight="1" x14ac:dyDescent="0.25">
      <c r="A5" s="8"/>
      <c r="B5" s="8"/>
      <c r="D5" s="20"/>
      <c r="E5" s="21" t="s">
        <v>32</v>
      </c>
      <c r="F5" s="21"/>
      <c r="G5" s="21"/>
      <c r="H5" s="17"/>
      <c r="I5" s="17"/>
    </row>
    <row r="7" spans="1:13" s="5" customFormat="1" ht="73.5" customHeight="1" x14ac:dyDescent="0.25">
      <c r="A7" s="3" t="s">
        <v>11</v>
      </c>
      <c r="B7" s="22" t="s">
        <v>3</v>
      </c>
      <c r="C7" s="23" t="s">
        <v>1</v>
      </c>
      <c r="D7" s="23" t="s">
        <v>5</v>
      </c>
      <c r="E7" s="23" t="s">
        <v>6</v>
      </c>
      <c r="F7" s="22" t="s">
        <v>4</v>
      </c>
      <c r="G7" s="22" t="s">
        <v>29</v>
      </c>
      <c r="H7" s="23" t="s">
        <v>7</v>
      </c>
      <c r="I7" s="23" t="s">
        <v>8</v>
      </c>
      <c r="J7" s="23" t="s">
        <v>9</v>
      </c>
      <c r="K7" s="23" t="s">
        <v>10</v>
      </c>
      <c r="L7" s="4"/>
      <c r="M7" s="4"/>
    </row>
    <row r="8" spans="1:13" s="7" customFormat="1" ht="18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</row>
    <row r="9" spans="1:13" s="7" customFormat="1" ht="45.75" customHeight="1" x14ac:dyDescent="0.25">
      <c r="A9" s="99">
        <v>1</v>
      </c>
      <c r="B9" s="102" t="s">
        <v>62</v>
      </c>
      <c r="C9" s="101" t="s">
        <v>63</v>
      </c>
      <c r="D9" s="100" t="s">
        <v>64</v>
      </c>
      <c r="E9" s="100" t="s">
        <v>65</v>
      </c>
      <c r="F9" s="92" t="s">
        <v>33</v>
      </c>
      <c r="G9" s="92">
        <v>1</v>
      </c>
      <c r="H9" s="95">
        <v>1569.42</v>
      </c>
      <c r="I9" s="92">
        <v>21</v>
      </c>
      <c r="J9" s="95">
        <f t="shared" ref="J9:J10" si="0">G9*H9</f>
        <v>1569.42</v>
      </c>
      <c r="K9" s="95">
        <f t="shared" ref="K9:K10" si="1">J9*1.21</f>
        <v>1898.9982</v>
      </c>
    </row>
    <row r="10" spans="1:13" s="7" customFormat="1" ht="33" customHeight="1" x14ac:dyDescent="0.25">
      <c r="A10" s="99">
        <v>2</v>
      </c>
      <c r="B10" s="102" t="s">
        <v>67</v>
      </c>
      <c r="C10" s="101" t="s">
        <v>66</v>
      </c>
      <c r="D10" s="100" t="s">
        <v>68</v>
      </c>
      <c r="E10" s="100" t="s">
        <v>69</v>
      </c>
      <c r="F10" s="92" t="s">
        <v>33</v>
      </c>
      <c r="G10" s="92">
        <v>3</v>
      </c>
      <c r="H10" s="107">
        <v>1073.5530000000001</v>
      </c>
      <c r="I10" s="92">
        <v>21</v>
      </c>
      <c r="J10" s="95">
        <f t="shared" si="0"/>
        <v>3220.6590000000006</v>
      </c>
      <c r="K10" s="95">
        <f t="shared" si="1"/>
        <v>3896.9973900000005</v>
      </c>
    </row>
    <row r="11" spans="1:13" s="91" customFormat="1" x14ac:dyDescent="0.25">
      <c r="A11" s="90"/>
      <c r="B11" s="90"/>
      <c r="C11" s="93"/>
      <c r="D11" s="93"/>
      <c r="E11" s="93"/>
      <c r="F11" s="90"/>
      <c r="G11" s="90"/>
      <c r="H11" s="90"/>
      <c r="I11" s="90"/>
      <c r="J11" s="96" t="s">
        <v>48</v>
      </c>
      <c r="K11" s="97">
        <f>SUM(K9:K10)</f>
        <v>5795.9955900000004</v>
      </c>
    </row>
    <row r="12" spans="1:13" s="7" customFormat="1" ht="24.75" customHeight="1" x14ac:dyDescent="0.25">
      <c r="A12" s="73" t="s">
        <v>71</v>
      </c>
      <c r="B12" s="74"/>
      <c r="C12" s="74"/>
      <c r="D12" s="10"/>
      <c r="E12" s="75"/>
      <c r="F12" s="76"/>
    </row>
    <row r="14" spans="1:13" s="24" customFormat="1" ht="15.75" customHeight="1" x14ac:dyDescent="0.25">
      <c r="B14" s="112" t="s">
        <v>27</v>
      </c>
      <c r="C14" s="112"/>
      <c r="H14" s="94"/>
      <c r="I14" s="112" t="s">
        <v>28</v>
      </c>
      <c r="J14" s="112"/>
    </row>
    <row r="15" spans="1:13" s="24" customFormat="1" ht="30" customHeight="1" x14ac:dyDescent="0.25">
      <c r="B15" s="113" t="s">
        <v>36</v>
      </c>
      <c r="C15" s="113"/>
      <c r="D15" s="113"/>
      <c r="E15" s="2"/>
      <c r="F15" s="68"/>
      <c r="G15" s="69"/>
      <c r="H15" s="2"/>
      <c r="I15" s="70" t="s">
        <v>49</v>
      </c>
      <c r="J15" s="2"/>
    </row>
    <row r="16" spans="1:13" s="24" customFormat="1" ht="15.75" x14ac:dyDescent="0.25">
      <c r="B16" s="66"/>
      <c r="C16" s="1"/>
      <c r="D16" s="71"/>
      <c r="E16" s="2"/>
      <c r="F16" s="72"/>
      <c r="G16" s="69"/>
      <c r="H16" s="2"/>
      <c r="I16" s="2"/>
      <c r="J16" s="2"/>
    </row>
    <row r="17" spans="2:10" s="24" customFormat="1" ht="15.75" x14ac:dyDescent="0.25">
      <c r="B17" s="67" t="s">
        <v>34</v>
      </c>
      <c r="C17" s="1"/>
      <c r="D17" s="71"/>
      <c r="E17" s="2"/>
      <c r="F17" s="72"/>
      <c r="G17" s="69"/>
      <c r="H17" s="2"/>
      <c r="I17" s="2" t="s">
        <v>47</v>
      </c>
      <c r="J17" s="2"/>
    </row>
    <row r="18" spans="2:10" s="24" customFormat="1" ht="15.75" x14ac:dyDescent="0.25">
      <c r="B18" s="67" t="s">
        <v>35</v>
      </c>
      <c r="C18" s="1"/>
      <c r="D18" s="71"/>
      <c r="E18" s="2"/>
      <c r="F18" s="72"/>
      <c r="G18" s="69"/>
      <c r="H18" s="2"/>
      <c r="I18" s="24" t="s">
        <v>70</v>
      </c>
      <c r="J18" s="2"/>
    </row>
  </sheetData>
  <mergeCells count="3">
    <mergeCell ref="B14:C14"/>
    <mergeCell ref="B15:D15"/>
    <mergeCell ref="I14:J14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E15" sqref="E15"/>
    </sheetView>
  </sheetViews>
  <sheetFormatPr defaultRowHeight="15" x14ac:dyDescent="0.25"/>
  <cols>
    <col min="2" max="2" width="28.85546875" customWidth="1"/>
    <col min="3" max="3" width="60.140625" customWidth="1"/>
    <col min="4" max="4" width="69.42578125" customWidth="1"/>
  </cols>
  <sheetData>
    <row r="1" spans="1:9" s="53" customFormat="1" ht="15.75" x14ac:dyDescent="0.25">
      <c r="A1" s="114"/>
      <c r="B1" s="114"/>
      <c r="C1" s="114"/>
      <c r="D1" s="77" t="s">
        <v>12</v>
      </c>
      <c r="E1" s="12"/>
      <c r="F1" s="12"/>
    </row>
    <row r="2" spans="1:9" s="53" customFormat="1" ht="15.75" x14ac:dyDescent="0.25">
      <c r="A2" s="78"/>
      <c r="B2" s="78"/>
      <c r="C2" s="78"/>
      <c r="D2" s="77" t="s">
        <v>37</v>
      </c>
      <c r="E2" s="12"/>
      <c r="F2" s="12"/>
    </row>
    <row r="3" spans="1:9" s="53" customFormat="1" ht="15.75" x14ac:dyDescent="0.25">
      <c r="A3" s="78"/>
      <c r="B3" s="78"/>
      <c r="C3" s="78"/>
      <c r="D3" s="79" t="s">
        <v>39</v>
      </c>
      <c r="E3" s="12"/>
      <c r="F3" s="12"/>
    </row>
    <row r="4" spans="1:9" s="80" customFormat="1" ht="21.75" customHeight="1" x14ac:dyDescent="0.25">
      <c r="A4" s="115" t="s">
        <v>40</v>
      </c>
      <c r="B4" s="115"/>
      <c r="C4" s="115"/>
      <c r="D4" s="115"/>
    </row>
    <row r="5" spans="1:9" s="80" customFormat="1" ht="15.75" customHeight="1" x14ac:dyDescent="0.25">
      <c r="A5" s="81"/>
      <c r="B5" s="82"/>
      <c r="C5" s="82"/>
    </row>
    <row r="6" spans="1:9" s="1" customFormat="1" ht="34.5" customHeight="1" x14ac:dyDescent="0.25">
      <c r="A6" s="116" t="s">
        <v>41</v>
      </c>
      <c r="B6" s="116"/>
      <c r="C6" s="116"/>
      <c r="D6" s="84" t="s">
        <v>42</v>
      </c>
    </row>
    <row r="7" spans="1:9" s="1" customFormat="1" ht="21.75" customHeight="1" x14ac:dyDescent="0.25">
      <c r="A7" s="117" t="s">
        <v>43</v>
      </c>
      <c r="B7" s="118"/>
      <c r="C7" s="119"/>
      <c r="D7" s="83"/>
    </row>
    <row r="8" spans="1:9" s="2" customFormat="1" ht="33.75" customHeight="1" x14ac:dyDescent="0.25">
      <c r="A8" s="120" t="s">
        <v>50</v>
      </c>
      <c r="B8" s="121"/>
      <c r="C8" s="122"/>
      <c r="D8" s="61" t="s">
        <v>44</v>
      </c>
      <c r="G8" s="126"/>
      <c r="H8" s="126"/>
      <c r="I8" s="126"/>
    </row>
    <row r="9" spans="1:9" s="2" customFormat="1" ht="27" customHeight="1" x14ac:dyDescent="0.25">
      <c r="A9" s="123" t="s">
        <v>61</v>
      </c>
      <c r="B9" s="124"/>
      <c r="C9" s="125"/>
      <c r="D9" s="61" t="s">
        <v>44</v>
      </c>
    </row>
    <row r="10" spans="1:9" s="2" customFormat="1" ht="24.75" customHeight="1" x14ac:dyDescent="0.25">
      <c r="A10" s="123" t="s">
        <v>52</v>
      </c>
      <c r="B10" s="124"/>
      <c r="C10" s="125"/>
      <c r="D10" s="61" t="s">
        <v>44</v>
      </c>
    </row>
    <row r="11" spans="1:9" s="2" customFormat="1" ht="37.5" customHeight="1" x14ac:dyDescent="0.25">
      <c r="A11" s="123" t="s">
        <v>53</v>
      </c>
      <c r="B11" s="124"/>
      <c r="C11" s="125"/>
      <c r="D11" s="61" t="s">
        <v>44</v>
      </c>
    </row>
    <row r="12" spans="1:9" s="2" customFormat="1" ht="21" customHeight="1" x14ac:dyDescent="0.25">
      <c r="A12" s="123" t="s">
        <v>54</v>
      </c>
      <c r="B12" s="124"/>
      <c r="C12" s="125"/>
      <c r="D12" s="61" t="s">
        <v>44</v>
      </c>
    </row>
    <row r="13" spans="1:9" s="2" customFormat="1" ht="15.75" x14ac:dyDescent="0.25">
      <c r="A13" s="127" t="s">
        <v>0</v>
      </c>
      <c r="B13" s="128"/>
      <c r="C13" s="128"/>
    </row>
    <row r="14" spans="1:9" s="7" customFormat="1" ht="42.75" customHeight="1" x14ac:dyDescent="0.25">
      <c r="A14" s="85" t="s">
        <v>11</v>
      </c>
      <c r="B14" s="85" t="s">
        <v>1</v>
      </c>
      <c r="C14" s="85" t="s">
        <v>45</v>
      </c>
      <c r="D14" s="85" t="s">
        <v>46</v>
      </c>
    </row>
    <row r="15" spans="1:9" s="7" customFormat="1" ht="195" x14ac:dyDescent="0.25">
      <c r="A15" s="85">
        <v>1</v>
      </c>
      <c r="B15" s="109" t="s">
        <v>63</v>
      </c>
      <c r="C15" s="110" t="s">
        <v>72</v>
      </c>
      <c r="D15" s="165" t="s">
        <v>75</v>
      </c>
    </row>
    <row r="16" spans="1:9" s="91" customFormat="1" ht="390" x14ac:dyDescent="0.25">
      <c r="A16" s="105">
        <v>2</v>
      </c>
      <c r="B16" s="104" t="s">
        <v>66</v>
      </c>
      <c r="C16" s="108" t="s">
        <v>73</v>
      </c>
      <c r="D16" s="165" t="s">
        <v>76</v>
      </c>
    </row>
    <row r="17" spans="2:11" ht="15.75" customHeight="1" x14ac:dyDescent="0.25"/>
    <row r="18" spans="2:11" s="24" customFormat="1" ht="15.75" customHeight="1" x14ac:dyDescent="0.25">
      <c r="B18" s="112" t="s">
        <v>27</v>
      </c>
      <c r="C18" s="112"/>
      <c r="D18" s="87" t="s">
        <v>28</v>
      </c>
      <c r="E18" s="86"/>
    </row>
    <row r="19" spans="2:11" s="24" customFormat="1" ht="46.5" customHeight="1" x14ac:dyDescent="0.25">
      <c r="B19" s="68" t="s">
        <v>36</v>
      </c>
      <c r="C19" s="68"/>
      <c r="D19" s="98" t="s">
        <v>49</v>
      </c>
      <c r="E19" s="2"/>
      <c r="F19" s="68"/>
      <c r="G19" s="69"/>
      <c r="H19" s="70"/>
      <c r="I19" s="2"/>
      <c r="K19" s="2"/>
    </row>
    <row r="20" spans="2:11" s="24" customFormat="1" ht="15.75" x14ac:dyDescent="0.25">
      <c r="B20" s="66"/>
      <c r="C20" s="1"/>
      <c r="D20" s="88"/>
      <c r="E20" s="2"/>
      <c r="F20" s="72"/>
      <c r="G20" s="69"/>
      <c r="H20" s="2"/>
      <c r="I20" s="2"/>
      <c r="K20" s="2"/>
    </row>
    <row r="21" spans="2:11" s="24" customFormat="1" ht="15.75" x14ac:dyDescent="0.25">
      <c r="B21" s="67" t="s">
        <v>34</v>
      </c>
      <c r="C21" s="1"/>
      <c r="D21" s="89" t="s">
        <v>47</v>
      </c>
      <c r="E21" s="2"/>
      <c r="F21" s="72"/>
      <c r="G21" s="69"/>
      <c r="I21" s="2"/>
      <c r="K21" s="2"/>
    </row>
    <row r="22" spans="2:11" s="24" customFormat="1" ht="15.75" x14ac:dyDescent="0.25">
      <c r="B22" s="67" t="s">
        <v>35</v>
      </c>
      <c r="C22" s="1"/>
      <c r="D22" s="89" t="s">
        <v>70</v>
      </c>
      <c r="E22" s="2"/>
      <c r="F22" s="72"/>
      <c r="G22" s="69"/>
      <c r="H22" s="2"/>
      <c r="I22" s="2"/>
      <c r="K22" s="2"/>
    </row>
  </sheetData>
  <mergeCells count="12">
    <mergeCell ref="G8:I8"/>
    <mergeCell ref="A9:C9"/>
    <mergeCell ref="A10:C10"/>
    <mergeCell ref="A12:C12"/>
    <mergeCell ref="A13:C13"/>
    <mergeCell ref="B18:C18"/>
    <mergeCell ref="A1:C1"/>
    <mergeCell ref="A4:D4"/>
    <mergeCell ref="A6:C6"/>
    <mergeCell ref="A7:C7"/>
    <mergeCell ref="A8:C8"/>
    <mergeCell ref="A11:C11"/>
  </mergeCells>
  <conditionalFormatting sqref="C16">
    <cfRule type="expression" dxfId="3" priority="3" stopIfTrue="1">
      <formula>LEN(C16)&gt;40</formula>
    </cfRule>
  </conditionalFormatting>
  <conditionalFormatting sqref="B15">
    <cfRule type="expression" dxfId="2" priority="2" stopIfTrue="1">
      <formula>LEN(B15)&gt;40</formula>
    </cfRule>
  </conditionalFormatting>
  <conditionalFormatting sqref="C15">
    <cfRule type="expression" dxfId="1" priority="1" stopIfTrue="1">
      <formula>LEN(C15)&gt;40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" zoomScale="98" zoomScaleNormal="98" workbookViewId="0">
      <selection activeCell="C42" sqref="C42"/>
    </sheetView>
  </sheetViews>
  <sheetFormatPr defaultRowHeight="15" x14ac:dyDescent="0.25"/>
  <cols>
    <col min="1" max="1" width="5.85546875" style="63" customWidth="1"/>
    <col min="2" max="2" width="32.28515625" style="63" customWidth="1"/>
    <col min="3" max="3" width="64.85546875" style="64" customWidth="1"/>
    <col min="4" max="4" width="14.85546875" customWidth="1"/>
    <col min="5" max="5" width="53.42578125" customWidth="1"/>
  </cols>
  <sheetData>
    <row r="1" spans="1:3" s="1" customFormat="1" ht="16.5" customHeight="1" x14ac:dyDescent="0.25">
      <c r="A1" s="10"/>
      <c r="B1" s="17"/>
      <c r="C1" s="46" t="s">
        <v>12</v>
      </c>
    </row>
    <row r="2" spans="1:3" s="1" customFormat="1" ht="16.5" customHeight="1" x14ac:dyDescent="0.25">
      <c r="A2" s="10"/>
      <c r="B2" s="17"/>
      <c r="C2" s="46" t="s">
        <v>37</v>
      </c>
    </row>
    <row r="3" spans="1:3" s="1" customFormat="1" ht="16.5" customHeight="1" x14ac:dyDescent="0.25">
      <c r="A3" s="10"/>
      <c r="B3" s="17"/>
      <c r="C3" s="47" t="s">
        <v>2</v>
      </c>
    </row>
    <row r="4" spans="1:3" s="1" customFormat="1" ht="15.75" customHeight="1" x14ac:dyDescent="0.25">
      <c r="A4" s="48"/>
      <c r="B4" s="49"/>
      <c r="C4" s="50"/>
    </row>
    <row r="5" spans="1:3" s="1" customFormat="1" ht="18.75" customHeight="1" x14ac:dyDescent="0.25">
      <c r="A5" s="129" t="s">
        <v>60</v>
      </c>
      <c r="B5" s="129"/>
      <c r="C5" s="129"/>
    </row>
    <row r="6" spans="1:3" s="52" customFormat="1" ht="18" customHeight="1" x14ac:dyDescent="0.25">
      <c r="A6" s="51"/>
      <c r="B6" s="130" t="s">
        <v>74</v>
      </c>
      <c r="C6" s="130"/>
    </row>
    <row r="7" spans="1:3" s="53" customFormat="1" ht="26.25" customHeight="1" x14ac:dyDescent="0.25">
      <c r="A7" s="130" t="s">
        <v>30</v>
      </c>
      <c r="B7" s="130"/>
      <c r="C7" s="130"/>
    </row>
    <row r="8" spans="1:3" s="53" customFormat="1" ht="6.75" customHeight="1" x14ac:dyDescent="0.25">
      <c r="A8" s="54"/>
      <c r="B8" s="54"/>
      <c r="C8" s="54"/>
    </row>
    <row r="9" spans="1:3" s="53" customFormat="1" ht="35.25" customHeight="1" x14ac:dyDescent="0.2">
      <c r="A9" s="131" t="s">
        <v>50</v>
      </c>
      <c r="B9" s="131"/>
      <c r="C9" s="131"/>
    </row>
    <row r="10" spans="1:3" s="53" customFormat="1" ht="35.25" customHeight="1" x14ac:dyDescent="0.2">
      <c r="A10" s="131" t="s">
        <v>51</v>
      </c>
      <c r="B10" s="131"/>
      <c r="C10" s="131"/>
    </row>
    <row r="11" spans="1:3" s="53" customFormat="1" ht="16.5" customHeight="1" x14ac:dyDescent="0.2">
      <c r="A11" s="132" t="s">
        <v>52</v>
      </c>
      <c r="B11" s="132"/>
      <c r="C11" s="132"/>
    </row>
    <row r="12" spans="1:3" s="53" customFormat="1" ht="32.25" customHeight="1" x14ac:dyDescent="0.2">
      <c r="A12" s="132" t="s">
        <v>53</v>
      </c>
      <c r="B12" s="133"/>
      <c r="C12" s="133"/>
    </row>
    <row r="13" spans="1:3" s="53" customFormat="1" ht="22.5" customHeight="1" x14ac:dyDescent="0.2">
      <c r="A13" s="134" t="s">
        <v>54</v>
      </c>
      <c r="B13" s="134"/>
      <c r="C13" s="134"/>
    </row>
    <row r="14" spans="1:3" s="53" customFormat="1" ht="12" customHeight="1" x14ac:dyDescent="0.2">
      <c r="A14" s="55"/>
      <c r="B14" s="56"/>
      <c r="C14" s="57"/>
    </row>
    <row r="15" spans="1:3" s="2" customFormat="1" ht="15.75" x14ac:dyDescent="0.25">
      <c r="A15" s="135" t="s">
        <v>0</v>
      </c>
      <c r="B15" s="136"/>
      <c r="C15" s="136"/>
    </row>
    <row r="16" spans="1:3" s="60" customFormat="1" ht="34.5" customHeight="1" x14ac:dyDescent="0.2">
      <c r="A16" s="58" t="s">
        <v>11</v>
      </c>
      <c r="B16" s="58" t="s">
        <v>1</v>
      </c>
      <c r="C16" s="59" t="s">
        <v>31</v>
      </c>
    </row>
    <row r="17" spans="1:5" s="91" customFormat="1" ht="189.75" customHeight="1" x14ac:dyDescent="0.25">
      <c r="A17" s="103">
        <v>1</v>
      </c>
      <c r="B17" s="109" t="s">
        <v>63</v>
      </c>
      <c r="C17" s="110" t="s">
        <v>72</v>
      </c>
    </row>
    <row r="18" spans="1:5" s="91" customFormat="1" ht="393.75" customHeight="1" x14ac:dyDescent="0.25">
      <c r="A18" s="105">
        <v>2</v>
      </c>
      <c r="B18" s="111" t="s">
        <v>66</v>
      </c>
      <c r="C18" s="108" t="s">
        <v>73</v>
      </c>
    </row>
    <row r="19" spans="1:5" s="62" customFormat="1" x14ac:dyDescent="0.25">
      <c r="A19" s="63"/>
      <c r="B19" s="63"/>
      <c r="C19" s="63"/>
    </row>
    <row r="20" spans="1:5" s="106" customFormat="1" ht="15.75" x14ac:dyDescent="0.25">
      <c r="A20" s="140" t="s">
        <v>55</v>
      </c>
      <c r="B20" s="141"/>
      <c r="C20" s="141"/>
    </row>
    <row r="21" spans="1:5" s="106" customFormat="1" ht="36.75" customHeight="1" x14ac:dyDescent="0.25">
      <c r="A21" s="137" t="s">
        <v>56</v>
      </c>
      <c r="B21" s="138"/>
      <c r="C21" s="139"/>
    </row>
    <row r="22" spans="1:5" s="106" customFormat="1" ht="36.75" customHeight="1" x14ac:dyDescent="0.25">
      <c r="A22" s="137" t="s">
        <v>57</v>
      </c>
      <c r="B22" s="138"/>
      <c r="C22" s="139"/>
    </row>
    <row r="23" spans="1:5" s="106" customFormat="1" ht="15.75" x14ac:dyDescent="0.25">
      <c r="A23" s="137" t="s">
        <v>58</v>
      </c>
      <c r="B23" s="139"/>
      <c r="C23" s="139"/>
    </row>
    <row r="24" spans="1:5" s="106" customFormat="1" ht="63.75" customHeight="1" x14ac:dyDescent="0.25">
      <c r="A24" s="137" t="s">
        <v>59</v>
      </c>
      <c r="B24" s="137"/>
      <c r="C24" s="137"/>
    </row>
    <row r="25" spans="1:5" s="62" customFormat="1" x14ac:dyDescent="0.25">
      <c r="A25" s="63"/>
      <c r="B25" s="63"/>
      <c r="C25" s="63"/>
    </row>
    <row r="26" spans="1:5" s="62" customFormat="1" ht="23.25" customHeight="1" x14ac:dyDescent="0.25">
      <c r="A26" s="65" t="s">
        <v>27</v>
      </c>
      <c r="B26" s="65"/>
      <c r="C26" s="87" t="s">
        <v>28</v>
      </c>
      <c r="D26" s="87" t="s">
        <v>28</v>
      </c>
      <c r="E26" s="87"/>
    </row>
    <row r="27" spans="1:5" s="62" customFormat="1" ht="34.5" customHeight="1" x14ac:dyDescent="0.25">
      <c r="A27" s="113" t="s">
        <v>36</v>
      </c>
      <c r="B27" s="113"/>
      <c r="C27" s="98" t="s">
        <v>49</v>
      </c>
      <c r="D27" s="98"/>
      <c r="E27" s="98"/>
    </row>
    <row r="28" spans="1:5" s="62" customFormat="1" ht="15.75" x14ac:dyDescent="0.25">
      <c r="A28" s="66"/>
      <c r="B28" s="66"/>
      <c r="C28" s="88"/>
      <c r="D28" s="88"/>
      <c r="E28" s="88"/>
    </row>
    <row r="29" spans="1:5" s="62" customFormat="1" ht="15.75" x14ac:dyDescent="0.25">
      <c r="A29" s="67" t="s">
        <v>34</v>
      </c>
      <c r="B29" s="67"/>
      <c r="C29" s="89" t="s">
        <v>47</v>
      </c>
      <c r="D29" s="89"/>
      <c r="E29" s="89"/>
    </row>
    <row r="30" spans="1:5" s="62" customFormat="1" ht="15.75" x14ac:dyDescent="0.25">
      <c r="A30" s="67" t="s">
        <v>35</v>
      </c>
      <c r="B30" s="67"/>
      <c r="C30" s="89" t="s">
        <v>70</v>
      </c>
      <c r="D30" s="89"/>
      <c r="E30" s="89"/>
    </row>
    <row r="31" spans="1:5" s="62" customFormat="1" x14ac:dyDescent="0.25">
      <c r="A31" s="63"/>
      <c r="B31" s="63"/>
      <c r="C31" s="63"/>
    </row>
    <row r="32" spans="1:5" s="62" customFormat="1" x14ac:dyDescent="0.25">
      <c r="A32" s="63"/>
      <c r="B32" s="63"/>
      <c r="C32" s="63"/>
    </row>
    <row r="33" spans="1:3" s="62" customFormat="1" x14ac:dyDescent="0.25">
      <c r="A33" s="63"/>
      <c r="B33" s="63"/>
      <c r="C33" s="63"/>
    </row>
    <row r="34" spans="1:3" s="62" customFormat="1" x14ac:dyDescent="0.25">
      <c r="A34" s="63"/>
      <c r="B34" s="63"/>
      <c r="C34" s="63"/>
    </row>
    <row r="35" spans="1:3" s="62" customFormat="1" x14ac:dyDescent="0.25">
      <c r="A35" s="63"/>
      <c r="B35" s="63"/>
      <c r="C35" s="63"/>
    </row>
  </sheetData>
  <mergeCells count="15">
    <mergeCell ref="A11:C11"/>
    <mergeCell ref="A12:C12"/>
    <mergeCell ref="A13:C13"/>
    <mergeCell ref="A27:B27"/>
    <mergeCell ref="A15:C15"/>
    <mergeCell ref="A22:C22"/>
    <mergeCell ref="A23:C23"/>
    <mergeCell ref="A24:C24"/>
    <mergeCell ref="A20:C20"/>
    <mergeCell ref="A21:C21"/>
    <mergeCell ref="A5:C5"/>
    <mergeCell ref="B6:C6"/>
    <mergeCell ref="A7:C7"/>
    <mergeCell ref="A9:C9"/>
    <mergeCell ref="A10:C10"/>
  </mergeCells>
  <conditionalFormatting sqref="B17:C18">
    <cfRule type="expression" dxfId="0" priority="1" stopIfTrue="1">
      <formula>LEN(B17)&gt;40</formula>
    </cfRule>
  </conditionalFormatting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N22" sqref="N22"/>
    </sheetView>
  </sheetViews>
  <sheetFormatPr defaultColWidth="9.140625" defaultRowHeight="15.75" x14ac:dyDescent="0.25"/>
  <cols>
    <col min="1" max="1" width="1.5703125" style="24" customWidth="1"/>
    <col min="2" max="2" width="9.7109375" style="24" customWidth="1"/>
    <col min="3" max="3" width="31.7109375" style="24" customWidth="1"/>
    <col min="4" max="4" width="7.7109375" style="24" customWidth="1"/>
    <col min="5" max="5" width="12.28515625" style="24" customWidth="1"/>
    <col min="6" max="6" width="12.85546875" style="24" customWidth="1"/>
    <col min="7" max="7" width="12.7109375" style="24" customWidth="1"/>
    <col min="8" max="8" width="16.7109375" style="24" customWidth="1"/>
    <col min="9" max="9" width="16" style="24" customWidth="1"/>
    <col min="10" max="16384" width="9.140625" style="24"/>
  </cols>
  <sheetData>
    <row r="1" spans="1:12" s="7" customFormat="1" x14ac:dyDescent="0.25">
      <c r="A1" s="8"/>
      <c r="B1" s="8"/>
      <c r="D1" s="9"/>
      <c r="E1" s="9"/>
      <c r="F1" s="10"/>
      <c r="G1" s="10"/>
      <c r="H1" s="11" t="s">
        <v>12</v>
      </c>
      <c r="I1" s="11"/>
      <c r="J1" s="12"/>
      <c r="K1" s="12"/>
      <c r="L1" s="13"/>
    </row>
    <row r="2" spans="1:12" s="7" customFormat="1" ht="13.5" customHeight="1" x14ac:dyDescent="0.25">
      <c r="A2" s="8"/>
      <c r="B2" s="8"/>
      <c r="D2" s="9"/>
      <c r="E2" s="9"/>
      <c r="F2" s="10"/>
      <c r="G2" s="10"/>
      <c r="H2" s="11" t="s">
        <v>38</v>
      </c>
      <c r="I2" s="11"/>
      <c r="J2" s="12"/>
      <c r="K2" s="12"/>
      <c r="L2" s="13"/>
    </row>
    <row r="3" spans="1:12" s="7" customFormat="1" ht="13.5" customHeight="1" x14ac:dyDescent="0.25">
      <c r="A3" s="14"/>
      <c r="B3" s="14"/>
      <c r="C3" s="15"/>
      <c r="D3" s="16"/>
      <c r="E3" s="17"/>
      <c r="F3" s="10"/>
      <c r="G3" s="18"/>
      <c r="H3" s="19" t="s">
        <v>14</v>
      </c>
      <c r="I3" s="19"/>
      <c r="J3" s="12"/>
      <c r="K3" s="12"/>
      <c r="L3" s="13"/>
    </row>
    <row r="5" spans="1:12" ht="18.75" customHeight="1" x14ac:dyDescent="0.25">
      <c r="A5" s="143" t="s">
        <v>15</v>
      </c>
      <c r="B5" s="143"/>
      <c r="C5" s="143"/>
      <c r="D5" s="143"/>
      <c r="E5" s="143"/>
      <c r="F5" s="143"/>
      <c r="G5" s="143"/>
      <c r="H5" s="143"/>
      <c r="I5" s="143"/>
    </row>
    <row r="6" spans="1:12" ht="24" customHeight="1" x14ac:dyDescent="0.3">
      <c r="C6" s="25"/>
      <c r="D6" s="144"/>
      <c r="E6" s="144"/>
      <c r="F6" s="144"/>
      <c r="G6" s="144"/>
    </row>
    <row r="7" spans="1:12" x14ac:dyDescent="0.25">
      <c r="D7" s="145" t="s">
        <v>16</v>
      </c>
      <c r="E7" s="145"/>
      <c r="F7" s="145"/>
      <c r="G7" s="145"/>
      <c r="H7" s="26"/>
      <c r="I7" s="26"/>
    </row>
    <row r="8" spans="1:12" ht="19.5" customHeight="1" x14ac:dyDescent="0.25">
      <c r="A8" s="146" t="s">
        <v>17</v>
      </c>
      <c r="B8" s="146"/>
      <c r="C8" s="147"/>
      <c r="D8" s="147"/>
      <c r="E8" s="147"/>
      <c r="F8" s="147"/>
      <c r="G8" s="26"/>
      <c r="H8" s="26"/>
      <c r="I8" s="26"/>
    </row>
    <row r="9" spans="1:12" ht="12" customHeight="1" x14ac:dyDescent="0.25">
      <c r="C9" s="142" t="s">
        <v>18</v>
      </c>
      <c r="D9" s="142"/>
      <c r="E9" s="142"/>
      <c r="F9" s="142"/>
      <c r="G9" s="26"/>
      <c r="H9" s="26"/>
      <c r="I9" s="26"/>
    </row>
    <row r="11" spans="1:12" ht="16.5" thickBot="1" x14ac:dyDescent="0.3">
      <c r="B11" s="24" t="s">
        <v>19</v>
      </c>
    </row>
    <row r="12" spans="1:12" ht="12.75" customHeight="1" x14ac:dyDescent="0.25">
      <c r="B12" s="153" t="s">
        <v>11</v>
      </c>
      <c r="C12" s="155" t="s">
        <v>20</v>
      </c>
      <c r="D12" s="157" t="s">
        <v>4</v>
      </c>
      <c r="E12" s="159" t="s">
        <v>21</v>
      </c>
      <c r="F12" s="161" t="s">
        <v>22</v>
      </c>
      <c r="G12" s="163" t="s">
        <v>23</v>
      </c>
      <c r="H12" s="148" t="s">
        <v>24</v>
      </c>
      <c r="I12" s="148" t="s">
        <v>25</v>
      </c>
    </row>
    <row r="13" spans="1:12" ht="39" customHeight="1" thickBot="1" x14ac:dyDescent="0.3">
      <c r="B13" s="154"/>
      <c r="C13" s="156"/>
      <c r="D13" s="158"/>
      <c r="E13" s="160"/>
      <c r="F13" s="162"/>
      <c r="G13" s="164"/>
      <c r="H13" s="149"/>
      <c r="I13" s="149"/>
    </row>
    <row r="14" spans="1:12" customFormat="1" ht="15.75" customHeight="1" x14ac:dyDescent="0.25">
      <c r="B14" s="27"/>
      <c r="C14" s="28"/>
      <c r="D14" s="29"/>
      <c r="E14" s="29"/>
      <c r="F14" s="30"/>
      <c r="G14" s="30"/>
      <c r="H14" s="29"/>
      <c r="I14" s="31"/>
    </row>
    <row r="15" spans="1:12" customFormat="1" ht="15.75" customHeight="1" x14ac:dyDescent="0.25">
      <c r="B15" s="27"/>
      <c r="C15" s="32"/>
      <c r="D15" s="29"/>
      <c r="E15" s="29"/>
      <c r="F15" s="30"/>
      <c r="G15" s="30"/>
      <c r="H15" s="29"/>
      <c r="I15" s="31"/>
    </row>
    <row r="16" spans="1:12" customFormat="1" ht="15.75" customHeight="1" x14ac:dyDescent="0.25">
      <c r="B16" s="33"/>
      <c r="C16" s="34"/>
      <c r="D16" s="35"/>
      <c r="E16" s="35"/>
      <c r="F16" s="36"/>
      <c r="G16" s="36"/>
      <c r="H16" s="35"/>
      <c r="I16" s="37"/>
    </row>
    <row r="17" spans="2:11" customFormat="1" ht="15.75" customHeight="1" x14ac:dyDescent="0.25">
      <c r="B17" s="27"/>
      <c r="C17" s="34"/>
      <c r="D17" s="35"/>
      <c r="E17" s="35"/>
      <c r="F17" s="36"/>
      <c r="G17" s="36"/>
      <c r="H17" s="35"/>
      <c r="I17" s="37"/>
    </row>
    <row r="18" spans="2:11" customFormat="1" ht="15.75" customHeight="1" x14ac:dyDescent="0.25">
      <c r="B18" s="33"/>
      <c r="C18" s="34"/>
      <c r="D18" s="35"/>
      <c r="E18" s="35"/>
      <c r="F18" s="36"/>
      <c r="G18" s="36"/>
      <c r="H18" s="35"/>
      <c r="I18" s="37"/>
    </row>
    <row r="19" spans="2:11" customFormat="1" ht="15.75" customHeight="1" x14ac:dyDescent="0.25">
      <c r="B19" s="33"/>
      <c r="C19" s="38"/>
      <c r="D19" s="35"/>
      <c r="E19" s="35"/>
      <c r="F19" s="36"/>
      <c r="G19" s="36"/>
      <c r="H19" s="35"/>
      <c r="I19" s="37"/>
    </row>
    <row r="20" spans="2:11" customFormat="1" ht="17.25" customHeight="1" thickBot="1" x14ac:dyDescent="0.3">
      <c r="B20" s="150" t="s">
        <v>26</v>
      </c>
      <c r="C20" s="151"/>
      <c r="D20" s="151"/>
      <c r="E20" s="151"/>
      <c r="F20" s="152"/>
      <c r="G20" s="39"/>
      <c r="H20" s="40"/>
      <c r="I20" s="41"/>
    </row>
    <row r="21" spans="2:11" customFormat="1" ht="17.25" customHeight="1" x14ac:dyDescent="0.25">
      <c r="B21" s="42"/>
      <c r="C21" s="42"/>
      <c r="D21" s="42"/>
      <c r="E21" s="42"/>
      <c r="F21" s="42"/>
      <c r="G21" s="43"/>
      <c r="H21" s="44"/>
      <c r="I21" s="45"/>
    </row>
    <row r="23" spans="2:11" ht="15.75" customHeight="1" x14ac:dyDescent="0.25">
      <c r="B23" s="112" t="s">
        <v>27</v>
      </c>
      <c r="C23" s="112"/>
      <c r="G23" s="87" t="s">
        <v>28</v>
      </c>
      <c r="H23" s="112" t="s">
        <v>28</v>
      </c>
      <c r="I23" s="112"/>
    </row>
    <row r="24" spans="2:11" ht="30" customHeight="1" x14ac:dyDescent="0.25">
      <c r="B24" s="113" t="s">
        <v>36</v>
      </c>
      <c r="C24" s="113"/>
      <c r="D24" s="113"/>
      <c r="E24" s="2"/>
      <c r="F24" s="68"/>
      <c r="G24" s="98" t="s">
        <v>49</v>
      </c>
      <c r="H24" s="70" t="s">
        <v>49</v>
      </c>
      <c r="I24" s="2"/>
      <c r="K24" s="2"/>
    </row>
    <row r="25" spans="2:11" x14ac:dyDescent="0.25">
      <c r="B25" s="66"/>
      <c r="C25" s="1"/>
      <c r="D25" s="71"/>
      <c r="E25" s="2"/>
      <c r="F25" s="72"/>
      <c r="G25" s="88"/>
      <c r="H25" s="2"/>
      <c r="I25" s="2"/>
      <c r="K25" s="2"/>
    </row>
    <row r="26" spans="2:11" x14ac:dyDescent="0.25">
      <c r="B26" s="67" t="s">
        <v>34</v>
      </c>
      <c r="C26" s="1"/>
      <c r="D26" s="71"/>
      <c r="E26" s="2"/>
      <c r="F26" s="72"/>
      <c r="G26" s="89" t="s">
        <v>47</v>
      </c>
      <c r="H26" s="2" t="s">
        <v>47</v>
      </c>
      <c r="I26" s="2"/>
      <c r="K26" s="2"/>
    </row>
    <row r="27" spans="2:11" x14ac:dyDescent="0.25">
      <c r="B27" s="67" t="s">
        <v>35</v>
      </c>
      <c r="C27" s="1"/>
      <c r="D27" s="71"/>
      <c r="E27" s="2"/>
      <c r="F27" s="72"/>
      <c r="G27" s="89"/>
      <c r="H27" s="2" t="s">
        <v>70</v>
      </c>
      <c r="I27" s="2"/>
      <c r="K27" s="2"/>
    </row>
  </sheetData>
  <mergeCells count="18"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  <mergeCell ref="C9:F9"/>
    <mergeCell ref="A5:I5"/>
    <mergeCell ref="D6:G6"/>
    <mergeCell ref="D7:G7"/>
    <mergeCell ref="A8:B8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2023-11-15T11:14:11Z</dcterms:modified>
</cp:coreProperties>
</file>