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loreta\Desktop\Senas pc\Desktop\My Documents\ŽIBUTĖ rezervinės katilinės įrengimas 2023\"/>
    </mc:Choice>
  </mc:AlternateContent>
  <xr:revisionPtr revIDLastSave="0" documentId="8_{B4542276-7C13-4CC6-921E-54E2A55BD763}" xr6:coauthVersionLast="47" xr6:coauthVersionMax="47" xr10:uidLastSave="{00000000-0000-0000-0000-000000000000}"/>
  <bookViews>
    <workbookView xWindow="0" yWindow="840" windowWidth="23040" windowHeight="12120" xr2:uid="{00000000-000D-0000-FFFF-FFFF00000000}"/>
  </bookViews>
  <sheets>
    <sheet name="Pasiūlymas" sheetId="1" r:id="rId1"/>
    <sheet name="Subtiekėjai ir priedai" sheetId="2" r:id="rId2"/>
  </sheet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41" i="1"/>
  <c r="F40" i="1"/>
  <c r="F39" i="1"/>
  <c r="F38" i="1"/>
  <c r="F37" i="1"/>
  <c r="F36" i="1"/>
  <c r="F35" i="1"/>
  <c r="F34" i="1"/>
  <c r="G21" i="1"/>
  <c r="G42" i="1"/>
  <c r="F42" i="1"/>
  <c r="F43" i="1"/>
  <c r="F44" i="1"/>
</calcChain>
</file>

<file path=xl/sharedStrings.xml><?xml version="1.0" encoding="utf-8"?>
<sst xmlns="http://schemas.openxmlformats.org/spreadsheetml/2006/main" count="96" uniqueCount="86">
  <si>
    <t>PIRKIMO SĄLYGŲ PRIEDAS "PASIŪLYMO FORMA"</t>
  </si>
  <si>
    <t>VAIKŲ LIGŲ KLINIKOS "ŽIBUTĖ" REZERVINĖS DUJINĖS KATILINĖS ĮRENGIMAS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</si>
  <si>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</si>
  <si>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</si>
  <si>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</si>
  <si>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</si>
  <si>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</si>
  <si>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</si>
  <si>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</si>
  <si>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</si>
  <si>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</si>
  <si>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</si>
  <si>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</si>
  <si>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</si>
  <si>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</si>
  <si>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</si>
  <si>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</si>
  <si>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</si>
  <si>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</si>
  <si>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</si>
  <si>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</si>
  <si>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</si>
  <si>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</si>
  <si>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</si>
  <si>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</si>
  <si>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</si>
  <si>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</si>
  <si>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</si>
  <si>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</si>
  <si>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</si>
  <si>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</si>
  <si>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</si>
  <si>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</si>
  <si>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</si>
  <si>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vnt.</t>
  </si>
  <si>
    <t>1.2.</t>
  </si>
  <si>
    <t>1.3.</t>
  </si>
  <si>
    <t>Kondensaciniai vandens šildymo katilai</t>
  </si>
  <si>
    <t>1.4.</t>
  </si>
  <si>
    <t>Dūmtraukis</t>
  </si>
  <si>
    <t>vnt</t>
  </si>
  <si>
    <t>1.5.</t>
  </si>
  <si>
    <t>Valdymo sistema </t>
  </si>
  <si>
    <t>1.6.</t>
  </si>
  <si>
    <t>Vamzdynai</t>
  </si>
  <si>
    <t>1.7.</t>
  </si>
  <si>
    <t>Inžineriniai tinklai</t>
  </si>
  <si>
    <t>1.8.</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</si>
  <si>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</si>
  <si>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</si>
  <si>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</si>
  <si>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</si>
  <si>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</si>
  <si>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</si>
  <si>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</si>
  <si>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</si>
  <si>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</si>
  <si>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</si>
  <si>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</si>
  <si>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</si>
  <si>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</si>
  <si>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</si>
  <si>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</si>
  <si>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</si>
  <si>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</si>
  <si>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</si>
  <si>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</si>
  <si>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</si>
  <si>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</si>
  <si>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</si>
  <si>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</si>
  <si>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</si>
  <si>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8266 2023-09-25 10:02:59</t>
  </si>
  <si>
    <t>Katilinės pastatas - modulinis konteineris. Pastatymas, įrengimas, pajungimas</t>
  </si>
  <si>
    <r>
      <t>Dujotiekio projektavimas, derinimas,</t>
    </r>
    <r>
      <rPr>
        <sz val="11"/>
        <color rgb="FFFF0000"/>
        <rFont val="Times New Roman"/>
        <family val="1"/>
        <charset val="186"/>
      </rPr>
      <t xml:space="preserve"> </t>
    </r>
    <r>
      <rPr>
        <sz val="11"/>
        <rFont val="Times New Roman"/>
        <family val="1"/>
        <charset val="186"/>
      </rPr>
      <t>atvedimas ir pajungimas </t>
    </r>
  </si>
  <si>
    <t>Statybvietės sutvarkymas </t>
  </si>
  <si>
    <t>UAB "Gilius ir ko"</t>
  </si>
  <si>
    <t>Islandijos pl. 161-3, Kaunas</t>
  </si>
  <si>
    <t>LT345064811</t>
  </si>
  <si>
    <t>LT98 7044 0600 0329 5073, AB SEB</t>
  </si>
  <si>
    <t>868741033, servisas.arunas@gilius.lt</t>
  </si>
  <si>
    <t>UAB "Gilius ir ko", padalinio "Giliaus servisas" techninis vadovas Paulius Isevičius</t>
  </si>
  <si>
    <t>Arūnas Chodoravičius, 868741033, servisas.arunas@gilius.lt</t>
  </si>
  <si>
    <t>Kaunas</t>
  </si>
  <si>
    <t>2023.10.25.</t>
  </si>
  <si>
    <t>231025/1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</si>
</sst>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sz val="11"/>
      <color rgb="FFFF0000"/>
      <name val="Times New Roman"/>
      <family val="1"/>
      <charset val="186"/>
    </font>
    <font>
      <sz val="1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9" fillId="4" borderId="23" xfId="0" applyFont="1" applyFill="1" applyBorder="1"/>
    <xf numFmtId="0" fontId="5" fillId="2" borderId="1" xfId="0" applyFont="1" applyFill="1" applyBorder="1" applyAlignment="1">
      <alignment vertical="center" wrapText="1"/>
    </xf>
    <xf numFmtId="0" fontId="6" fillId="0" borderId="15" xfId="0" applyFont="1" applyBorder="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xf>
    <xf numFmtId="0" fontId="6" fillId="0" borderId="22" xfId="0" applyFont="1" applyBorder="1"/>
    <xf numFmtId="49" fontId="7"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vertical="center" wrapText="1"/>
    </xf>
    <xf numFmtId="0" fontId="5" fillId="4" borderId="23" xfId="0" applyFont="1" applyFill="1" applyBorder="1" applyAlignment="1">
      <alignment vertical="center" wrapText="1"/>
    </xf>
    <xf numFmtId="0" fontId="6" fillId="0" borderId="23"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3"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A19" workbookViewId="0">
      <selection activeCell="H46" sqref="H46"/>
    </sheetView>
  </sheetViews>
  <sheetFormatPr defaultColWidth="10.69921875" defaultRowHeight="14.4" x14ac:dyDescent="0.3"/>
  <cols>
    <col min="1" max="1" width="7.5" style="1" customWidth="1"/>
    <col min="2" max="2" width="68.19921875" style="1" customWidth="1"/>
    <col min="3" max="3" width="18.09765625" style="1" customWidth="1"/>
    <col min="4" max="4" width="16.09765625" style="1" customWidth="1"/>
    <col min="5" max="5" width="18.19921875" style="1" customWidth="1"/>
    <col min="6" max="6" width="18.3984375" style="1" customWidth="1"/>
    <col min="7" max="7" width="20.5" style="1" customWidth="1"/>
    <col min="8" max="8" width="26.5" style="1" customWidth="1"/>
    <col min="9" max="15" width="25" style="1" customWidth="1"/>
    <col min="16" max="16" width="10.69921875" style="1" customWidth="1"/>
    <col min="17" max="16384" width="10.69921875" style="1"/>
  </cols>
  <sheetData>
    <row r="2" spans="1:8" x14ac:dyDescent="0.3">
      <c r="A2" s="12" t="s">
        <v>0</v>
      </c>
      <c r="B2" s="13"/>
      <c r="C2" s="14"/>
      <c r="D2" s="14"/>
      <c r="E2" s="14"/>
      <c r="F2" s="14"/>
      <c r="G2" s="14"/>
      <c r="H2" s="14"/>
    </row>
    <row r="3" spans="1:8" x14ac:dyDescent="0.3">
      <c r="A3" s="14"/>
      <c r="B3" s="15"/>
      <c r="C3" s="14"/>
      <c r="D3" s="14"/>
      <c r="E3" s="14"/>
      <c r="F3" s="14"/>
      <c r="G3" s="14"/>
      <c r="H3" s="14"/>
    </row>
    <row r="4" spans="1:8" x14ac:dyDescent="0.3">
      <c r="A4" s="12" t="s">
        <v>1</v>
      </c>
      <c r="B4" s="13"/>
      <c r="C4" s="14"/>
      <c r="D4" s="14"/>
      <c r="E4" s="14"/>
      <c r="F4" s="14"/>
      <c r="G4" s="14"/>
      <c r="H4" s="14"/>
    </row>
    <row r="5" spans="1:8" ht="14.25" customHeight="1" x14ac:dyDescent="0.3">
      <c r="A5" s="13"/>
      <c r="B5" s="13"/>
      <c r="C5" s="14"/>
      <c r="D5" s="14"/>
      <c r="E5" s="14"/>
      <c r="F5" s="14"/>
      <c r="G5" s="14"/>
      <c r="H5" s="14"/>
    </row>
    <row r="6" spans="1:8" x14ac:dyDescent="0.3">
      <c r="A6" s="14" t="s">
        <v>2</v>
      </c>
      <c r="B6" s="12" t="s">
        <v>3</v>
      </c>
      <c r="C6" s="14"/>
      <c r="D6" s="14"/>
      <c r="E6" s="14"/>
      <c r="F6" s="14"/>
      <c r="G6" s="14"/>
      <c r="H6" s="14"/>
    </row>
    <row r="7" spans="1:8" ht="11.25" customHeight="1" x14ac:dyDescent="0.3">
      <c r="A7" s="14"/>
      <c r="B7" s="13"/>
      <c r="C7" s="14"/>
      <c r="D7" s="14"/>
      <c r="E7" s="14"/>
      <c r="F7" s="14"/>
      <c r="G7" s="14"/>
      <c r="H7" s="14"/>
    </row>
    <row r="8" spans="1:8" x14ac:dyDescent="0.3">
      <c r="A8" s="16" t="s">
        <v>4</v>
      </c>
      <c r="B8" s="17" t="s">
        <v>84</v>
      </c>
      <c r="C8" s="14"/>
      <c r="D8" s="14"/>
      <c r="E8" s="14"/>
      <c r="F8" s="14"/>
      <c r="G8" s="14"/>
      <c r="H8" s="14"/>
    </row>
    <row r="9" spans="1:8" x14ac:dyDescent="0.3">
      <c r="A9" s="16" t="s">
        <v>5</v>
      </c>
      <c r="B9" s="17" t="s">
        <v>85</v>
      </c>
      <c r="C9" s="14"/>
      <c r="D9" s="14"/>
      <c r="E9" s="14"/>
      <c r="F9" s="14"/>
      <c r="G9" s="14"/>
      <c r="H9" s="14"/>
    </row>
    <row r="10" spans="1:8" x14ac:dyDescent="0.3">
      <c r="A10" s="16" t="s">
        <v>6</v>
      </c>
      <c r="B10" s="17" t="s">
        <v>83</v>
      </c>
      <c r="C10" s="14"/>
      <c r="D10" s="14"/>
      <c r="E10" s="14"/>
      <c r="F10" s="14"/>
      <c r="G10" s="14"/>
      <c r="H10" s="14"/>
    </row>
    <row r="11" spans="1:8" x14ac:dyDescent="0.3">
      <c r="A11" s="14"/>
      <c r="B11" s="14"/>
      <c r="C11" s="14"/>
      <c r="D11" s="14"/>
      <c r="E11" s="14"/>
      <c r="F11" s="14"/>
      <c r="G11" s="14"/>
      <c r="H11" s="14"/>
    </row>
    <row r="12" spans="1:8" ht="15.6" x14ac:dyDescent="0.3">
      <c r="A12" s="27" t="s">
        <v>7</v>
      </c>
      <c r="B12" s="28"/>
      <c r="C12" s="29" t="s">
        <v>76</v>
      </c>
      <c r="D12" s="30"/>
      <c r="E12" s="30"/>
      <c r="F12" s="31"/>
      <c r="G12" s="14"/>
      <c r="H12" s="14"/>
    </row>
    <row r="13" spans="1:8" ht="16.2" customHeight="1" x14ac:dyDescent="0.3">
      <c r="A13" s="32" t="s">
        <v>8</v>
      </c>
      <c r="B13" s="33"/>
      <c r="C13" s="29">
        <v>134506482</v>
      </c>
      <c r="D13" s="30"/>
      <c r="E13" s="30"/>
      <c r="F13" s="31"/>
      <c r="G13" s="14"/>
      <c r="H13" s="14"/>
    </row>
    <row r="14" spans="1:8" ht="16.2" customHeight="1" x14ac:dyDescent="0.3">
      <c r="A14" s="32" t="s">
        <v>9</v>
      </c>
      <c r="B14" s="33"/>
      <c r="C14" s="29" t="s">
        <v>77</v>
      </c>
      <c r="D14" s="30"/>
      <c r="E14" s="30"/>
      <c r="F14" s="31"/>
      <c r="G14" s="14"/>
      <c r="H14" s="14"/>
    </row>
    <row r="15" spans="1:8" ht="16.2" customHeight="1" x14ac:dyDescent="0.3">
      <c r="A15" s="27" t="s">
        <v>10</v>
      </c>
      <c r="B15" s="28"/>
      <c r="C15" s="29" t="s">
        <v>78</v>
      </c>
      <c r="D15" s="30"/>
      <c r="E15" s="30"/>
      <c r="F15" s="31"/>
      <c r="G15" s="14"/>
      <c r="H15" s="14"/>
    </row>
    <row r="16" spans="1:8" ht="33.75" customHeight="1" x14ac:dyDescent="0.3">
      <c r="A16" s="34" t="s">
        <v>11</v>
      </c>
      <c r="B16" s="33"/>
      <c r="C16" s="29" t="s">
        <v>79</v>
      </c>
      <c r="D16" s="30"/>
      <c r="E16" s="30"/>
      <c r="F16" s="31"/>
      <c r="G16" s="14"/>
      <c r="H16" s="14"/>
    </row>
    <row r="17" spans="1:8" ht="16.2" customHeight="1" x14ac:dyDescent="0.3">
      <c r="A17" s="27" t="s">
        <v>12</v>
      </c>
      <c r="B17" s="28"/>
      <c r="C17" s="29"/>
      <c r="D17" s="30"/>
      <c r="E17" s="30"/>
      <c r="F17" s="31"/>
      <c r="G17" s="14"/>
      <c r="H17" s="14"/>
    </row>
    <row r="18" spans="1:8" ht="16.2" customHeight="1" x14ac:dyDescent="0.3">
      <c r="A18" s="27" t="s">
        <v>13</v>
      </c>
      <c r="B18" s="28"/>
      <c r="C18" s="29" t="s">
        <v>80</v>
      </c>
      <c r="D18" s="30"/>
      <c r="E18" s="30"/>
      <c r="F18" s="31"/>
      <c r="G18" s="14"/>
      <c r="H18" s="14"/>
    </row>
    <row r="19" spans="1:8" ht="33.75" customHeight="1" x14ac:dyDescent="0.3">
      <c r="A19" s="27" t="s">
        <v>14</v>
      </c>
      <c r="B19" s="28"/>
      <c r="C19" s="29" t="s">
        <v>81</v>
      </c>
      <c r="D19" s="30"/>
      <c r="E19" s="30"/>
      <c r="F19" s="31"/>
      <c r="G19" s="14"/>
      <c r="H19" s="14"/>
    </row>
    <row r="20" spans="1:8" ht="33" customHeight="1" x14ac:dyDescent="0.3">
      <c r="A20" s="27" t="s">
        <v>15</v>
      </c>
      <c r="B20" s="28"/>
      <c r="C20" s="29" t="s">
        <v>82</v>
      </c>
      <c r="D20" s="30"/>
      <c r="E20" s="30"/>
      <c r="F20" s="31"/>
      <c r="G20" s="14"/>
      <c r="H20" s="14"/>
    </row>
    <row r="21" spans="1:8" ht="61.5" customHeight="1" x14ac:dyDescent="0.3">
      <c r="A21" s="37" t="s">
        <v>16</v>
      </c>
      <c r="B21" s="38"/>
      <c r="C21" s="39"/>
      <c r="D21" s="40"/>
      <c r="E21" s="40"/>
      <c r="F21" s="40"/>
      <c r="G21" s="18" t="str">
        <f>IF((SUMPRODUCT(--(C21=""))&gt;0), "Privaloma užpildyti, kai taikomi pašalinimo pagrindai", "")</f>
        <v>Privaloma užpildyti, kai taikomi pašalinimo pagrindai</v>
      </c>
      <c r="H21" s="14"/>
    </row>
    <row r="22" spans="1:8" ht="3.75" customHeight="1" x14ac:dyDescent="0.3">
      <c r="A22" s="19"/>
      <c r="B22" s="19"/>
      <c r="C22" s="20"/>
      <c r="D22" s="20"/>
      <c r="E22" s="20"/>
      <c r="F22" s="20"/>
      <c r="G22" s="14"/>
      <c r="H22" s="14"/>
    </row>
    <row r="23" spans="1:8" x14ac:dyDescent="0.3">
      <c r="A23" s="41" t="s">
        <v>17</v>
      </c>
      <c r="B23" s="35"/>
      <c r="C23" s="35"/>
      <c r="D23" s="35"/>
      <c r="E23" s="35"/>
      <c r="F23" s="35"/>
      <c r="G23" s="14"/>
      <c r="H23" s="14"/>
    </row>
    <row r="24" spans="1:8" x14ac:dyDescent="0.3">
      <c r="A24" s="35" t="s">
        <v>18</v>
      </c>
      <c r="B24" s="35"/>
      <c r="C24" s="35"/>
      <c r="D24" s="35"/>
      <c r="E24" s="35"/>
      <c r="F24" s="35"/>
      <c r="G24" s="14"/>
      <c r="H24" s="14"/>
    </row>
    <row r="25" spans="1:8" x14ac:dyDescent="0.3">
      <c r="A25" s="35" t="s">
        <v>19</v>
      </c>
      <c r="B25" s="35"/>
      <c r="C25" s="35"/>
      <c r="D25" s="35"/>
      <c r="E25" s="35"/>
      <c r="F25" s="35"/>
      <c r="G25" s="14"/>
      <c r="H25" s="14"/>
    </row>
    <row r="26" spans="1:8" x14ac:dyDescent="0.3">
      <c r="A26" s="35" t="s">
        <v>20</v>
      </c>
      <c r="B26" s="35"/>
      <c r="C26" s="35"/>
      <c r="D26" s="35"/>
      <c r="E26" s="35"/>
      <c r="F26" s="35"/>
      <c r="G26" s="14"/>
      <c r="H26" s="14"/>
    </row>
    <row r="27" spans="1:8" x14ac:dyDescent="0.3">
      <c r="A27" s="35" t="s">
        <v>21</v>
      </c>
      <c r="B27" s="35"/>
      <c r="C27" s="35"/>
      <c r="D27" s="35"/>
      <c r="E27" s="35"/>
      <c r="F27" s="35"/>
      <c r="G27" s="14"/>
      <c r="H27" s="14"/>
    </row>
    <row r="28" spans="1:8" ht="31.95" customHeight="1" x14ac:dyDescent="0.3">
      <c r="A28" s="36" t="s">
        <v>22</v>
      </c>
      <c r="B28" s="35"/>
      <c r="C28" s="35"/>
      <c r="D28" s="35"/>
      <c r="E28" s="35"/>
      <c r="F28" s="35"/>
      <c r="G28" s="14"/>
      <c r="H28" s="14"/>
    </row>
    <row r="29" spans="1:8" ht="12" customHeight="1" x14ac:dyDescent="0.3">
      <c r="A29" s="35" t="s">
        <v>23</v>
      </c>
      <c r="B29" s="35"/>
      <c r="C29" s="35"/>
      <c r="D29" s="35"/>
      <c r="E29" s="35"/>
      <c r="F29" s="35"/>
      <c r="G29" s="14"/>
      <c r="H29" s="14"/>
    </row>
    <row r="30" spans="1:8" x14ac:dyDescent="0.3">
      <c r="A30" s="18" t="s">
        <v>24</v>
      </c>
      <c r="B30" s="14"/>
      <c r="C30" s="14"/>
      <c r="D30" s="21"/>
      <c r="E30" s="14"/>
      <c r="F30" s="14"/>
      <c r="G30" s="14"/>
      <c r="H30" s="14"/>
    </row>
    <row r="31" spans="1:8" x14ac:dyDescent="0.3">
      <c r="A31" s="18" t="s">
        <v>25</v>
      </c>
      <c r="B31" s="14"/>
      <c r="C31" s="14"/>
      <c r="D31" s="14"/>
      <c r="E31" s="14"/>
      <c r="F31" s="14"/>
      <c r="G31" s="14"/>
      <c r="H31" s="14"/>
    </row>
    <row r="32" spans="1:8" ht="22.5" customHeight="1" x14ac:dyDescent="0.3">
      <c r="A32" s="12" t="s">
        <v>26</v>
      </c>
      <c r="B32" s="14"/>
      <c r="C32" s="14"/>
      <c r="D32" s="14"/>
      <c r="E32" s="14"/>
      <c r="F32" s="14"/>
      <c r="G32" s="14"/>
      <c r="H32" s="14"/>
    </row>
    <row r="33" spans="1:8" ht="21" customHeight="1" x14ac:dyDescent="0.3">
      <c r="A33" s="22" t="s">
        <v>27</v>
      </c>
      <c r="B33" s="22" t="s">
        <v>28</v>
      </c>
      <c r="C33" s="22" t="s">
        <v>29</v>
      </c>
      <c r="D33" s="22" t="s">
        <v>30</v>
      </c>
      <c r="E33" s="22" t="s">
        <v>31</v>
      </c>
      <c r="F33" s="22" t="s">
        <v>32</v>
      </c>
      <c r="G33" s="14"/>
      <c r="H33" s="14"/>
    </row>
    <row r="34" spans="1:8" x14ac:dyDescent="0.3">
      <c r="A34" s="23" t="s">
        <v>33</v>
      </c>
      <c r="B34" s="23" t="s">
        <v>74</v>
      </c>
      <c r="C34" s="23">
        <v>1</v>
      </c>
      <c r="D34" s="23" t="s">
        <v>34</v>
      </c>
      <c r="E34" s="24">
        <v>10478</v>
      </c>
      <c r="F34" s="23">
        <f t="shared" ref="F34:F41" si="0">IF(ISBLANK(E34),"", PRODUCT(C34,E34))</f>
        <v>10478</v>
      </c>
      <c r="G34" s="14"/>
      <c r="H34" s="14"/>
    </row>
    <row r="35" spans="1:8" x14ac:dyDescent="0.3">
      <c r="A35" s="23" t="s">
        <v>35</v>
      </c>
      <c r="B35" s="23" t="s">
        <v>73</v>
      </c>
      <c r="C35" s="23">
        <v>1</v>
      </c>
      <c r="D35" s="23" t="s">
        <v>34</v>
      </c>
      <c r="E35" s="24">
        <v>19380</v>
      </c>
      <c r="F35" s="23">
        <f t="shared" si="0"/>
        <v>19380</v>
      </c>
      <c r="G35" s="14"/>
      <c r="H35" s="14"/>
    </row>
    <row r="36" spans="1:8" x14ac:dyDescent="0.3">
      <c r="A36" s="23" t="s">
        <v>36</v>
      </c>
      <c r="B36" s="23" t="s">
        <v>37</v>
      </c>
      <c r="C36" s="23">
        <v>3</v>
      </c>
      <c r="D36" s="23" t="s">
        <v>34</v>
      </c>
      <c r="E36" s="24">
        <v>4540</v>
      </c>
      <c r="F36" s="23">
        <f t="shared" si="0"/>
        <v>13620</v>
      </c>
      <c r="G36" s="14"/>
      <c r="H36" s="14"/>
    </row>
    <row r="37" spans="1:8" x14ac:dyDescent="0.3">
      <c r="A37" s="23" t="s">
        <v>38</v>
      </c>
      <c r="B37" s="23" t="s">
        <v>39</v>
      </c>
      <c r="C37" s="23">
        <v>3</v>
      </c>
      <c r="D37" s="23" t="s">
        <v>40</v>
      </c>
      <c r="E37" s="24">
        <v>1267</v>
      </c>
      <c r="F37" s="23">
        <f t="shared" si="0"/>
        <v>3801</v>
      </c>
      <c r="G37" s="14"/>
      <c r="H37" s="14"/>
    </row>
    <row r="38" spans="1:8" x14ac:dyDescent="0.3">
      <c r="A38" s="23" t="s">
        <v>41</v>
      </c>
      <c r="B38" s="23" t="s">
        <v>42</v>
      </c>
      <c r="C38" s="23">
        <v>1</v>
      </c>
      <c r="D38" s="23" t="s">
        <v>34</v>
      </c>
      <c r="E38" s="24">
        <v>7876</v>
      </c>
      <c r="F38" s="23">
        <f t="shared" si="0"/>
        <v>7876</v>
      </c>
      <c r="G38" s="14"/>
      <c r="H38" s="14"/>
    </row>
    <row r="39" spans="1:8" x14ac:dyDescent="0.3">
      <c r="A39" s="23" t="s">
        <v>43</v>
      </c>
      <c r="B39" s="23" t="s">
        <v>44</v>
      </c>
      <c r="C39" s="23">
        <v>1</v>
      </c>
      <c r="D39" s="23" t="s">
        <v>34</v>
      </c>
      <c r="E39" s="24">
        <v>5238</v>
      </c>
      <c r="F39" s="23">
        <f t="shared" si="0"/>
        <v>5238</v>
      </c>
      <c r="G39" s="14"/>
      <c r="H39" s="14"/>
    </row>
    <row r="40" spans="1:8" x14ac:dyDescent="0.3">
      <c r="A40" s="23" t="s">
        <v>45</v>
      </c>
      <c r="B40" s="23" t="s">
        <v>46</v>
      </c>
      <c r="C40" s="23">
        <v>1</v>
      </c>
      <c r="D40" s="23" t="s">
        <v>34</v>
      </c>
      <c r="E40" s="24">
        <v>10952</v>
      </c>
      <c r="F40" s="23">
        <f t="shared" si="0"/>
        <v>10952</v>
      </c>
      <c r="G40" s="14"/>
      <c r="H40" s="14"/>
    </row>
    <row r="41" spans="1:8" x14ac:dyDescent="0.3">
      <c r="A41" s="23" t="s">
        <v>47</v>
      </c>
      <c r="B41" s="26" t="s">
        <v>75</v>
      </c>
      <c r="C41" s="23">
        <v>1</v>
      </c>
      <c r="D41" s="23" t="s">
        <v>34</v>
      </c>
      <c r="E41" s="24">
        <v>1660</v>
      </c>
      <c r="F41" s="23">
        <f t="shared" si="0"/>
        <v>1660</v>
      </c>
      <c r="G41" s="14"/>
      <c r="H41" s="14"/>
    </row>
    <row r="42" spans="1:8" x14ac:dyDescent="0.3">
      <c r="A42" s="14"/>
      <c r="B42" s="14"/>
      <c r="C42" s="14"/>
      <c r="D42" s="14"/>
      <c r="E42" s="22" t="s">
        <v>48</v>
      </c>
      <c r="F42" s="22">
        <f>IF((SUMPRODUCT(--(F34:F41=""))&gt;0), "", ROUND(SUM(F34:F41),2))</f>
        <v>73005</v>
      </c>
      <c r="G42" s="18" t="str">
        <f>IF((SUMPRODUCT(--(F34:F41=""))&gt;0), "Neužpildytos visų objektų kainos", "")</f>
        <v/>
      </c>
      <c r="H42" s="14"/>
    </row>
    <row r="43" spans="1:8" x14ac:dyDescent="0.3">
      <c r="A43" s="14"/>
      <c r="B43" s="14"/>
      <c r="C43" s="22" t="s">
        <v>49</v>
      </c>
      <c r="D43" s="25">
        <v>21</v>
      </c>
      <c r="E43" s="22" t="s">
        <v>50</v>
      </c>
      <c r="F43" s="22">
        <f>IF(OR(F42="",D43=""),"", ROUND(PRODUCT(D43,F42)/100,2))</f>
        <v>15331.05</v>
      </c>
      <c r="G43" s="18" t="str">
        <f>IF(D43="", "Nurodykite taikomą PVM dydį", "")</f>
        <v/>
      </c>
      <c r="H43" s="14"/>
    </row>
    <row r="44" spans="1:8" x14ac:dyDescent="0.3">
      <c r="A44" s="14"/>
      <c r="B44" s="14"/>
      <c r="C44" s="14"/>
      <c r="D44" s="14"/>
      <c r="E44" s="22" t="s">
        <v>51</v>
      </c>
      <c r="F44" s="22">
        <f>IF(ISBLANK(F43), "", ROUND(SUM(F42:F43),2))</f>
        <v>88336.05</v>
      </c>
      <c r="G44" s="14"/>
      <c r="H44" s="14"/>
    </row>
  </sheetData>
  <sheetProtection algorithmName="SHA-512" hashValue="O/E7ujdw1SWS9h8qsbbOZknD4RSAkFll6/TvcA2OnAD0y5A2tUxTliX+OBmdPqUb5fqrejOj2awGU7ye4PrazQ==" saltValue="wGJJkDekKmIXl3Jf2Rjf9Q==" spinCount="100000" sheet="1" objects="1" scenarios="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0866141732283472" right="0.70866141732283472" top="0.74803149606299213" bottom="0.74803149606299213" header="0.31496062992125984" footer="0.31496062992125984"/>
  <pageSetup paperSize="9" scale="6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42" t="s">
        <v>52</v>
      </c>
      <c r="B2" s="43"/>
      <c r="C2" s="43"/>
      <c r="D2" s="43"/>
      <c r="E2" s="43"/>
      <c r="F2" s="43"/>
      <c r="G2" s="43"/>
      <c r="H2" s="43"/>
      <c r="I2" s="43"/>
      <c r="J2" s="43"/>
      <c r="K2" s="43"/>
    </row>
    <row r="3" spans="1:11" x14ac:dyDescent="0.3">
      <c r="A3" s="43"/>
      <c r="B3" s="43"/>
      <c r="C3" s="43"/>
      <c r="D3" s="43"/>
      <c r="E3" s="43"/>
      <c r="F3" s="43"/>
      <c r="G3" s="43"/>
      <c r="H3" s="43"/>
      <c r="I3" s="43"/>
      <c r="J3" s="43"/>
      <c r="K3" s="43"/>
    </row>
    <row r="4" spans="1:11" ht="16.2" customHeight="1" thickBot="1" x14ac:dyDescent="0.35">
      <c r="A4" s="2"/>
      <c r="B4" s="2"/>
      <c r="C4" s="2"/>
      <c r="D4" s="2"/>
      <c r="E4" s="2"/>
      <c r="F4" s="2"/>
      <c r="G4" s="2"/>
      <c r="H4" s="2"/>
      <c r="I4" s="2"/>
      <c r="J4" s="2"/>
    </row>
    <row r="5" spans="1:11" ht="48" customHeight="1" x14ac:dyDescent="0.3">
      <c r="A5" s="44" t="s">
        <v>53</v>
      </c>
      <c r="B5" s="45"/>
      <c r="C5" s="46" t="s">
        <v>54</v>
      </c>
      <c r="D5" s="47"/>
      <c r="E5" s="45"/>
      <c r="F5" s="46" t="s">
        <v>55</v>
      </c>
      <c r="G5" s="47"/>
      <c r="H5" s="45"/>
      <c r="I5" s="46" t="s">
        <v>56</v>
      </c>
      <c r="J5" s="45"/>
      <c r="K5" s="4" t="s">
        <v>57</v>
      </c>
    </row>
    <row r="6" spans="1:11" ht="49.2" customHeight="1" x14ac:dyDescent="0.3">
      <c r="A6" s="48"/>
      <c r="B6" s="49"/>
      <c r="C6" s="50"/>
      <c r="D6" s="51"/>
      <c r="E6" s="49"/>
      <c r="F6" s="50"/>
      <c r="G6" s="51"/>
      <c r="H6" s="49"/>
      <c r="I6" s="50"/>
      <c r="J6" s="49"/>
      <c r="K6" s="7"/>
    </row>
    <row r="7" spans="1:11" ht="49.2" customHeight="1" x14ac:dyDescent="0.3">
      <c r="A7" s="48"/>
      <c r="B7" s="49"/>
      <c r="C7" s="50"/>
      <c r="D7" s="51"/>
      <c r="E7" s="49"/>
      <c r="F7" s="50"/>
      <c r="G7" s="51"/>
      <c r="H7" s="49"/>
      <c r="I7" s="50"/>
      <c r="J7" s="49"/>
      <c r="K7" s="7"/>
    </row>
    <row r="8" spans="1:11" ht="49.2" customHeight="1" x14ac:dyDescent="0.3">
      <c r="A8" s="48"/>
      <c r="B8" s="49"/>
      <c r="C8" s="50"/>
      <c r="D8" s="51"/>
      <c r="E8" s="49"/>
      <c r="F8" s="50"/>
      <c r="G8" s="51"/>
      <c r="H8" s="49"/>
      <c r="I8" s="50"/>
      <c r="J8" s="49"/>
      <c r="K8" s="7"/>
    </row>
    <row r="9" spans="1:11" ht="49.2" customHeight="1" x14ac:dyDescent="0.3">
      <c r="A9" s="48"/>
      <c r="B9" s="49"/>
      <c r="C9" s="50"/>
      <c r="D9" s="51"/>
      <c r="E9" s="49"/>
      <c r="F9" s="50"/>
      <c r="G9" s="51"/>
      <c r="H9" s="49"/>
      <c r="I9" s="50"/>
      <c r="J9" s="49"/>
      <c r="K9" s="7"/>
    </row>
    <row r="10" spans="1:11" ht="49.2" customHeight="1" x14ac:dyDescent="0.3">
      <c r="A10" s="48"/>
      <c r="B10" s="49"/>
      <c r="C10" s="50"/>
      <c r="D10" s="51"/>
      <c r="E10" s="49"/>
      <c r="F10" s="50"/>
      <c r="G10" s="51"/>
      <c r="H10" s="49"/>
      <c r="I10" s="50"/>
      <c r="J10" s="49"/>
      <c r="K10" s="7"/>
    </row>
    <row r="11" spans="1:11" ht="49.2" customHeight="1" x14ac:dyDescent="0.3">
      <c r="A11" s="48"/>
      <c r="B11" s="49"/>
      <c r="C11" s="50"/>
      <c r="D11" s="51"/>
      <c r="E11" s="49"/>
      <c r="F11" s="50"/>
      <c r="G11" s="51"/>
      <c r="H11" s="49"/>
      <c r="I11" s="50"/>
      <c r="J11" s="49"/>
      <c r="K11" s="7"/>
    </row>
    <row r="12" spans="1:11" ht="49.2" customHeight="1" x14ac:dyDescent="0.3">
      <c r="A12" s="48"/>
      <c r="B12" s="49"/>
      <c r="C12" s="50"/>
      <c r="D12" s="51"/>
      <c r="E12" s="49"/>
      <c r="F12" s="50"/>
      <c r="G12" s="51"/>
      <c r="H12" s="49"/>
      <c r="I12" s="50"/>
      <c r="J12" s="49"/>
      <c r="K12" s="7"/>
    </row>
    <row r="13" spans="1:11" ht="49.2" customHeight="1" x14ac:dyDescent="0.3">
      <c r="A13" s="48"/>
      <c r="B13" s="49"/>
      <c r="C13" s="50"/>
      <c r="D13" s="51"/>
      <c r="E13" s="49"/>
      <c r="F13" s="50"/>
      <c r="G13" s="51"/>
      <c r="H13" s="49"/>
      <c r="I13" s="50"/>
      <c r="J13" s="49"/>
      <c r="K13" s="7"/>
    </row>
    <row r="14" spans="1:11" ht="49.2" customHeight="1" x14ac:dyDescent="0.3">
      <c r="A14" s="48"/>
      <c r="B14" s="49"/>
      <c r="C14" s="50"/>
      <c r="D14" s="51"/>
      <c r="E14" s="49"/>
      <c r="F14" s="50"/>
      <c r="G14" s="51"/>
      <c r="H14" s="49"/>
      <c r="I14" s="50"/>
      <c r="J14" s="49"/>
      <c r="K14" s="7"/>
    </row>
    <row r="15" spans="1:11" ht="48" customHeight="1" thickBot="1" x14ac:dyDescent="0.35">
      <c r="A15" s="52"/>
      <c r="B15" s="53"/>
      <c r="C15" s="54"/>
      <c r="D15" s="55"/>
      <c r="E15" s="53"/>
      <c r="F15" s="54"/>
      <c r="G15" s="55"/>
      <c r="H15" s="53"/>
      <c r="I15" s="54"/>
      <c r="J15" s="53"/>
      <c r="K15" s="8"/>
    </row>
    <row r="16" spans="1:11" ht="19.2" customHeight="1" x14ac:dyDescent="0.3">
      <c r="A16" s="5"/>
      <c r="B16" s="5"/>
      <c r="C16" s="5"/>
      <c r="D16" s="5"/>
      <c r="E16" s="5"/>
      <c r="F16" s="5"/>
      <c r="G16" s="5"/>
      <c r="H16" s="5"/>
      <c r="I16" s="5"/>
      <c r="J16" s="5"/>
      <c r="K16" s="6"/>
    </row>
    <row r="17" spans="1:11" ht="49.2" customHeight="1" x14ac:dyDescent="0.3">
      <c r="A17" s="56" t="s">
        <v>58</v>
      </c>
      <c r="B17" s="43"/>
      <c r="C17" s="43"/>
      <c r="D17" s="43"/>
      <c r="E17" s="43"/>
      <c r="F17" s="43"/>
      <c r="G17" s="43"/>
      <c r="H17" s="43"/>
      <c r="I17" s="43"/>
      <c r="J17" s="43"/>
      <c r="K17" s="43"/>
    </row>
    <row r="18" spans="1:11" ht="16.2" customHeight="1" thickBot="1" x14ac:dyDescent="0.35">
      <c r="A18" s="5"/>
      <c r="B18" s="5"/>
      <c r="C18" s="5"/>
      <c r="D18" s="5"/>
      <c r="E18" s="5"/>
      <c r="F18" s="5"/>
      <c r="G18" s="5"/>
      <c r="H18" s="5"/>
      <c r="I18" s="5"/>
      <c r="J18" s="5"/>
      <c r="K18" s="6"/>
    </row>
    <row r="19" spans="1:11" ht="49.2" customHeight="1" x14ac:dyDescent="0.3">
      <c r="A19" s="44" t="s">
        <v>28</v>
      </c>
      <c r="B19" s="45"/>
      <c r="C19" s="46" t="s">
        <v>54</v>
      </c>
      <c r="D19" s="47"/>
      <c r="E19" s="45"/>
      <c r="F19" s="46" t="s">
        <v>59</v>
      </c>
      <c r="G19" s="47"/>
      <c r="H19" s="45"/>
      <c r="I19" s="57" t="s">
        <v>56</v>
      </c>
      <c r="J19" s="58"/>
      <c r="K19" s="6"/>
    </row>
    <row r="20" spans="1:11" ht="49.2" customHeight="1" x14ac:dyDescent="0.3">
      <c r="A20" s="48"/>
      <c r="B20" s="49"/>
      <c r="C20" s="50"/>
      <c r="D20" s="51"/>
      <c r="E20" s="49"/>
      <c r="F20" s="50"/>
      <c r="G20" s="51"/>
      <c r="H20" s="49"/>
      <c r="I20" s="59"/>
      <c r="J20" s="60"/>
      <c r="K20" s="6"/>
    </row>
    <row r="21" spans="1:11" ht="49.2" customHeight="1" x14ac:dyDescent="0.3">
      <c r="A21" s="48"/>
      <c r="B21" s="49"/>
      <c r="C21" s="50"/>
      <c r="D21" s="51"/>
      <c r="E21" s="49"/>
      <c r="F21" s="50"/>
      <c r="G21" s="51"/>
      <c r="H21" s="49"/>
      <c r="I21" s="59"/>
      <c r="J21" s="60"/>
      <c r="K21" s="6"/>
    </row>
    <row r="22" spans="1:11" ht="49.2" customHeight="1" x14ac:dyDescent="0.3">
      <c r="A22" s="48"/>
      <c r="B22" s="49"/>
      <c r="C22" s="50"/>
      <c r="D22" s="51"/>
      <c r="E22" s="49"/>
      <c r="F22" s="50"/>
      <c r="G22" s="51"/>
      <c r="H22" s="49"/>
      <c r="I22" s="59"/>
      <c r="J22" s="60"/>
      <c r="K22" s="6"/>
    </row>
    <row r="23" spans="1:11" ht="49.2" customHeight="1" x14ac:dyDescent="0.3">
      <c r="A23" s="48"/>
      <c r="B23" s="49"/>
      <c r="C23" s="50"/>
      <c r="D23" s="51"/>
      <c r="E23" s="49"/>
      <c r="F23" s="50"/>
      <c r="G23" s="51"/>
      <c r="H23" s="49"/>
      <c r="I23" s="59"/>
      <c r="J23" s="60"/>
      <c r="K23" s="6"/>
    </row>
    <row r="24" spans="1:11" ht="49.2" customHeight="1" x14ac:dyDescent="0.3">
      <c r="A24" s="48"/>
      <c r="B24" s="49"/>
      <c r="C24" s="50"/>
      <c r="D24" s="51"/>
      <c r="E24" s="49"/>
      <c r="F24" s="50"/>
      <c r="G24" s="51"/>
      <c r="H24" s="49"/>
      <c r="I24" s="59"/>
      <c r="J24" s="60"/>
      <c r="K24" s="6"/>
    </row>
    <row r="25" spans="1:11" ht="49.2" customHeight="1" x14ac:dyDescent="0.3">
      <c r="A25" s="48"/>
      <c r="B25" s="49"/>
      <c r="C25" s="50"/>
      <c r="D25" s="51"/>
      <c r="E25" s="49"/>
      <c r="F25" s="50"/>
      <c r="G25" s="51"/>
      <c r="H25" s="49"/>
      <c r="I25" s="59"/>
      <c r="J25" s="60"/>
      <c r="K25" s="6"/>
    </row>
    <row r="26" spans="1:11" ht="49.2" customHeight="1" x14ac:dyDescent="0.3">
      <c r="A26" s="48"/>
      <c r="B26" s="49"/>
      <c r="C26" s="50"/>
      <c r="D26" s="51"/>
      <c r="E26" s="49"/>
      <c r="F26" s="50"/>
      <c r="G26" s="51"/>
      <c r="H26" s="49"/>
      <c r="I26" s="59"/>
      <c r="J26" s="60"/>
      <c r="K26" s="6"/>
    </row>
    <row r="27" spans="1:11" ht="49.2" customHeight="1" x14ac:dyDescent="0.3">
      <c r="A27" s="48"/>
      <c r="B27" s="49"/>
      <c r="C27" s="50"/>
      <c r="D27" s="51"/>
      <c r="E27" s="49"/>
      <c r="F27" s="50"/>
      <c r="G27" s="51"/>
      <c r="H27" s="49"/>
      <c r="I27" s="59"/>
      <c r="J27" s="60"/>
      <c r="K27" s="6"/>
    </row>
    <row r="28" spans="1:11" ht="49.2" customHeight="1" x14ac:dyDescent="0.3">
      <c r="A28" s="48"/>
      <c r="B28" s="49"/>
      <c r="C28" s="50"/>
      <c r="D28" s="51"/>
      <c r="E28" s="49"/>
      <c r="F28" s="50"/>
      <c r="G28" s="51"/>
      <c r="H28" s="49"/>
      <c r="I28" s="59"/>
      <c r="J28" s="60"/>
      <c r="K28" s="6"/>
    </row>
    <row r="29" spans="1:11" ht="49.2" customHeight="1" x14ac:dyDescent="0.3">
      <c r="A29" s="48"/>
      <c r="B29" s="49"/>
      <c r="C29" s="50"/>
      <c r="D29" s="51"/>
      <c r="E29" s="49"/>
      <c r="F29" s="50"/>
      <c r="G29" s="51"/>
      <c r="H29" s="49"/>
      <c r="I29" s="59"/>
      <c r="J29" s="60"/>
      <c r="K29" s="6"/>
    </row>
    <row r="31" spans="1:11" ht="33" customHeight="1" x14ac:dyDescent="0.3">
      <c r="A31" s="61"/>
      <c r="B31" s="43"/>
      <c r="C31" s="43"/>
      <c r="D31" s="43"/>
      <c r="E31" s="43"/>
      <c r="F31" s="43"/>
      <c r="G31" s="43"/>
      <c r="H31" s="43"/>
      <c r="I31" s="43"/>
      <c r="J31" s="43"/>
    </row>
    <row r="33" spans="1:10" ht="16.2" customHeight="1" x14ac:dyDescent="0.3">
      <c r="A33" s="62" t="s">
        <v>60</v>
      </c>
      <c r="B33" s="43"/>
      <c r="C33" s="43"/>
      <c r="D33" s="43"/>
      <c r="E33" s="43"/>
      <c r="F33" s="43"/>
      <c r="G33" s="43"/>
      <c r="H33" s="43"/>
      <c r="I33" s="43"/>
      <c r="J33" s="43"/>
    </row>
    <row r="34" spans="1:10" ht="16.2" customHeight="1" thickBot="1" x14ac:dyDescent="0.35"/>
    <row r="35" spans="1:10" ht="16.2" customHeight="1" x14ac:dyDescent="0.3">
      <c r="A35" s="3" t="s">
        <v>27</v>
      </c>
      <c r="B35" s="63" t="s">
        <v>61</v>
      </c>
      <c r="C35" s="47"/>
      <c r="D35" s="47"/>
      <c r="E35" s="47"/>
      <c r="F35" s="47"/>
      <c r="G35" s="45"/>
      <c r="H35" s="64" t="s">
        <v>62</v>
      </c>
      <c r="I35" s="47"/>
      <c r="J35" s="58"/>
    </row>
    <row r="36" spans="1:10" ht="48" customHeight="1" x14ac:dyDescent="0.3">
      <c r="A36" s="9" t="s">
        <v>63</v>
      </c>
      <c r="B36" s="65" t="s">
        <v>64</v>
      </c>
      <c r="C36" s="51"/>
      <c r="D36" s="51"/>
      <c r="E36" s="51"/>
      <c r="F36" s="51"/>
      <c r="G36" s="49"/>
      <c r="H36" s="66"/>
      <c r="I36" s="51"/>
      <c r="J36" s="60"/>
    </row>
    <row r="37" spans="1:10" ht="48" customHeight="1" x14ac:dyDescent="0.3">
      <c r="A37" s="9" t="s">
        <v>65</v>
      </c>
      <c r="B37" s="65" t="s">
        <v>66</v>
      </c>
      <c r="C37" s="51"/>
      <c r="D37" s="51"/>
      <c r="E37" s="51"/>
      <c r="F37" s="51"/>
      <c r="G37" s="49"/>
      <c r="H37" s="66"/>
      <c r="I37" s="51"/>
      <c r="J37" s="60"/>
    </row>
    <row r="38" spans="1:10" ht="48" customHeight="1" x14ac:dyDescent="0.3">
      <c r="A38" s="9" t="s">
        <v>67</v>
      </c>
      <c r="B38" s="65" t="s">
        <v>68</v>
      </c>
      <c r="C38" s="51"/>
      <c r="D38" s="51"/>
      <c r="E38" s="51"/>
      <c r="F38" s="51"/>
      <c r="G38" s="49"/>
      <c r="H38" s="66"/>
      <c r="I38" s="51"/>
      <c r="J38" s="60"/>
    </row>
    <row r="39" spans="1:10" ht="48" customHeight="1" x14ac:dyDescent="0.3">
      <c r="A39" s="10"/>
      <c r="B39" s="67"/>
      <c r="C39" s="51"/>
      <c r="D39" s="51"/>
      <c r="E39" s="51"/>
      <c r="F39" s="51"/>
      <c r="G39" s="49"/>
      <c r="H39" s="66"/>
      <c r="I39" s="51"/>
      <c r="J39" s="60"/>
    </row>
    <row r="40" spans="1:10" ht="48" customHeight="1" x14ac:dyDescent="0.3">
      <c r="A40" s="10"/>
      <c r="B40" s="67"/>
      <c r="C40" s="51"/>
      <c r="D40" s="51"/>
      <c r="E40" s="51"/>
      <c r="F40" s="51"/>
      <c r="G40" s="49"/>
      <c r="H40" s="66"/>
      <c r="I40" s="51"/>
      <c r="J40" s="60"/>
    </row>
    <row r="41" spans="1:10" ht="48" customHeight="1" x14ac:dyDescent="0.3">
      <c r="A41" s="10"/>
      <c r="B41" s="67"/>
      <c r="C41" s="51"/>
      <c r="D41" s="51"/>
      <c r="E41" s="51"/>
      <c r="F41" s="51"/>
      <c r="G41" s="49"/>
      <c r="H41" s="66"/>
      <c r="I41" s="51"/>
      <c r="J41" s="60"/>
    </row>
    <row r="42" spans="1:10" ht="48" customHeight="1" x14ac:dyDescent="0.3">
      <c r="A42" s="10"/>
      <c r="B42" s="67"/>
      <c r="C42" s="51"/>
      <c r="D42" s="51"/>
      <c r="E42" s="51"/>
      <c r="F42" s="51"/>
      <c r="G42" s="49"/>
      <c r="H42" s="66"/>
      <c r="I42" s="51"/>
      <c r="J42" s="60"/>
    </row>
    <row r="43" spans="1:10" ht="48" customHeight="1" x14ac:dyDescent="0.3">
      <c r="A43" s="10"/>
      <c r="B43" s="67"/>
      <c r="C43" s="51"/>
      <c r="D43" s="51"/>
      <c r="E43" s="51"/>
      <c r="F43" s="51"/>
      <c r="G43" s="49"/>
      <c r="H43" s="66"/>
      <c r="I43" s="51"/>
      <c r="J43" s="60"/>
    </row>
    <row r="44" spans="1:10" ht="48" customHeight="1" x14ac:dyDescent="0.3">
      <c r="A44" s="10"/>
      <c r="B44" s="67"/>
      <c r="C44" s="51"/>
      <c r="D44" s="51"/>
      <c r="E44" s="51"/>
      <c r="F44" s="51"/>
      <c r="G44" s="49"/>
      <c r="H44" s="66"/>
      <c r="I44" s="51"/>
      <c r="J44" s="60"/>
    </row>
    <row r="45" spans="1:10" ht="48" customHeight="1" x14ac:dyDescent="0.3">
      <c r="A45" s="10"/>
      <c r="B45" s="67"/>
      <c r="C45" s="51"/>
      <c r="D45" s="51"/>
      <c r="E45" s="51"/>
      <c r="F45" s="51"/>
      <c r="G45" s="49"/>
      <c r="H45" s="66"/>
      <c r="I45" s="51"/>
      <c r="J45" s="60"/>
    </row>
    <row r="46" spans="1:10" ht="49.2" customHeight="1" thickBot="1" x14ac:dyDescent="0.35">
      <c r="A46" s="11"/>
      <c r="B46" s="68"/>
      <c r="C46" s="55"/>
      <c r="D46" s="55"/>
      <c r="E46" s="55"/>
      <c r="F46" s="55"/>
      <c r="G46" s="53"/>
      <c r="H46" s="69"/>
      <c r="I46" s="70"/>
      <c r="J46" s="71"/>
    </row>
    <row r="48" spans="1:10" ht="102" customHeight="1" x14ac:dyDescent="0.3">
      <c r="A48" s="61" t="s">
        <v>69</v>
      </c>
      <c r="B48" s="43"/>
      <c r="C48" s="43"/>
      <c r="D48" s="43"/>
      <c r="E48" s="43"/>
      <c r="F48" s="43"/>
      <c r="G48" s="43"/>
      <c r="H48" s="43"/>
      <c r="I48" s="43"/>
      <c r="J48" s="43"/>
    </row>
    <row r="51" spans="1:10" x14ac:dyDescent="0.3">
      <c r="A51" s="72" t="s">
        <v>70</v>
      </c>
      <c r="B51" s="43"/>
      <c r="C51" s="43"/>
      <c r="D51" s="43"/>
      <c r="E51" s="73"/>
      <c r="F51" s="43"/>
      <c r="G51" s="43"/>
      <c r="H51" s="43"/>
      <c r="I51" s="43"/>
      <c r="J51" s="43"/>
    </row>
    <row r="53" spans="1:10" x14ac:dyDescent="0.3">
      <c r="A53" s="72" t="s">
        <v>71</v>
      </c>
      <c r="B53" s="43"/>
      <c r="C53" s="43"/>
      <c r="D53" s="43"/>
      <c r="E53" s="73"/>
      <c r="F53" s="43"/>
      <c r="G53" s="43"/>
      <c r="H53" s="43"/>
      <c r="I53" s="43"/>
      <c r="J53" s="43"/>
    </row>
    <row r="100" spans="1:1" ht="15.6" x14ac:dyDescent="0.3">
      <c r="A100" t="s">
        <v>72</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Loreta Kapočienė</cp:lastModifiedBy>
  <cp:lastPrinted>2023-10-06T05:23:59Z</cp:lastPrinted>
  <dcterms:created xsi:type="dcterms:W3CDTF">2023-04-04T12:16:45Z</dcterms:created>
  <dcterms:modified xsi:type="dcterms:W3CDTF">2023-10-26T12:41:12Z</dcterms:modified>
</cp:coreProperties>
</file>