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mc:AlternateContent xmlns:mc="http://schemas.openxmlformats.org/markup-compatibility/2006">
    <mc:Choice Requires="x15">
      <x15ac:absPath xmlns:x15ac="http://schemas.microsoft.com/office/spreadsheetml/2010/11/ac" url="C:\Users\egidindr\Desktop\Darbui\2023-11 biopsinės adatos nukreipėjas\"/>
    </mc:Choice>
  </mc:AlternateContent>
  <xr:revisionPtr revIDLastSave="0" documentId="8_{66512686-871D-48CA-A46A-C8C59151CC1D}" xr6:coauthVersionLast="36" xr6:coauthVersionMax="36" xr10:uidLastSave="{00000000-0000-0000-0000-000000000000}"/>
  <bookViews>
    <workbookView xWindow="-30180" yWindow="495" windowWidth="19425" windowHeight="11025"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8" i="1" l="1"/>
  <c r="F33" i="1"/>
  <c r="F37" i="1" s="1"/>
  <c r="F39" i="1" s="1"/>
  <c r="G37" i="1" l="1"/>
</calcChain>
</file>

<file path=xl/sharedStrings.xml><?xml version="1.0" encoding="utf-8"?>
<sst xmlns="http://schemas.openxmlformats.org/spreadsheetml/2006/main" count="101" uniqueCount="93">
  <si>
    <t>PIRKIMO SĄLYGŲ PRIEDAS "PASIŪLYMO FORMA"</t>
  </si>
  <si>
    <t>ULTRAGARSO DAVIKLIO BIOPSINĖS ADATOS NUKREIPĖJAS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</si>
  <si>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</si>
  <si>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</si>
  <si>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</si>
  <si>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</si>
  <si>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</si>
  <si>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</si>
  <si>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</si>
  <si>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</si>
  <si>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</si>
  <si>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</si>
  <si>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</si>
  <si>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</si>
  <si>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</si>
  <si>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</si>
  <si>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</si>
  <si>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</si>
  <si>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</si>
  <si>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</si>
  <si>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</si>
  <si>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</si>
  <si>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</si>
  <si>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</si>
  <si>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</si>
  <si>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</si>
  <si>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</si>
  <si>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</si>
  <si>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</si>
  <si>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</si>
  <si>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Kaina be PVM, Eur</t>
  </si>
  <si>
    <t>Suma be PVM, Eur</t>
  </si>
  <si>
    <t>Gamintojas, modelis</t>
  </si>
  <si>
    <t>Siūlomos prekės konkretūs parametrai ir pagrindžiančių dokumentų puslapiai</t>
  </si>
  <si>
    <t>1.1.</t>
  </si>
  <si>
    <t>Ultragarso daviklio biopsinės adatos nukreipėjas</t>
  </si>
  <si>
    <t>vnt.</t>
  </si>
  <si>
    <t>1.1.1.</t>
  </si>
  <si>
    <t>Daugkartinio naudojimo</t>
  </si>
  <si>
    <t>1.1.2.</t>
  </si>
  <si>
    <t>Sterilizuojamas ne mažiau kaip 134°C temperatūroje</t>
  </si>
  <si>
    <t>1.1.3.</t>
  </si>
  <si>
    <t>Suderinamas su Siemens Acuson 9EC4 modelio ertminiu davikliu</t>
  </si>
  <si>
    <t>Suma be PVM</t>
  </si>
  <si>
    <t>Taikomas PVM dydis (%)</t>
  </si>
  <si>
    <t>PVM suma</t>
  </si>
  <si>
    <t>Suma su PVM</t>
  </si>
  <si>
    <t>Pavadinimas*</t>
  </si>
  <si>
    <t>Kodas, adresas</t>
  </si>
  <si>
    <t>Perduodama veikla</t>
  </si>
  <si>
    <t>Perduodamos veiklos dalis nuo visos pirkimo sutarties (Eur arba %)</t>
  </si>
  <si>
    <t>Kval. Reikalavimo Nr.</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</si>
  <si>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</si>
  <si>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</si>
  <si>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</si>
  <si>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</si>
  <si>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</si>
  <si>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</si>
  <si>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</si>
  <si>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</si>
  <si>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</si>
  <si>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</si>
  <si>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</si>
  <si>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</si>
  <si>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</si>
  <si>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8325 2023-12-07 10:52:58</t>
  </si>
  <si>
    <t>InnoFine</t>
  </si>
  <si>
    <t>Confirmation Letter , 1 psl.</t>
  </si>
  <si>
    <t>Reusable Needle Guides for Siemens 2021 ,1 psl.</t>
  </si>
  <si>
    <t>Kaunas</t>
  </si>
  <si>
    <t>UAB "Medicinos įranga"</t>
  </si>
  <si>
    <t>Žalgirio g. 20-1, Ringaudų k., LT-53331 Kauno r.</t>
  </si>
  <si>
    <t>LT100011332818</t>
  </si>
  <si>
    <t>LT80 7044 0600 0818 7786, AB SEB bankas, 70440</t>
  </si>
  <si>
    <t>Vaidotas Balnys</t>
  </si>
  <si>
    <t>vba@medicinosiranga.com, +37066252301</t>
  </si>
  <si>
    <t>Valerijus Sidorčuk, direktorius</t>
  </si>
  <si>
    <t>Valerijus Sidorčuk, vsi@medicinosiranga.com, +37061424164</t>
  </si>
  <si>
    <r>
      <t xml:space="preserve">Subtiekėjams / subteikėjams / subrangovams numatomos perduoti veiklos (privaloma nurodyti) ir šių ūkio subjektų pavadinimai (jei žinomi): </t>
    </r>
    <r>
      <rPr>
        <b/>
        <sz val="11"/>
        <color rgb="FFFF0000"/>
        <rFont val="Times New Roman"/>
        <family val="1"/>
        <charset val="186"/>
      </rPr>
      <t>nėra</t>
    </r>
  </si>
  <si>
    <r>
      <t xml:space="preserve">Ūkio subjektai (įskaitant kvazisubtiekėjus - fiziniai asmenys, kuriuos ketinama įdarbinti pirkimo laimėjimo atveju), kurių pajėgumais tiekėjas remiasi, kad atitiktų keliamus kvalifikacijos reikalavimus: </t>
    </r>
    <r>
      <rPr>
        <b/>
        <sz val="11"/>
        <color rgb="FFFF0000"/>
        <rFont val="Times New Roman"/>
        <family val="1"/>
        <charset val="186"/>
      </rPr>
      <t>nėra</t>
    </r>
  </si>
  <si>
    <t>nėra</t>
  </si>
  <si>
    <t>Nėra konfidencialus</t>
  </si>
  <si>
    <t>4.</t>
  </si>
  <si>
    <t>5.</t>
  </si>
  <si>
    <t>6.</t>
  </si>
  <si>
    <t xml:space="preserve">Confirmation Letter </t>
  </si>
  <si>
    <t>EC Certificate for Disposable Needle Guides 2021.</t>
  </si>
  <si>
    <t xml:space="preserve">Reusable Needle Guides for Siemens 2021 </t>
  </si>
  <si>
    <t>7.</t>
  </si>
  <si>
    <t>Siemens MC9-4, EC9-4W, 9MC3, 9EC4</t>
  </si>
  <si>
    <t>nėra taikoma</t>
  </si>
  <si>
    <t xml:space="preserve">nėra </t>
  </si>
  <si>
    <t>Nėra konfidencialūs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</si>
</sst>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b/>
      <sz val="11"/>
      <color theme="1"/>
      <name val="Times New Roman"/>
      <family val="1"/>
    </font>
    <font>
      <sz val="11"/>
      <color theme="1"/>
      <name val="Times New Roman"/>
      <family val="1"/>
    </font>
    <font>
      <sz val="12"/>
      <color theme="1"/>
      <name val="Times New Roman"/>
      <family val="1"/>
    </font>
    <font>
      <sz val="11"/>
      <color indexed="8"/>
      <name val="Times New Roman"/>
      <family val="1"/>
    </font>
    <font>
      <i/>
      <sz val="11"/>
      <color theme="1"/>
      <name val="Times New Roman"/>
      <family val="1"/>
    </font>
    <font>
      <u/>
      <sz val="12"/>
      <color theme="10"/>
      <name val="Calibri"/>
      <family val="2"/>
      <scheme val="minor"/>
    </font>
    <font>
      <b/>
      <sz val="11"/>
      <color rgb="FFFF0000"/>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81">
    <xf numFmtId="0" fontId="0" fillId="0" borderId="0" xfId="0"/>
    <xf numFmtId="0" fontId="1" fillId="4" borderId="0" xfId="0" applyFont="1" applyFill="1"/>
    <xf numFmtId="0" fontId="1" fillId="2" borderId="0" xfId="0" applyFont="1" applyFill="1"/>
    <xf numFmtId="0" fontId="2" fillId="2" borderId="0" xfId="0" applyFont="1" applyFill="1"/>
    <xf numFmtId="0" fontId="1" fillId="2" borderId="0" xfId="0" applyFont="1" applyFill="1" applyAlignment="1">
      <alignment horizontal="center"/>
    </xf>
    <xf numFmtId="0" fontId="2" fillId="2" borderId="1" xfId="0" applyFont="1" applyFill="1" applyBorder="1" applyAlignment="1">
      <alignment horizontal="left"/>
    </xf>
    <xf numFmtId="0" fontId="2" fillId="5" borderId="1" xfId="0" applyFont="1" applyFill="1" applyBorder="1" applyProtection="1">
      <protection locked="0"/>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4" borderId="0" xfId="0" applyFont="1" applyFill="1"/>
    <xf numFmtId="0" fontId="2" fillId="5" borderId="0" xfId="0" applyFont="1" applyFill="1" applyProtection="1">
      <protection locked="0"/>
    </xf>
    <xf numFmtId="0" fontId="1"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1" fillId="4" borderId="23" xfId="0" applyFont="1" applyFill="1" applyBorder="1" applyAlignment="1">
      <alignment wrapText="1"/>
    </xf>
    <xf numFmtId="0" fontId="2" fillId="2" borderId="3" xfId="0" applyFont="1" applyFill="1" applyBorder="1"/>
    <xf numFmtId="0" fontId="2" fillId="2" borderId="6" xfId="0" applyFont="1" applyFill="1" applyBorder="1" applyAlignment="1">
      <alignment horizontal="center" wrapText="1"/>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4"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0" borderId="0" xfId="0" applyFont="1"/>
    <xf numFmtId="0" fontId="2" fillId="2" borderId="0" xfId="0" applyFont="1" applyFill="1"/>
    <xf numFmtId="2" fontId="1" fillId="4" borderId="23" xfId="0" applyNumberFormat="1" applyFont="1" applyFill="1" applyBorder="1"/>
    <xf numFmtId="14" fontId="2" fillId="5" borderId="1" xfId="0" applyNumberFormat="1" applyFont="1" applyFill="1" applyBorder="1" applyProtection="1">
      <protection locked="0"/>
    </xf>
    <xf numFmtId="0" fontId="2" fillId="2" borderId="0" xfId="0" applyFont="1" applyFill="1"/>
    <xf numFmtId="0" fontId="2" fillId="5" borderId="1" xfId="0" applyFont="1" applyFill="1" applyBorder="1" applyAlignment="1" applyProtection="1">
      <alignment horizontal="center" vertical="center" wrapText="1"/>
      <protection locked="0"/>
    </xf>
    <xf numFmtId="0" fontId="3" fillId="0" borderId="16" xfId="0" applyFont="1" applyBorder="1" applyProtection="1">
      <protection locked="0"/>
    </xf>
    <xf numFmtId="0" fontId="3" fillId="0" borderId="15" xfId="0" applyFont="1" applyBorder="1" applyProtection="1">
      <protection locked="0"/>
    </xf>
    <xf numFmtId="0" fontId="2" fillId="2" borderId="1" xfId="0" applyFont="1" applyFill="1" applyBorder="1" applyAlignment="1">
      <alignment vertical="center" wrapText="1"/>
    </xf>
    <xf numFmtId="0" fontId="3" fillId="0" borderId="15" xfId="0" applyFont="1" applyBorder="1"/>
    <xf numFmtId="0" fontId="2" fillId="4" borderId="23" xfId="0" applyFont="1" applyFill="1" applyBorder="1" applyAlignment="1">
      <alignment vertical="center" wrapText="1"/>
    </xf>
    <xf numFmtId="0" fontId="3" fillId="0" borderId="23" xfId="0" applyFont="1" applyBorder="1" applyAlignment="1">
      <alignment wrapText="1"/>
    </xf>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3" fillId="0" borderId="22" xfId="0" applyFont="1" applyBorder="1"/>
    <xf numFmtId="0" fontId="2" fillId="5" borderId="23" xfId="0" applyFont="1" applyFill="1" applyBorder="1" applyAlignment="1" applyProtection="1">
      <alignment horizontal="center" vertical="center" wrapText="1"/>
      <protection locked="0"/>
    </xf>
    <xf numFmtId="0" fontId="3" fillId="0" borderId="23" xfId="0" applyFont="1" applyBorder="1" applyProtection="1">
      <protection locked="0"/>
    </xf>
    <xf numFmtId="0" fontId="6" fillId="5" borderId="1" xfId="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wrapText="1"/>
    </xf>
    <xf numFmtId="0" fontId="1" fillId="2" borderId="0" xfId="0" applyFont="1" applyFill="1"/>
    <xf numFmtId="0" fontId="2" fillId="5" borderId="24" xfId="0" applyFont="1" applyFill="1" applyBorder="1" applyAlignment="1" applyProtection="1">
      <alignment horizontal="left" vertical="center" wrapText="1"/>
      <protection locked="0"/>
    </xf>
    <xf numFmtId="0" fontId="2" fillId="5" borderId="16" xfId="0" applyFont="1" applyFill="1" applyBorder="1" applyAlignment="1" applyProtection="1">
      <alignment horizontal="left" vertical="center" wrapText="1"/>
      <protection locked="0"/>
    </xf>
    <xf numFmtId="0" fontId="2" fillId="5" borderId="15" xfId="0" applyFont="1" applyFill="1" applyBorder="1" applyAlignment="1" applyProtection="1">
      <alignment horizontal="left" vertical="center" wrapText="1"/>
      <protection locked="0"/>
    </xf>
    <xf numFmtId="0" fontId="2" fillId="5" borderId="24" xfId="0" applyFont="1" applyFill="1" applyBorder="1" applyAlignment="1" applyProtection="1">
      <alignment horizontal="center" vertical="center" wrapText="1"/>
      <protection locked="0"/>
    </xf>
    <xf numFmtId="0" fontId="2" fillId="5" borderId="16"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1" fillId="2" borderId="0" xfId="0" applyFont="1" applyFill="1" applyAlignment="1">
      <alignment horizontal="left" wrapText="1"/>
    </xf>
    <xf numFmtId="0" fontId="2" fillId="3" borderId="7"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3" fillId="0" borderId="16" xfId="0" applyFont="1" applyBorder="1"/>
    <xf numFmtId="0" fontId="3" fillId="0" borderId="17" xfId="0" applyFont="1"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3" fillId="0" borderId="13" xfId="0" applyFont="1" applyBorder="1"/>
    <xf numFmtId="0" fontId="3" fillId="0" borderId="12" xfId="0" applyFont="1" applyBorder="1"/>
    <xf numFmtId="0" fontId="2" fillId="3" borderId="1" xfId="0" applyFont="1" applyFill="1" applyBorder="1" applyAlignment="1" applyProtection="1">
      <alignment horizontal="center" vertical="center" wrapText="1"/>
      <protection locked="0"/>
    </xf>
    <xf numFmtId="0" fontId="5" fillId="2" borderId="0" xfId="0" applyFont="1" applyFill="1" applyAlignment="1">
      <alignment horizontal="left" vertical="top" wrapText="1"/>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3" fillId="0" borderId="14" xfId="0" applyFont="1" applyBorder="1"/>
    <xf numFmtId="0" fontId="2" fillId="3" borderId="10" xfId="0" applyFont="1" applyFill="1" applyBorder="1" applyAlignment="1" applyProtection="1">
      <alignment horizontal="center" vertical="center" wrapText="1"/>
      <protection locked="0"/>
    </xf>
    <xf numFmtId="0" fontId="3" fillId="0" borderId="19" xfId="0" applyFont="1" applyBorder="1"/>
    <xf numFmtId="0" fontId="3" fillId="0" borderId="20" xfId="0" applyFont="1" applyBorder="1"/>
    <xf numFmtId="0" fontId="2" fillId="3" borderId="0" xfId="0" applyFont="1" applyFill="1" applyProtection="1">
      <protection locked="0"/>
    </xf>
    <xf numFmtId="0" fontId="1" fillId="2" borderId="0" xfId="0" applyFont="1" applyFill="1" applyAlignment="1">
      <alignment horizontal="left"/>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3" fillId="0" borderId="3" xfId="0" applyFont="1" applyBorder="1"/>
    <xf numFmtId="0" fontId="3" fillId="0" borderId="21" xfId="0" applyFont="1" applyBorder="1"/>
    <xf numFmtId="0" fontId="2" fillId="5" borderId="1" xfId="0" applyFont="1" applyFill="1" applyBorder="1" applyAlignment="1" applyProtection="1">
      <alignment horizontal="left" vertical="center" wrapText="1"/>
      <protection locked="0"/>
    </xf>
    <xf numFmtId="0" fontId="2" fillId="2" borderId="0" xfId="0" applyFont="1" applyFill="1" applyAlignment="1">
      <alignment horizontal="right"/>
    </xf>
    <xf numFmtId="0" fontId="1" fillId="2" borderId="0" xfId="0" applyFont="1" applyFill="1" applyAlignment="1">
      <alignment horizontal="left"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9" xfId="0"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vba@medicinosiranga.com,%20+3706625230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9"/>
  <sheetViews>
    <sheetView tabSelected="1" workbookViewId="0">
      <selection activeCell="E46" sqref="E46"/>
    </sheetView>
  </sheetViews>
  <sheetFormatPr defaultColWidth="10.875" defaultRowHeight="15" x14ac:dyDescent="0.25"/>
  <cols>
    <col min="1" max="1" width="9.125" style="3" customWidth="1"/>
    <col min="2" max="2" width="45.625" style="3" customWidth="1"/>
    <col min="3" max="3" width="21.5" style="3" bestFit="1" customWidth="1"/>
    <col min="4" max="4" width="15.375" style="3" customWidth="1"/>
    <col min="5" max="5" width="22" style="3" customWidth="1"/>
    <col min="6" max="6" width="15.875" style="3" customWidth="1"/>
    <col min="7" max="7" width="23.75" style="3" bestFit="1" customWidth="1"/>
    <col min="8" max="8" width="37.875" style="3" bestFit="1" customWidth="1"/>
    <col min="9" max="15" width="25" style="3" customWidth="1"/>
    <col min="16" max="16" width="10.875" style="3" customWidth="1"/>
    <col min="17" max="16384" width="10.875" style="3"/>
  </cols>
  <sheetData>
    <row r="2" spans="1:6" x14ac:dyDescent="0.25">
      <c r="A2" s="1" t="s">
        <v>0</v>
      </c>
      <c r="B2" s="2"/>
    </row>
    <row r="3" spans="1:6" x14ac:dyDescent="0.25">
      <c r="B3" s="4"/>
    </row>
    <row r="4" spans="1:6" x14ac:dyDescent="0.25">
      <c r="A4" s="1" t="s">
        <v>1</v>
      </c>
      <c r="B4" s="2"/>
    </row>
    <row r="5" spans="1:6" x14ac:dyDescent="0.25">
      <c r="A5" s="2"/>
      <c r="B5" s="2"/>
    </row>
    <row r="6" spans="1:6" x14ac:dyDescent="0.25">
      <c r="A6" s="3" t="s">
        <v>2</v>
      </c>
      <c r="B6" s="1" t="s">
        <v>3</v>
      </c>
    </row>
    <row r="7" spans="1:6" x14ac:dyDescent="0.25">
      <c r="B7" s="2"/>
    </row>
    <row r="8" spans="1:6" x14ac:dyDescent="0.25">
      <c r="A8" s="5" t="s">
        <v>4</v>
      </c>
      <c r="B8" s="29">
        <v>45273</v>
      </c>
    </row>
    <row r="9" spans="1:6" x14ac:dyDescent="0.25">
      <c r="A9" s="5" t="s">
        <v>5</v>
      </c>
      <c r="B9" s="6">
        <v>1</v>
      </c>
    </row>
    <row r="10" spans="1:6" x14ac:dyDescent="0.25">
      <c r="A10" s="5" t="s">
        <v>6</v>
      </c>
      <c r="B10" s="6" t="s">
        <v>69</v>
      </c>
    </row>
    <row r="12" spans="1:6" ht="15.75" x14ac:dyDescent="0.25">
      <c r="A12" s="34" t="s">
        <v>7</v>
      </c>
      <c r="B12" s="35"/>
      <c r="C12" s="31" t="s">
        <v>70</v>
      </c>
      <c r="D12" s="32"/>
      <c r="E12" s="32"/>
      <c r="F12" s="33"/>
    </row>
    <row r="13" spans="1:6" ht="15.95" customHeight="1" x14ac:dyDescent="0.25">
      <c r="A13" s="39" t="s">
        <v>8</v>
      </c>
      <c r="B13" s="40"/>
      <c r="C13" s="31">
        <v>304701254</v>
      </c>
      <c r="D13" s="32"/>
      <c r="E13" s="32"/>
      <c r="F13" s="33"/>
    </row>
    <row r="14" spans="1:6" ht="15.95" customHeight="1" x14ac:dyDescent="0.25">
      <c r="A14" s="39" t="s">
        <v>9</v>
      </c>
      <c r="B14" s="40"/>
      <c r="C14" s="31" t="s">
        <v>71</v>
      </c>
      <c r="D14" s="32"/>
      <c r="E14" s="32"/>
      <c r="F14" s="33"/>
    </row>
    <row r="15" spans="1:6" ht="15.95" customHeight="1" x14ac:dyDescent="0.25">
      <c r="A15" s="34" t="s">
        <v>10</v>
      </c>
      <c r="B15" s="35"/>
      <c r="C15" s="31" t="s">
        <v>72</v>
      </c>
      <c r="D15" s="32"/>
      <c r="E15" s="32"/>
      <c r="F15" s="33"/>
    </row>
    <row r="16" spans="1:6" ht="63" customHeight="1" x14ac:dyDescent="0.25">
      <c r="A16" s="44" t="s">
        <v>11</v>
      </c>
      <c r="B16" s="40"/>
      <c r="C16" s="31" t="s">
        <v>73</v>
      </c>
      <c r="D16" s="32"/>
      <c r="E16" s="32"/>
      <c r="F16" s="33"/>
    </row>
    <row r="17" spans="1:8" ht="15.95" customHeight="1" x14ac:dyDescent="0.25">
      <c r="A17" s="34" t="s">
        <v>12</v>
      </c>
      <c r="B17" s="35"/>
      <c r="C17" s="31" t="s">
        <v>74</v>
      </c>
      <c r="D17" s="32"/>
      <c r="E17" s="32"/>
      <c r="F17" s="33"/>
    </row>
    <row r="18" spans="1:8" ht="15.95" customHeight="1" x14ac:dyDescent="0.25">
      <c r="A18" s="34" t="s">
        <v>13</v>
      </c>
      <c r="B18" s="35"/>
      <c r="C18" s="43" t="s">
        <v>75</v>
      </c>
      <c r="D18" s="32"/>
      <c r="E18" s="32"/>
      <c r="F18" s="33"/>
    </row>
    <row r="19" spans="1:8" ht="48" customHeight="1" x14ac:dyDescent="0.25">
      <c r="A19" s="34" t="s">
        <v>14</v>
      </c>
      <c r="B19" s="35"/>
      <c r="C19" s="31" t="s">
        <v>76</v>
      </c>
      <c r="D19" s="32"/>
      <c r="E19" s="32"/>
      <c r="F19" s="33"/>
    </row>
    <row r="20" spans="1:8" ht="41.25" customHeight="1" x14ac:dyDescent="0.25">
      <c r="A20" s="34" t="s">
        <v>15</v>
      </c>
      <c r="B20" s="35"/>
      <c r="C20" s="31" t="s">
        <v>77</v>
      </c>
      <c r="D20" s="32"/>
      <c r="E20" s="32"/>
      <c r="F20" s="33"/>
    </row>
    <row r="21" spans="1:8" ht="96" customHeight="1" x14ac:dyDescent="0.25">
      <c r="A21" s="36" t="s">
        <v>16</v>
      </c>
      <c r="B21" s="37"/>
      <c r="C21" s="41" t="s">
        <v>80</v>
      </c>
      <c r="D21" s="42"/>
      <c r="E21" s="42"/>
      <c r="F21" s="42"/>
    </row>
    <row r="22" spans="1:8" ht="18" customHeight="1" x14ac:dyDescent="0.25">
      <c r="A22" s="7"/>
      <c r="B22" s="7"/>
      <c r="C22" s="8"/>
      <c r="D22" s="8"/>
      <c r="E22" s="8"/>
      <c r="F22" s="8"/>
    </row>
    <row r="23" spans="1:8" x14ac:dyDescent="0.25">
      <c r="A23" s="45" t="s">
        <v>17</v>
      </c>
      <c r="B23" s="30"/>
      <c r="C23" s="30"/>
      <c r="D23" s="30"/>
      <c r="E23" s="30"/>
      <c r="F23" s="30"/>
    </row>
    <row r="24" spans="1:8" x14ac:dyDescent="0.25">
      <c r="A24" s="30" t="s">
        <v>18</v>
      </c>
      <c r="B24" s="30"/>
      <c r="C24" s="30"/>
      <c r="D24" s="30"/>
      <c r="E24" s="30"/>
      <c r="F24" s="30"/>
    </row>
    <row r="25" spans="1:8" x14ac:dyDescent="0.25">
      <c r="A25" s="30" t="s">
        <v>19</v>
      </c>
      <c r="B25" s="30"/>
      <c r="C25" s="30"/>
      <c r="D25" s="30"/>
      <c r="E25" s="30"/>
      <c r="F25" s="30"/>
    </row>
    <row r="26" spans="1:8" x14ac:dyDescent="0.25">
      <c r="A26" s="30" t="s">
        <v>20</v>
      </c>
      <c r="B26" s="30"/>
      <c r="C26" s="30"/>
      <c r="D26" s="30"/>
      <c r="E26" s="30"/>
      <c r="F26" s="30"/>
    </row>
    <row r="27" spans="1:8" x14ac:dyDescent="0.25">
      <c r="A27" s="30" t="s">
        <v>21</v>
      </c>
      <c r="B27" s="30"/>
      <c r="C27" s="30"/>
      <c r="D27" s="30"/>
      <c r="E27" s="30"/>
      <c r="F27" s="30"/>
    </row>
    <row r="28" spans="1:8" ht="32.1" customHeight="1" x14ac:dyDescent="0.25">
      <c r="A28" s="38" t="s">
        <v>22</v>
      </c>
      <c r="B28" s="30"/>
      <c r="C28" s="30"/>
      <c r="D28" s="30"/>
      <c r="E28" s="30"/>
      <c r="F28" s="30"/>
    </row>
    <row r="29" spans="1:8" x14ac:dyDescent="0.25">
      <c r="A29" s="30" t="s">
        <v>23</v>
      </c>
      <c r="B29" s="30"/>
      <c r="C29" s="30"/>
      <c r="D29" s="30"/>
      <c r="E29" s="30"/>
      <c r="F29" s="30"/>
    </row>
    <row r="30" spans="1:8" x14ac:dyDescent="0.25">
      <c r="A30" s="9" t="s">
        <v>24</v>
      </c>
      <c r="D30" s="10"/>
    </row>
    <row r="31" spans="1:8" x14ac:dyDescent="0.25">
      <c r="A31" s="1" t="s">
        <v>25</v>
      </c>
    </row>
    <row r="32" spans="1:8" ht="29.25" x14ac:dyDescent="0.25">
      <c r="A32" s="11" t="s">
        <v>26</v>
      </c>
      <c r="B32" s="11" t="s">
        <v>27</v>
      </c>
      <c r="C32" s="11" t="s">
        <v>28</v>
      </c>
      <c r="D32" s="11" t="s">
        <v>29</v>
      </c>
      <c r="E32" s="11" t="s">
        <v>30</v>
      </c>
      <c r="F32" s="11" t="s">
        <v>31</v>
      </c>
      <c r="G32" s="11" t="s">
        <v>32</v>
      </c>
      <c r="H32" s="15" t="s">
        <v>33</v>
      </c>
    </row>
    <row r="33" spans="1:8" x14ac:dyDescent="0.25">
      <c r="A33" s="12" t="s">
        <v>34</v>
      </c>
      <c r="B33" s="12" t="s">
        <v>35</v>
      </c>
      <c r="C33" s="12">
        <v>3</v>
      </c>
      <c r="D33" s="12" t="s">
        <v>36</v>
      </c>
      <c r="E33" s="13">
        <v>650</v>
      </c>
      <c r="F33" s="12">
        <f>IF(ISBLANK(E33),"", PRODUCT(C33,E33))</f>
        <v>1950</v>
      </c>
      <c r="G33" s="14" t="s">
        <v>66</v>
      </c>
      <c r="H33" s="12"/>
    </row>
    <row r="34" spans="1:8" x14ac:dyDescent="0.25">
      <c r="A34" s="12" t="s">
        <v>37</v>
      </c>
      <c r="B34" s="12" t="s">
        <v>38</v>
      </c>
      <c r="C34" s="12"/>
      <c r="D34" s="12"/>
      <c r="E34" s="12"/>
      <c r="F34" s="12"/>
      <c r="G34" s="12"/>
      <c r="H34" s="14" t="s">
        <v>67</v>
      </c>
    </row>
    <row r="35" spans="1:8" x14ac:dyDescent="0.25">
      <c r="A35" s="12" t="s">
        <v>39</v>
      </c>
      <c r="B35" s="12" t="s">
        <v>40</v>
      </c>
      <c r="C35" s="12"/>
      <c r="D35" s="12"/>
      <c r="E35" s="12"/>
      <c r="F35" s="12"/>
      <c r="G35" s="12"/>
      <c r="H35" s="14" t="s">
        <v>67</v>
      </c>
    </row>
    <row r="36" spans="1:8" x14ac:dyDescent="0.25">
      <c r="A36" s="12" t="s">
        <v>41</v>
      </c>
      <c r="B36" s="12" t="s">
        <v>42</v>
      </c>
      <c r="C36" s="12"/>
      <c r="D36" s="12"/>
      <c r="E36" s="12"/>
      <c r="F36" s="12"/>
      <c r="G36" s="12"/>
      <c r="H36" s="14" t="s">
        <v>68</v>
      </c>
    </row>
    <row r="37" spans="1:8" x14ac:dyDescent="0.25">
      <c r="E37" s="11" t="s">
        <v>43</v>
      </c>
      <c r="F37" s="11">
        <f>IF((COUNT(C33:C36)&lt;&gt;COUNT(F33:F36)),"", ROUND(SUM(F33:F36),2))</f>
        <v>1950</v>
      </c>
      <c r="G37" s="9" t="str">
        <f>IF((COUNT(C33:C36)&lt;&gt;COUNT(F33:F36)),"Neužpildytos visų objektų kainos", "")</f>
        <v/>
      </c>
    </row>
    <row r="38" spans="1:8" x14ac:dyDescent="0.25">
      <c r="C38" s="11" t="s">
        <v>44</v>
      </c>
      <c r="D38" s="14">
        <v>21</v>
      </c>
      <c r="E38" s="11" t="s">
        <v>45</v>
      </c>
      <c r="F38" s="28">
        <v>409.5</v>
      </c>
      <c r="G38" s="9" t="str">
        <f>IF(D38="", "Nurodykite taikomą PVM dydį", "")</f>
        <v/>
      </c>
    </row>
    <row r="39" spans="1:8" x14ac:dyDescent="0.25">
      <c r="E39" s="11" t="s">
        <v>46</v>
      </c>
      <c r="F39" s="28">
        <f>IF(ISBLANK(F38), "", ROUND(SUM(F37:F38),2))</f>
        <v>2359.5</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hyperlinks>
    <hyperlink ref="C18" r:id="rId1" xr:uid="{00000000-0004-0000-0000-000000000000}"/>
  </hyperlinks>
  <pageMargins left="0.70866141732283472" right="0.70866141732283472" top="0.74803149606299213" bottom="0.74803149606299213" header="0.31496062992125984" footer="0.31496062992125984"/>
  <pageSetup paperSize="9" scale="7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2"/>
  <sheetViews>
    <sheetView workbookViewId="0">
      <selection activeCell="H24" sqref="H24:J24"/>
    </sheetView>
  </sheetViews>
  <sheetFormatPr defaultColWidth="10.875" defaultRowHeight="15" x14ac:dyDescent="0.25"/>
  <cols>
    <col min="1" max="1" width="13.875" style="3" customWidth="1"/>
    <col min="2" max="2" width="10.875" style="3" customWidth="1"/>
    <col min="3" max="16384" width="10.875" style="3"/>
  </cols>
  <sheetData>
    <row r="2" spans="1:11" x14ac:dyDescent="0.25">
      <c r="A2" s="52" t="s">
        <v>79</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16"/>
      <c r="B4" s="16"/>
      <c r="C4" s="16"/>
      <c r="D4" s="16"/>
      <c r="E4" s="16"/>
      <c r="F4" s="16"/>
      <c r="G4" s="16"/>
      <c r="H4" s="16"/>
      <c r="I4" s="16"/>
      <c r="J4" s="16"/>
    </row>
    <row r="5" spans="1:11" ht="48" customHeight="1" x14ac:dyDescent="0.25">
      <c r="A5" s="78" t="s">
        <v>47</v>
      </c>
      <c r="B5" s="60"/>
      <c r="C5" s="58" t="s">
        <v>48</v>
      </c>
      <c r="D5" s="59"/>
      <c r="E5" s="60"/>
      <c r="F5" s="58" t="s">
        <v>49</v>
      </c>
      <c r="G5" s="59"/>
      <c r="H5" s="60"/>
      <c r="I5" s="58" t="s">
        <v>50</v>
      </c>
      <c r="J5" s="60"/>
      <c r="K5" s="17" t="s">
        <v>51</v>
      </c>
    </row>
    <row r="6" spans="1:11" ht="48.95" customHeight="1" x14ac:dyDescent="0.25">
      <c r="A6" s="53"/>
      <c r="B6" s="35"/>
      <c r="C6" s="61"/>
      <c r="D6" s="55"/>
      <c r="E6" s="35"/>
      <c r="F6" s="61"/>
      <c r="G6" s="55"/>
      <c r="H6" s="35"/>
      <c r="I6" s="61"/>
      <c r="J6" s="35"/>
      <c r="K6" s="18"/>
    </row>
    <row r="7" spans="1:11" ht="48.95" customHeight="1" x14ac:dyDescent="0.25">
      <c r="A7" s="53"/>
      <c r="B7" s="35"/>
      <c r="C7" s="61"/>
      <c r="D7" s="55"/>
      <c r="E7" s="35"/>
      <c r="F7" s="61"/>
      <c r="G7" s="55"/>
      <c r="H7" s="35"/>
      <c r="I7" s="61"/>
      <c r="J7" s="35"/>
      <c r="K7" s="18"/>
    </row>
    <row r="8" spans="1:11" ht="48" customHeight="1" thickBot="1" x14ac:dyDescent="0.3">
      <c r="A8" s="80"/>
      <c r="B8" s="68"/>
      <c r="C8" s="66"/>
      <c r="D8" s="67"/>
      <c r="E8" s="68"/>
      <c r="F8" s="66"/>
      <c r="G8" s="67"/>
      <c r="H8" s="68"/>
      <c r="I8" s="66"/>
      <c r="J8" s="68"/>
      <c r="K8" s="19"/>
    </row>
    <row r="9" spans="1:11" ht="18.95" customHeight="1" x14ac:dyDescent="0.25">
      <c r="A9" s="20"/>
      <c r="B9" s="20"/>
      <c r="C9" s="20"/>
      <c r="D9" s="20"/>
      <c r="E9" s="20"/>
      <c r="F9" s="20"/>
      <c r="G9" s="20"/>
      <c r="H9" s="20"/>
      <c r="I9" s="20"/>
      <c r="J9" s="20"/>
      <c r="K9" s="21"/>
    </row>
    <row r="10" spans="1:11" ht="48.95" customHeight="1" x14ac:dyDescent="0.25">
      <c r="A10" s="77" t="s">
        <v>78</v>
      </c>
      <c r="B10" s="30"/>
      <c r="C10" s="30"/>
      <c r="D10" s="30"/>
      <c r="E10" s="30"/>
      <c r="F10" s="30"/>
      <c r="G10" s="30"/>
      <c r="H10" s="30"/>
      <c r="I10" s="30"/>
      <c r="J10" s="30"/>
      <c r="K10" s="30"/>
    </row>
    <row r="11" spans="1:11" ht="15.95" customHeight="1" thickBot="1" x14ac:dyDescent="0.3">
      <c r="A11" s="20"/>
      <c r="B11" s="20"/>
      <c r="C11" s="20"/>
      <c r="D11" s="20"/>
      <c r="E11" s="20"/>
      <c r="F11" s="20"/>
      <c r="G11" s="20"/>
      <c r="H11" s="20"/>
      <c r="I11" s="20"/>
      <c r="J11" s="20"/>
      <c r="K11" s="21"/>
    </row>
    <row r="12" spans="1:11" ht="48.95" customHeight="1" x14ac:dyDescent="0.25">
      <c r="A12" s="78" t="s">
        <v>27</v>
      </c>
      <c r="B12" s="60"/>
      <c r="C12" s="58" t="s">
        <v>48</v>
      </c>
      <c r="D12" s="59"/>
      <c r="E12" s="60"/>
      <c r="F12" s="58" t="s">
        <v>52</v>
      </c>
      <c r="G12" s="59"/>
      <c r="H12" s="60"/>
      <c r="I12" s="79" t="s">
        <v>50</v>
      </c>
      <c r="J12" s="65"/>
      <c r="K12" s="21"/>
    </row>
    <row r="13" spans="1:11" ht="48.95" customHeight="1" x14ac:dyDescent="0.25">
      <c r="A13" s="53"/>
      <c r="B13" s="35"/>
      <c r="C13" s="61"/>
      <c r="D13" s="55"/>
      <c r="E13" s="35"/>
      <c r="F13" s="61"/>
      <c r="G13" s="55"/>
      <c r="H13" s="35"/>
      <c r="I13" s="57"/>
      <c r="J13" s="56"/>
      <c r="K13" s="21"/>
    </row>
    <row r="14" spans="1:11" ht="48.95" customHeight="1" x14ac:dyDescent="0.25">
      <c r="A14" s="53"/>
      <c r="B14" s="35"/>
      <c r="C14" s="61"/>
      <c r="D14" s="55"/>
      <c r="E14" s="35"/>
      <c r="F14" s="61"/>
      <c r="G14" s="55"/>
      <c r="H14" s="35"/>
      <c r="I14" s="57"/>
      <c r="J14" s="56"/>
      <c r="K14" s="21"/>
    </row>
    <row r="15" spans="1:11" ht="48.95" customHeight="1" x14ac:dyDescent="0.25">
      <c r="A15" s="53"/>
      <c r="B15" s="35"/>
      <c r="C15" s="61"/>
      <c r="D15" s="55"/>
      <c r="E15" s="35"/>
      <c r="F15" s="61"/>
      <c r="G15" s="55"/>
      <c r="H15" s="35"/>
      <c r="I15" s="57"/>
      <c r="J15" s="56"/>
      <c r="K15" s="21"/>
    </row>
    <row r="17" spans="1:10" ht="33" customHeight="1" x14ac:dyDescent="0.25">
      <c r="A17" s="62"/>
      <c r="B17" s="30"/>
      <c r="C17" s="30"/>
      <c r="D17" s="30"/>
      <c r="E17" s="30"/>
      <c r="F17" s="30"/>
      <c r="G17" s="30"/>
      <c r="H17" s="30"/>
      <c r="I17" s="30"/>
      <c r="J17" s="30"/>
    </row>
    <row r="19" spans="1:10" ht="15.95" customHeight="1" x14ac:dyDescent="0.25">
      <c r="A19" s="70" t="s">
        <v>53</v>
      </c>
      <c r="B19" s="30"/>
      <c r="C19" s="30"/>
      <c r="D19" s="30"/>
      <c r="E19" s="30"/>
      <c r="F19" s="30"/>
      <c r="G19" s="30"/>
      <c r="H19" s="30"/>
      <c r="I19" s="30"/>
      <c r="J19" s="30"/>
    </row>
    <row r="20" spans="1:10" ht="15.95" customHeight="1" thickBot="1" x14ac:dyDescent="0.3"/>
    <row r="21" spans="1:10" ht="15.95" customHeight="1" x14ac:dyDescent="0.25">
      <c r="A21" s="22" t="s">
        <v>26</v>
      </c>
      <c r="B21" s="63" t="s">
        <v>54</v>
      </c>
      <c r="C21" s="59"/>
      <c r="D21" s="59"/>
      <c r="E21" s="59"/>
      <c r="F21" s="59"/>
      <c r="G21" s="60"/>
      <c r="H21" s="64" t="s">
        <v>55</v>
      </c>
      <c r="I21" s="59"/>
      <c r="J21" s="65"/>
    </row>
    <row r="22" spans="1:10" ht="48" customHeight="1" x14ac:dyDescent="0.25">
      <c r="A22" s="23" t="s">
        <v>56</v>
      </c>
      <c r="B22" s="54" t="s">
        <v>57</v>
      </c>
      <c r="C22" s="55"/>
      <c r="D22" s="55"/>
      <c r="E22" s="55"/>
      <c r="F22" s="55"/>
      <c r="G22" s="35"/>
      <c r="H22" s="51" t="s">
        <v>90</v>
      </c>
      <c r="I22" s="55"/>
      <c r="J22" s="56"/>
    </row>
    <row r="23" spans="1:10" ht="48" customHeight="1" x14ac:dyDescent="0.25">
      <c r="A23" s="23" t="s">
        <v>58</v>
      </c>
      <c r="B23" s="54" t="s">
        <v>59</v>
      </c>
      <c r="C23" s="55"/>
      <c r="D23" s="55"/>
      <c r="E23" s="55"/>
      <c r="F23" s="55"/>
      <c r="G23" s="35"/>
      <c r="H23" s="51" t="s">
        <v>91</v>
      </c>
      <c r="I23" s="55"/>
      <c r="J23" s="56"/>
    </row>
    <row r="24" spans="1:10" ht="48" customHeight="1" x14ac:dyDescent="0.25">
      <c r="A24" s="23" t="s">
        <v>60</v>
      </c>
      <c r="B24" s="54" t="s">
        <v>61</v>
      </c>
      <c r="C24" s="55"/>
      <c r="D24" s="55"/>
      <c r="E24" s="55"/>
      <c r="F24" s="55"/>
      <c r="G24" s="35"/>
      <c r="H24" s="51" t="s">
        <v>92</v>
      </c>
      <c r="I24" s="55"/>
      <c r="J24" s="56"/>
    </row>
    <row r="25" spans="1:10" ht="48" customHeight="1" x14ac:dyDescent="0.25">
      <c r="A25" s="24" t="s">
        <v>82</v>
      </c>
      <c r="B25" s="75" t="s">
        <v>85</v>
      </c>
      <c r="C25" s="55"/>
      <c r="D25" s="55"/>
      <c r="E25" s="55"/>
      <c r="F25" s="55"/>
      <c r="G25" s="35"/>
      <c r="H25" s="51" t="s">
        <v>81</v>
      </c>
      <c r="I25" s="55"/>
      <c r="J25" s="56"/>
    </row>
    <row r="26" spans="1:10" ht="48" customHeight="1" x14ac:dyDescent="0.25">
      <c r="A26" s="24" t="s">
        <v>83</v>
      </c>
      <c r="B26" s="75" t="s">
        <v>86</v>
      </c>
      <c r="C26" s="55"/>
      <c r="D26" s="55"/>
      <c r="E26" s="55"/>
      <c r="F26" s="55"/>
      <c r="G26" s="35"/>
      <c r="H26" s="51" t="s">
        <v>81</v>
      </c>
      <c r="I26" s="55"/>
      <c r="J26" s="56"/>
    </row>
    <row r="27" spans="1:10" s="27" customFormat="1" ht="48" customHeight="1" x14ac:dyDescent="0.25">
      <c r="A27" s="24" t="s">
        <v>84</v>
      </c>
      <c r="B27" s="46" t="s">
        <v>89</v>
      </c>
      <c r="C27" s="47"/>
      <c r="D27" s="47"/>
      <c r="E27" s="47"/>
      <c r="F27" s="47"/>
      <c r="G27" s="48"/>
      <c r="H27" s="49" t="s">
        <v>81</v>
      </c>
      <c r="I27" s="50"/>
      <c r="J27" s="51"/>
    </row>
    <row r="28" spans="1:10" ht="48.95" customHeight="1" thickBot="1" x14ac:dyDescent="0.3">
      <c r="A28" s="25" t="s">
        <v>88</v>
      </c>
      <c r="B28" s="71" t="s">
        <v>87</v>
      </c>
      <c r="C28" s="67"/>
      <c r="D28" s="67"/>
      <c r="E28" s="67"/>
      <c r="F28" s="67"/>
      <c r="G28" s="68"/>
      <c r="H28" s="72" t="s">
        <v>81</v>
      </c>
      <c r="I28" s="73"/>
      <c r="J28" s="74"/>
    </row>
    <row r="30" spans="1:10" ht="102" customHeight="1" x14ac:dyDescent="0.25">
      <c r="A30" s="62" t="s">
        <v>62</v>
      </c>
      <c r="B30" s="30"/>
      <c r="C30" s="30"/>
      <c r="D30" s="30"/>
      <c r="E30" s="30"/>
      <c r="F30" s="30"/>
      <c r="G30" s="30"/>
      <c r="H30" s="30"/>
      <c r="I30" s="30"/>
      <c r="J30" s="30"/>
    </row>
    <row r="33" spans="1:10" x14ac:dyDescent="0.25">
      <c r="A33" s="76" t="s">
        <v>63</v>
      </c>
      <c r="B33" s="30"/>
      <c r="C33" s="30"/>
      <c r="D33" s="30"/>
      <c r="E33" s="69"/>
      <c r="F33" s="30"/>
      <c r="G33" s="30"/>
      <c r="H33" s="30"/>
      <c r="I33" s="30"/>
      <c r="J33" s="30"/>
    </row>
    <row r="35" spans="1:10" x14ac:dyDescent="0.25">
      <c r="A35" s="76" t="s">
        <v>64</v>
      </c>
      <c r="B35" s="30"/>
      <c r="C35" s="30"/>
      <c r="D35" s="30"/>
      <c r="E35" s="69"/>
      <c r="F35" s="30"/>
      <c r="G35" s="30"/>
      <c r="H35" s="30"/>
      <c r="I35" s="30"/>
      <c r="J35" s="30"/>
    </row>
    <row r="82" spans="1:1" ht="15.75" x14ac:dyDescent="0.25">
      <c r="A82" s="26" t="s">
        <v>65</v>
      </c>
    </row>
  </sheetData>
  <mergeCells count="57">
    <mergeCell ref="I12:J12"/>
    <mergeCell ref="A8:B8"/>
    <mergeCell ref="F5:H5"/>
    <mergeCell ref="C14:E14"/>
    <mergeCell ref="F15:H15"/>
    <mergeCell ref="A7:B7"/>
    <mergeCell ref="I6:J6"/>
    <mergeCell ref="F8:H8"/>
    <mergeCell ref="A5:B5"/>
    <mergeCell ref="A35:D35"/>
    <mergeCell ref="I8:J8"/>
    <mergeCell ref="A33:D33"/>
    <mergeCell ref="C7:E7"/>
    <mergeCell ref="B22:G22"/>
    <mergeCell ref="A10:K10"/>
    <mergeCell ref="A15:B15"/>
    <mergeCell ref="H24:J24"/>
    <mergeCell ref="I13:J13"/>
    <mergeCell ref="A12:B12"/>
    <mergeCell ref="H26:J26"/>
    <mergeCell ref="F7:H7"/>
    <mergeCell ref="F14:H14"/>
    <mergeCell ref="E33:J33"/>
    <mergeCell ref="C13:E13"/>
    <mergeCell ref="B25:G25"/>
    <mergeCell ref="H21:J21"/>
    <mergeCell ref="C8:E8"/>
    <mergeCell ref="E35:J35"/>
    <mergeCell ref="C6:E6"/>
    <mergeCell ref="F6:H6"/>
    <mergeCell ref="H25:J25"/>
    <mergeCell ref="A19:J19"/>
    <mergeCell ref="F13:H13"/>
    <mergeCell ref="H22:J22"/>
    <mergeCell ref="A30:J30"/>
    <mergeCell ref="B28:G28"/>
    <mergeCell ref="H28:J28"/>
    <mergeCell ref="B24:G24"/>
    <mergeCell ref="B26:G26"/>
    <mergeCell ref="I14:J14"/>
    <mergeCell ref="A14:B14"/>
    <mergeCell ref="B27:G27"/>
    <mergeCell ref="H27:J27"/>
    <mergeCell ref="A2:K3"/>
    <mergeCell ref="A6:B6"/>
    <mergeCell ref="B23:G23"/>
    <mergeCell ref="H23:J23"/>
    <mergeCell ref="I15:J15"/>
    <mergeCell ref="C12:E12"/>
    <mergeCell ref="I5:J5"/>
    <mergeCell ref="A13:B13"/>
    <mergeCell ref="F12:H12"/>
    <mergeCell ref="C5:E5"/>
    <mergeCell ref="C15:E15"/>
    <mergeCell ref="A17:J17"/>
    <mergeCell ref="I7:J7"/>
    <mergeCell ref="B21:G21"/>
  </mergeCell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Egidija Indrulionienė</cp:lastModifiedBy>
  <cp:lastPrinted>2023-12-07T11:46:43Z</cp:lastPrinted>
  <dcterms:created xsi:type="dcterms:W3CDTF">2023-04-04T12:16:45Z</dcterms:created>
  <dcterms:modified xsi:type="dcterms:W3CDTF">2024-01-02T07:28:51Z</dcterms:modified>
</cp:coreProperties>
</file>