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asbuz\Documents\VIENKATINIŲ PASIŪLYMŲ FORMOS\"/>
    </mc:Choice>
  </mc:AlternateContent>
  <xr:revisionPtr revIDLastSave="0" documentId="13_ncr:1_{5815EA10-2D92-4EDB-B3D2-DB4DBB8AD71E}"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G41" i="1" s="1"/>
  <c r="G42" i="1"/>
  <c r="F41" i="1" l="1"/>
  <c r="F43" i="1" s="1"/>
</calcChain>
</file>

<file path=xl/sharedStrings.xml><?xml version="1.0" encoding="utf-8"?>
<sst xmlns="http://schemas.openxmlformats.org/spreadsheetml/2006/main" count="123" uniqueCount="88">
  <si>
    <t>PIRKIMO SĄLYGŲ PRIEDAS "PASIŪLYMO FORMA"</t>
  </si>
  <si>
    <t>Kam:</t>
  </si>
  <si>
    <t>VšĮ LSMU Kauno ligoninė</t>
  </si>
  <si>
    <t>Data:</t>
  </si>
  <si>
    <t>Nr.:</t>
  </si>
  <si>
    <t>Vieta:</t>
  </si>
  <si>
    <t>Asmens atsakingo už pasiūlymą vardas, pavardė:</t>
  </si>
  <si>
    <t>Asmens atsakingo už pasiūlymą telefono numeris, el.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</si>
  <si>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</si>
  <si>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</si>
  <si>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</si>
  <si>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</si>
  <si>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</si>
  <si>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</si>
  <si>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</si>
  <si>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</si>
  <si>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</si>
  <si>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</si>
  <si>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</si>
  <si>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</si>
  <si>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</si>
  <si>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</si>
  <si>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</si>
  <si>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</si>
  <si>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</si>
  <si>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</si>
  <si>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</si>
  <si>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</si>
  <si>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PVM suma</t>
  </si>
  <si>
    <t>Suma su PVM</t>
  </si>
  <si>
    <t>254. DALIS</t>
  </si>
  <si>
    <t>254.</t>
  </si>
  <si>
    <t>254.1.</t>
  </si>
  <si>
    <t>Lubrikantas (gelis) sterilus, 5 g (±0,1g)</t>
  </si>
  <si>
    <t>254.1.1.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</si>
  <si>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</si>
  <si>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</si>
  <si>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</si>
  <si>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</si>
  <si>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</si>
  <si>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</si>
  <si>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</si>
  <si>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</si>
  <si>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</si>
  <si>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</si>
  <si>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</si>
  <si>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</si>
  <si>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</si>
  <si>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</si>
  <si>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</si>
  <si>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</si>
  <si>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</si>
  <si>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</si>
  <si>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</si>
  <si>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</si>
  <si>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t>Lubrikantas (gelis) sterilus</t>
  </si>
  <si>
    <t>LUBRIKANTAS (GELIS) STERILUS</t>
  </si>
  <si>
    <r>
      <t xml:space="preserve">6. Pasiūlymų formoje būtina palikti tik siūlomas pirkimo dalis. Nepasiūlytas pirkimo dalis būtina </t>
    </r>
    <r>
      <rPr>
        <b/>
        <sz val="11"/>
        <rFont val="Calibri"/>
        <family val="2"/>
        <charset val="186"/>
        <scheme val="minor"/>
      </rPr>
      <t>IŠTRINTI.</t>
    </r>
  </si>
  <si>
    <t>1120, N150, Optimum Medical</t>
  </si>
  <si>
    <t>Lubrikantas gelinis, sterilus, 6gr</t>
  </si>
  <si>
    <t>23-205</t>
  </si>
  <si>
    <t>Vilnius</t>
  </si>
  <si>
    <t>Tiekėjo pavadinimas</t>
  </si>
  <si>
    <t>Tiekėjo kodas</t>
  </si>
  <si>
    <t>Tiekėjo adresas</t>
  </si>
  <si>
    <t>Tiekėjo PVM mokėtojo kodas</t>
  </si>
  <si>
    <t>UAB Mediq Lietuva</t>
  </si>
  <si>
    <t>Kolektyvo g. 15-20, Vilnius, LT-08314</t>
  </si>
  <si>
    <t>LT100005456916</t>
  </si>
  <si>
    <t>Tiekėjo sąskaitos numeris, banko pavadinimas ir banko kodas:</t>
  </si>
  <si>
    <t>AB Swedbank, LT877300010159582502, b/k 73000</t>
  </si>
  <si>
    <t>Užsakymų ir konkursų ruošimo vadybininkė - Kristina Buraitė</t>
  </si>
  <si>
    <t xml:space="preserve">Tel. +370 5 268 8441, el.p. kristina.buraite@mediq.com </t>
  </si>
  <si>
    <t>Tiekėjo, laimėjimo atveju, už sutarties vykdymą atsakingo asmens vardas, pavardė, telefono numeris, elektroninio pašto adresas:</t>
  </si>
  <si>
    <t>Tiekėjo, laimėjimo atveju, pasirašančio sutartį asmens vardas, pavardė, pareigos:</t>
  </si>
  <si>
    <t>Generalinis direktorius - Giedrius Marcinkonis</t>
  </si>
  <si>
    <t>Aare Jarvelaid, Christian Kanstrup, Jan Henning Albrechtsen</t>
  </si>
  <si>
    <t xml:space="preserve">Užsakymų vadybininkė - Loreta Mickevičienė, Tel. +370 5 268 851, el.p. loreta.mickeviciene@mediq.com </t>
  </si>
  <si>
    <t>Taikomas PVM dydis (5%)</t>
  </si>
  <si>
    <t>Sutiekėjai nebus pasitelkiami</t>
  </si>
  <si>
    <t>x</t>
  </si>
  <si>
    <t>Įgaliojimas pasirašyti dokumentus</t>
  </si>
  <si>
    <t>Ne</t>
  </si>
  <si>
    <t>Gamintojų dokumentai</t>
  </si>
  <si>
    <t>Tiekėjo deklaracija dėl tarybos reglamente (ES) 2022/576 nustatytų sąlygų nebuvimo</t>
  </si>
  <si>
    <t>espd-response</t>
  </si>
  <si>
    <t>Užsakymų ir konkursų ruošimo vadybininkė</t>
  </si>
  <si>
    <t>Kristina Buraitė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</si>
</sst>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BFBFBF"/>
        <bgColor indexed="64"/>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3" borderId="0" xfId="0" applyFont="1" applyFill="1" applyProtection="1">
      <protection locked="0"/>
    </xf>
    <xf numFmtId="0" fontId="2" fillId="4" borderId="16" xfId="0" applyFont="1" applyFill="1" applyBorder="1" applyAlignment="1">
      <alignment vertical="center" wrapText="1"/>
    </xf>
    <xf numFmtId="0" fontId="1" fillId="6" borderId="0" xfId="0" applyFont="1" applyFill="1"/>
    <xf numFmtId="0" fontId="5" fillId="7" borderId="0" xfId="0" applyFont="1" applyFill="1" applyAlignment="1" applyProtection="1">
      <alignment wrapText="1"/>
      <protection locked="0"/>
    </xf>
    <xf numFmtId="0" fontId="6" fillId="8" borderId="0" xfId="0" applyFont="1" applyFill="1"/>
    <xf numFmtId="0" fontId="6" fillId="9" borderId="0" xfId="0" applyFont="1" applyFill="1"/>
    <xf numFmtId="14" fontId="1" fillId="5" borderId="1" xfId="0" applyNumberFormat="1" applyFont="1" applyFill="1" applyBorder="1" applyAlignment="1" applyProtection="1">
      <alignment horizontal="left"/>
      <protection locked="0"/>
    </xf>
    <xf numFmtId="2" fontId="1" fillId="0" borderId="16" xfId="0" applyNumberFormat="1" applyFont="1" applyBorder="1"/>
    <xf numFmtId="0" fontId="1" fillId="0" borderId="16" xfId="0" applyFont="1" applyBorder="1" applyProtection="1">
      <protection locked="0"/>
    </xf>
    <xf numFmtId="0" fontId="2" fillId="0" borderId="16" xfId="0" applyFont="1" applyBorder="1"/>
    <xf numFmtId="2" fontId="2" fillId="0" borderId="16" xfId="0" applyNumberFormat="1" applyFont="1" applyBorder="1"/>
    <xf numFmtId="0" fontId="1" fillId="0" borderId="16" xfId="0" applyFont="1" applyBorder="1"/>
    <xf numFmtId="164" fontId="1" fillId="0" borderId="16" xfId="0" applyNumberFormat="1" applyFont="1" applyBorder="1" applyProtection="1">
      <protection locked="0"/>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4"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30" zoomScale="90" zoomScaleNormal="90" workbookViewId="0">
      <selection activeCell="G50" sqref="G50"/>
    </sheetView>
  </sheetViews>
  <sheetFormatPr defaultColWidth="10.875" defaultRowHeight="15" x14ac:dyDescent="0.25"/>
  <cols>
    <col min="1" max="1" width="8.75" style="1" customWidth="1"/>
    <col min="2" max="2" width="62.375" style="1" customWidth="1"/>
    <col min="3" max="3" width="9.125" style="1" customWidth="1"/>
    <col min="4" max="4" width="11.625" style="1" customWidth="1"/>
    <col min="5" max="5" width="15.75" style="1" customWidth="1"/>
    <col min="6" max="6" width="14.875" style="1" customWidth="1"/>
    <col min="7" max="7" width="66.5" style="1" customWidth="1"/>
    <col min="8" max="8" width="64.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54</v>
      </c>
      <c r="B4" s="2"/>
    </row>
    <row r="5" spans="1:6" x14ac:dyDescent="0.25">
      <c r="A5" s="2"/>
      <c r="B5" s="2"/>
    </row>
    <row r="6" spans="1:6" x14ac:dyDescent="0.25">
      <c r="A6" s="1" t="s">
        <v>1</v>
      </c>
      <c r="B6" s="13" t="s">
        <v>2</v>
      </c>
    </row>
    <row r="7" spans="1:6" x14ac:dyDescent="0.25">
      <c r="B7" s="2"/>
    </row>
    <row r="8" spans="1:6" x14ac:dyDescent="0.25">
      <c r="A8" s="4" t="s">
        <v>3</v>
      </c>
      <c r="B8" s="27">
        <v>45120</v>
      </c>
    </row>
    <row r="9" spans="1:6" x14ac:dyDescent="0.25">
      <c r="A9" s="4" t="s">
        <v>4</v>
      </c>
      <c r="B9" s="14" t="s">
        <v>60</v>
      </c>
    </row>
    <row r="10" spans="1:6" x14ac:dyDescent="0.25">
      <c r="A10" s="4" t="s">
        <v>5</v>
      </c>
      <c r="B10" s="14" t="s">
        <v>61</v>
      </c>
    </row>
    <row r="12" spans="1:6" ht="15.75" x14ac:dyDescent="0.25">
      <c r="A12" s="42" t="s">
        <v>62</v>
      </c>
      <c r="B12" s="43"/>
      <c r="C12" s="44" t="s">
        <v>66</v>
      </c>
      <c r="D12" s="45"/>
      <c r="E12" s="45"/>
      <c r="F12" s="46"/>
    </row>
    <row r="13" spans="1:6" ht="15.95" customHeight="1" x14ac:dyDescent="0.25">
      <c r="A13" s="49" t="s">
        <v>63</v>
      </c>
      <c r="B13" s="48"/>
      <c r="C13" s="44">
        <v>302513086</v>
      </c>
      <c r="D13" s="45"/>
      <c r="E13" s="45"/>
      <c r="F13" s="46"/>
    </row>
    <row r="14" spans="1:6" ht="15.95" customHeight="1" x14ac:dyDescent="0.25">
      <c r="A14" s="49" t="s">
        <v>64</v>
      </c>
      <c r="B14" s="48"/>
      <c r="C14" s="44" t="s">
        <v>67</v>
      </c>
      <c r="D14" s="45"/>
      <c r="E14" s="45"/>
      <c r="F14" s="46"/>
    </row>
    <row r="15" spans="1:6" ht="15.95" customHeight="1" x14ac:dyDescent="0.25">
      <c r="A15" s="42" t="s">
        <v>65</v>
      </c>
      <c r="B15" s="43"/>
      <c r="C15" s="44" t="s">
        <v>68</v>
      </c>
      <c r="D15" s="45"/>
      <c r="E15" s="45"/>
      <c r="F15" s="46"/>
    </row>
    <row r="16" spans="1:6" ht="63" customHeight="1" x14ac:dyDescent="0.25">
      <c r="A16" s="47" t="s">
        <v>69</v>
      </c>
      <c r="B16" s="48"/>
      <c r="C16" s="44" t="s">
        <v>70</v>
      </c>
      <c r="D16" s="45"/>
      <c r="E16" s="45"/>
      <c r="F16" s="46"/>
    </row>
    <row r="17" spans="1:6" ht="15.95" customHeight="1" x14ac:dyDescent="0.25">
      <c r="A17" s="42" t="s">
        <v>6</v>
      </c>
      <c r="B17" s="43"/>
      <c r="C17" s="44" t="s">
        <v>71</v>
      </c>
      <c r="D17" s="45"/>
      <c r="E17" s="45"/>
      <c r="F17" s="46"/>
    </row>
    <row r="18" spans="1:6" ht="15.95" customHeight="1" x14ac:dyDescent="0.25">
      <c r="A18" s="42" t="s">
        <v>7</v>
      </c>
      <c r="B18" s="43"/>
      <c r="C18" s="44" t="s">
        <v>72</v>
      </c>
      <c r="D18" s="45"/>
      <c r="E18" s="45"/>
      <c r="F18" s="46"/>
    </row>
    <row r="19" spans="1:6" ht="48" customHeight="1" x14ac:dyDescent="0.25">
      <c r="A19" s="42" t="s">
        <v>74</v>
      </c>
      <c r="B19" s="43"/>
      <c r="C19" s="44" t="s">
        <v>75</v>
      </c>
      <c r="D19" s="45"/>
      <c r="E19" s="45"/>
      <c r="F19" s="46"/>
    </row>
    <row r="20" spans="1:6" ht="54.95" customHeight="1" x14ac:dyDescent="0.25">
      <c r="A20" s="42" t="s">
        <v>73</v>
      </c>
      <c r="B20" s="43"/>
      <c r="C20" s="44" t="s">
        <v>77</v>
      </c>
      <c r="D20" s="45"/>
      <c r="E20" s="45"/>
      <c r="F20" s="46"/>
    </row>
    <row r="21" spans="1:6" ht="71.099999999999994" customHeight="1" x14ac:dyDescent="0.25">
      <c r="A21" s="36" t="s">
        <v>8</v>
      </c>
      <c r="B21" s="37"/>
      <c r="C21" s="38" t="s">
        <v>76</v>
      </c>
      <c r="D21" s="39"/>
      <c r="E21" s="39"/>
      <c r="F21" s="40"/>
    </row>
    <row r="22" spans="1:6" ht="18" customHeight="1" x14ac:dyDescent="0.25">
      <c r="A22" s="5"/>
      <c r="B22" s="5"/>
      <c r="C22" s="6"/>
      <c r="D22" s="6"/>
      <c r="E22" s="6"/>
      <c r="F22" s="6"/>
    </row>
    <row r="23" spans="1:6" x14ac:dyDescent="0.25">
      <c r="A23" s="41" t="s">
        <v>9</v>
      </c>
      <c r="B23" s="34"/>
      <c r="C23" s="34"/>
      <c r="D23" s="34"/>
      <c r="E23" s="34"/>
      <c r="F23" s="34"/>
    </row>
    <row r="24" spans="1:6" x14ac:dyDescent="0.25">
      <c r="A24" s="34" t="s">
        <v>10</v>
      </c>
      <c r="B24" s="34"/>
      <c r="C24" s="34"/>
      <c r="D24" s="34"/>
      <c r="E24" s="34"/>
      <c r="F24" s="34"/>
    </row>
    <row r="25" spans="1:6" x14ac:dyDescent="0.25">
      <c r="A25" s="34" t="s">
        <v>11</v>
      </c>
      <c r="B25" s="34"/>
      <c r="C25" s="34"/>
      <c r="D25" s="34"/>
      <c r="E25" s="34"/>
      <c r="F25" s="34"/>
    </row>
    <row r="26" spans="1:6" x14ac:dyDescent="0.25">
      <c r="A26" s="34" t="s">
        <v>12</v>
      </c>
      <c r="B26" s="34"/>
      <c r="C26" s="34"/>
      <c r="D26" s="34"/>
      <c r="E26" s="34"/>
      <c r="F26" s="34"/>
    </row>
    <row r="27" spans="1:6" x14ac:dyDescent="0.25">
      <c r="A27" s="34" t="s">
        <v>13</v>
      </c>
      <c r="B27" s="34"/>
      <c r="C27" s="34"/>
      <c r="D27" s="34"/>
      <c r="E27" s="34"/>
      <c r="F27" s="34"/>
    </row>
    <row r="28" spans="1:6" ht="32.1" customHeight="1" x14ac:dyDescent="0.25">
      <c r="A28" s="35" t="s">
        <v>14</v>
      </c>
      <c r="B28" s="34"/>
      <c r="C28" s="34"/>
      <c r="D28" s="34"/>
      <c r="E28" s="34"/>
      <c r="F28" s="34"/>
    </row>
    <row r="29" spans="1:6" x14ac:dyDescent="0.25">
      <c r="A29" s="34" t="s">
        <v>15</v>
      </c>
      <c r="B29" s="34"/>
      <c r="C29" s="34"/>
      <c r="D29" s="34"/>
      <c r="E29" s="34"/>
      <c r="F29" s="34"/>
    </row>
    <row r="30" spans="1:6" ht="24" customHeight="1" x14ac:dyDescent="0.25">
      <c r="A30" s="15" t="s">
        <v>16</v>
      </c>
      <c r="C30" s="12"/>
      <c r="D30" s="24"/>
      <c r="E30" s="12"/>
      <c r="F30" s="21"/>
    </row>
    <row r="31" spans="1:6" x14ac:dyDescent="0.25">
      <c r="A31" s="25" t="s">
        <v>57</v>
      </c>
      <c r="B31" s="26"/>
      <c r="C31" s="26"/>
      <c r="D31" s="26"/>
    </row>
    <row r="33" spans="1:8" x14ac:dyDescent="0.25">
      <c r="A33" s="23"/>
      <c r="B33" s="23"/>
      <c r="C33" s="23"/>
      <c r="D33" s="23"/>
      <c r="E33" s="23"/>
      <c r="F33" s="23"/>
      <c r="G33" s="23"/>
      <c r="H33" s="23"/>
    </row>
    <row r="34" spans="1:8" x14ac:dyDescent="0.25">
      <c r="A34" s="13" t="s">
        <v>30</v>
      </c>
      <c r="B34" s="13" t="s">
        <v>56</v>
      </c>
      <c r="C34" s="23"/>
      <c r="D34" s="23"/>
      <c r="E34" s="23"/>
      <c r="F34" s="23"/>
      <c r="G34" s="23"/>
      <c r="H34" s="23"/>
    </row>
    <row r="35" spans="1:8" x14ac:dyDescent="0.25">
      <c r="A35" s="23"/>
      <c r="B35" s="23"/>
      <c r="C35" s="23"/>
      <c r="D35" s="23"/>
      <c r="E35" s="23"/>
      <c r="F35" s="23"/>
      <c r="G35" s="23"/>
      <c r="H35" s="23"/>
    </row>
    <row r="36" spans="1:8" x14ac:dyDescent="0.25">
      <c r="A36" s="13" t="s">
        <v>17</v>
      </c>
      <c r="B36" s="23"/>
      <c r="C36" s="23"/>
      <c r="D36" s="23"/>
      <c r="E36" s="23"/>
      <c r="F36" s="23"/>
      <c r="G36" s="23"/>
      <c r="H36" s="23"/>
    </row>
    <row r="37" spans="1:8" ht="30" x14ac:dyDescent="0.25">
      <c r="A37" s="22" t="s">
        <v>18</v>
      </c>
      <c r="B37" s="22" t="s">
        <v>19</v>
      </c>
      <c r="C37" s="22" t="s">
        <v>20</v>
      </c>
      <c r="D37" s="22" t="s">
        <v>21</v>
      </c>
      <c r="E37" s="22" t="s">
        <v>22</v>
      </c>
      <c r="F37" s="22" t="s">
        <v>23</v>
      </c>
      <c r="G37" s="22" t="s">
        <v>24</v>
      </c>
      <c r="H37" s="22" t="s">
        <v>25</v>
      </c>
    </row>
    <row r="38" spans="1:8" x14ac:dyDescent="0.25">
      <c r="A38" s="16" t="s">
        <v>31</v>
      </c>
      <c r="B38" s="16" t="s">
        <v>55</v>
      </c>
      <c r="C38" s="17"/>
      <c r="D38" s="17"/>
      <c r="E38" s="17"/>
      <c r="F38" s="17"/>
      <c r="G38" s="17"/>
      <c r="H38" s="17"/>
    </row>
    <row r="39" spans="1:8" x14ac:dyDescent="0.25">
      <c r="A39" s="17" t="s">
        <v>32</v>
      </c>
      <c r="B39" s="17" t="s">
        <v>55</v>
      </c>
      <c r="C39" s="17">
        <v>10000</v>
      </c>
      <c r="D39" s="17" t="s">
        <v>26</v>
      </c>
      <c r="E39" s="33">
        <v>8.8999999999999996E-2</v>
      </c>
      <c r="F39" s="28">
        <f>IF(ISBLANK(E39),"", PRODUCT(C39,E39))</f>
        <v>890</v>
      </c>
      <c r="G39" s="29" t="s">
        <v>58</v>
      </c>
      <c r="H39" s="32"/>
    </row>
    <row r="40" spans="1:8" x14ac:dyDescent="0.25">
      <c r="A40" s="17" t="s">
        <v>34</v>
      </c>
      <c r="B40" s="17" t="s">
        <v>33</v>
      </c>
      <c r="C40" s="17"/>
      <c r="D40" s="17"/>
      <c r="E40" s="17"/>
      <c r="F40" s="17"/>
      <c r="G40" s="17"/>
      <c r="H40" s="29" t="s">
        <v>59</v>
      </c>
    </row>
    <row r="41" spans="1:8" x14ac:dyDescent="0.25">
      <c r="A41" s="23"/>
      <c r="B41" s="23"/>
      <c r="C41" s="23"/>
      <c r="D41" s="23"/>
      <c r="E41" s="16" t="s">
        <v>27</v>
      </c>
      <c r="F41" s="31">
        <f>IF((COUNT(C39:C40)&lt;&gt;COUNT(F39:F40)),"", ROUND(SUM(F39:F40),2))</f>
        <v>890</v>
      </c>
      <c r="G41" s="15" t="str">
        <f>IF((COUNT(C39:C40)&lt;&gt;COUNT(F39:F40)),"Neužpildytos visų objektų kainos", "")</f>
        <v/>
      </c>
      <c r="H41" s="23"/>
    </row>
    <row r="42" spans="1:8" x14ac:dyDescent="0.25">
      <c r="A42" s="23"/>
      <c r="B42" s="23"/>
      <c r="C42" s="30" t="s">
        <v>78</v>
      </c>
      <c r="D42" s="29"/>
      <c r="E42" s="16" t="s">
        <v>28</v>
      </c>
      <c r="F42" s="31">
        <v>44.5</v>
      </c>
      <c r="G42" s="15" t="str">
        <f>IF(D42="", "Nurodykite taikomą PVM dydį", "")</f>
        <v>Nurodykite taikomą PVM dydį</v>
      </c>
      <c r="H42" s="23"/>
    </row>
    <row r="43" spans="1:8" x14ac:dyDescent="0.25">
      <c r="A43" s="23"/>
      <c r="B43" s="23"/>
      <c r="C43" s="23"/>
      <c r="D43" s="23"/>
      <c r="E43" s="16" t="s">
        <v>29</v>
      </c>
      <c r="F43" s="31">
        <f>IF(ISBLANK(F42), "", ROUND(SUM(F41:F42),2))</f>
        <v>934.5</v>
      </c>
      <c r="G43" s="23"/>
      <c r="H43" s="23"/>
    </row>
    <row r="44" spans="1:8" x14ac:dyDescent="0.25">
      <c r="A44" s="23"/>
      <c r="B44" s="23"/>
      <c r="C44" s="23"/>
      <c r="D44" s="23"/>
      <c r="E44" s="23"/>
      <c r="F44" s="23"/>
      <c r="G44" s="23"/>
      <c r="H44" s="23"/>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8" workbookViewId="0">
      <selection activeCell="E36" sqref="E36:J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35</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4" t="s">
        <v>36</v>
      </c>
      <c r="B5" s="60"/>
      <c r="C5" s="65" t="s">
        <v>37</v>
      </c>
      <c r="D5" s="59"/>
      <c r="E5" s="60"/>
      <c r="F5" s="65" t="s">
        <v>38</v>
      </c>
      <c r="G5" s="59"/>
      <c r="H5" s="60"/>
      <c r="I5" s="65" t="s">
        <v>39</v>
      </c>
      <c r="J5" s="60"/>
      <c r="K5" s="9" t="s">
        <v>40</v>
      </c>
    </row>
    <row r="6" spans="1:11" ht="48.95" customHeight="1" x14ac:dyDescent="0.25">
      <c r="A6" s="67" t="s">
        <v>79</v>
      </c>
      <c r="B6" s="43"/>
      <c r="C6" s="68" t="s">
        <v>80</v>
      </c>
      <c r="D6" s="53"/>
      <c r="E6" s="43"/>
      <c r="F6" s="68" t="s">
        <v>80</v>
      </c>
      <c r="G6" s="53"/>
      <c r="H6" s="43"/>
      <c r="I6" s="68" t="s">
        <v>80</v>
      </c>
      <c r="J6" s="43"/>
      <c r="K6" s="18" t="s">
        <v>80</v>
      </c>
    </row>
    <row r="7" spans="1:11" ht="48.95" customHeight="1" x14ac:dyDescent="0.25">
      <c r="A7" s="67" t="s">
        <v>80</v>
      </c>
      <c r="B7" s="43"/>
      <c r="C7" s="68" t="s">
        <v>80</v>
      </c>
      <c r="D7" s="53"/>
      <c r="E7" s="43"/>
      <c r="F7" s="68" t="s">
        <v>80</v>
      </c>
      <c r="G7" s="53"/>
      <c r="H7" s="43"/>
      <c r="I7" s="68" t="s">
        <v>80</v>
      </c>
      <c r="J7" s="43"/>
      <c r="K7" s="18" t="s">
        <v>80</v>
      </c>
    </row>
    <row r="8" spans="1:11" ht="48.95" customHeight="1" x14ac:dyDescent="0.25">
      <c r="A8" s="67" t="s">
        <v>80</v>
      </c>
      <c r="B8" s="43"/>
      <c r="C8" s="68" t="s">
        <v>80</v>
      </c>
      <c r="D8" s="53"/>
      <c r="E8" s="43"/>
      <c r="F8" s="68" t="s">
        <v>80</v>
      </c>
      <c r="G8" s="53"/>
      <c r="H8" s="43"/>
      <c r="I8" s="68" t="s">
        <v>80</v>
      </c>
      <c r="J8" s="43"/>
      <c r="K8" s="18" t="s">
        <v>80</v>
      </c>
    </row>
    <row r="9" spans="1:11" ht="18.95" customHeight="1" x14ac:dyDescent="0.25">
      <c r="A9" s="10"/>
      <c r="B9" s="10"/>
      <c r="C9" s="10"/>
      <c r="D9" s="10"/>
      <c r="E9" s="10"/>
      <c r="F9" s="10"/>
      <c r="G9" s="10"/>
      <c r="H9" s="10"/>
      <c r="I9" s="10"/>
      <c r="J9" s="10"/>
      <c r="K9" s="11"/>
    </row>
    <row r="10" spans="1:11" ht="48.95" customHeight="1" x14ac:dyDescent="0.25">
      <c r="A10" s="70" t="s">
        <v>41</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64" t="s">
        <v>19</v>
      </c>
      <c r="B12" s="60"/>
      <c r="C12" s="65" t="s">
        <v>37</v>
      </c>
      <c r="D12" s="59"/>
      <c r="E12" s="60"/>
      <c r="F12" s="65" t="s">
        <v>42</v>
      </c>
      <c r="G12" s="59"/>
      <c r="H12" s="60"/>
      <c r="I12" s="66" t="s">
        <v>39</v>
      </c>
      <c r="J12" s="62"/>
      <c r="K12" s="11"/>
    </row>
    <row r="13" spans="1:11" ht="48.95" customHeight="1" x14ac:dyDescent="0.25">
      <c r="A13" s="67" t="s">
        <v>80</v>
      </c>
      <c r="B13" s="43"/>
      <c r="C13" s="68" t="s">
        <v>80</v>
      </c>
      <c r="D13" s="53"/>
      <c r="E13" s="43"/>
      <c r="F13" s="68" t="s">
        <v>80</v>
      </c>
      <c r="G13" s="53"/>
      <c r="H13" s="43"/>
      <c r="I13" s="69" t="s">
        <v>80</v>
      </c>
      <c r="J13" s="55"/>
      <c r="K13" s="11"/>
    </row>
    <row r="14" spans="1:11" ht="48.95" customHeight="1" x14ac:dyDescent="0.25">
      <c r="A14" s="67" t="s">
        <v>80</v>
      </c>
      <c r="B14" s="43"/>
      <c r="C14" s="68" t="s">
        <v>80</v>
      </c>
      <c r="D14" s="53"/>
      <c r="E14" s="43"/>
      <c r="F14" s="68" t="s">
        <v>80</v>
      </c>
      <c r="G14" s="53"/>
      <c r="H14" s="43"/>
      <c r="I14" s="69" t="s">
        <v>80</v>
      </c>
      <c r="J14" s="55"/>
      <c r="K14" s="11"/>
    </row>
    <row r="15" spans="1:11" ht="48.95" customHeight="1" x14ac:dyDescent="0.25">
      <c r="A15" s="67" t="s">
        <v>80</v>
      </c>
      <c r="B15" s="43"/>
      <c r="C15" s="68" t="s">
        <v>80</v>
      </c>
      <c r="D15" s="53"/>
      <c r="E15" s="43"/>
      <c r="F15" s="68" t="s">
        <v>80</v>
      </c>
      <c r="G15" s="53"/>
      <c r="H15" s="43"/>
      <c r="I15" s="69" t="s">
        <v>80</v>
      </c>
      <c r="J15" s="55"/>
      <c r="K15" s="11"/>
    </row>
    <row r="17" spans="1:10" ht="33" customHeight="1" x14ac:dyDescent="0.25">
      <c r="A17" s="56"/>
      <c r="B17" s="34"/>
      <c r="C17" s="34"/>
      <c r="D17" s="34"/>
      <c r="E17" s="34"/>
      <c r="F17" s="34"/>
      <c r="G17" s="34"/>
      <c r="H17" s="34"/>
      <c r="I17" s="34"/>
      <c r="J17" s="34"/>
    </row>
    <row r="19" spans="1:10" ht="15.95" customHeight="1" x14ac:dyDescent="0.25">
      <c r="A19" s="57" t="s">
        <v>43</v>
      </c>
      <c r="B19" s="34"/>
      <c r="C19" s="34"/>
      <c r="D19" s="34"/>
      <c r="E19" s="34"/>
      <c r="F19" s="34"/>
      <c r="G19" s="34"/>
      <c r="H19" s="34"/>
      <c r="I19" s="34"/>
      <c r="J19" s="34"/>
    </row>
    <row r="20" spans="1:10" ht="15.95" customHeight="1" thickBot="1" x14ac:dyDescent="0.3"/>
    <row r="21" spans="1:10" ht="15.95" customHeight="1" x14ac:dyDescent="0.25">
      <c r="A21" s="8" t="s">
        <v>18</v>
      </c>
      <c r="B21" s="58" t="s">
        <v>44</v>
      </c>
      <c r="C21" s="59"/>
      <c r="D21" s="59"/>
      <c r="E21" s="59"/>
      <c r="F21" s="59"/>
      <c r="G21" s="60"/>
      <c r="H21" s="61" t="s">
        <v>45</v>
      </c>
      <c r="I21" s="59"/>
      <c r="J21" s="62"/>
    </row>
    <row r="22" spans="1:10" ht="48" customHeight="1" x14ac:dyDescent="0.25">
      <c r="A22" s="19" t="s">
        <v>46</v>
      </c>
      <c r="B22" s="63" t="s">
        <v>47</v>
      </c>
      <c r="C22" s="53"/>
      <c r="D22" s="53"/>
      <c r="E22" s="53"/>
      <c r="F22" s="53"/>
      <c r="G22" s="43"/>
      <c r="H22" s="54" t="s">
        <v>80</v>
      </c>
      <c r="I22" s="53"/>
      <c r="J22" s="55"/>
    </row>
    <row r="23" spans="1:10" ht="48" customHeight="1" x14ac:dyDescent="0.25">
      <c r="A23" s="19" t="s">
        <v>48</v>
      </c>
      <c r="B23" s="63" t="s">
        <v>49</v>
      </c>
      <c r="C23" s="53"/>
      <c r="D23" s="53"/>
      <c r="E23" s="53"/>
      <c r="F23" s="53"/>
      <c r="G23" s="43"/>
      <c r="H23" s="54" t="s">
        <v>80</v>
      </c>
      <c r="I23" s="53"/>
      <c r="J23" s="55"/>
    </row>
    <row r="24" spans="1:10" ht="48" customHeight="1" x14ac:dyDescent="0.25">
      <c r="A24" s="20">
        <v>3</v>
      </c>
      <c r="B24" s="52" t="s">
        <v>81</v>
      </c>
      <c r="C24" s="53"/>
      <c r="D24" s="53"/>
      <c r="E24" s="53"/>
      <c r="F24" s="53"/>
      <c r="G24" s="43"/>
      <c r="H24" s="54" t="s">
        <v>82</v>
      </c>
      <c r="I24" s="53"/>
      <c r="J24" s="55"/>
    </row>
    <row r="25" spans="1:10" ht="48" customHeight="1" x14ac:dyDescent="0.25">
      <c r="A25" s="20">
        <v>4</v>
      </c>
      <c r="B25" s="52" t="s">
        <v>83</v>
      </c>
      <c r="C25" s="53"/>
      <c r="D25" s="53"/>
      <c r="E25" s="53"/>
      <c r="F25" s="53"/>
      <c r="G25" s="43"/>
      <c r="H25" s="54" t="s">
        <v>82</v>
      </c>
      <c r="I25" s="53"/>
      <c r="J25" s="55"/>
    </row>
    <row r="26" spans="1:10" ht="48" customHeight="1" x14ac:dyDescent="0.25">
      <c r="A26" s="20">
        <v>5</v>
      </c>
      <c r="B26" s="52" t="s">
        <v>84</v>
      </c>
      <c r="C26" s="53"/>
      <c r="D26" s="53"/>
      <c r="E26" s="53"/>
      <c r="F26" s="53"/>
      <c r="G26" s="43"/>
      <c r="H26" s="54" t="s">
        <v>82</v>
      </c>
      <c r="I26" s="53"/>
      <c r="J26" s="55"/>
    </row>
    <row r="27" spans="1:10" ht="48" customHeight="1" x14ac:dyDescent="0.25">
      <c r="A27" s="20">
        <v>6</v>
      </c>
      <c r="B27" s="52" t="s">
        <v>85</v>
      </c>
      <c r="C27" s="53"/>
      <c r="D27" s="53"/>
      <c r="E27" s="53"/>
      <c r="F27" s="53"/>
      <c r="G27" s="43"/>
      <c r="H27" s="54" t="s">
        <v>82</v>
      </c>
      <c r="I27" s="53"/>
      <c r="J27" s="55"/>
    </row>
    <row r="28" spans="1:10" ht="48" customHeight="1" x14ac:dyDescent="0.25">
      <c r="A28" s="20"/>
      <c r="B28" s="52"/>
      <c r="C28" s="53"/>
      <c r="D28" s="53"/>
      <c r="E28" s="53"/>
      <c r="F28" s="53"/>
      <c r="G28" s="43"/>
      <c r="H28" s="54"/>
      <c r="I28" s="53"/>
      <c r="J28" s="55"/>
    </row>
    <row r="29" spans="1:10" ht="48" customHeight="1" x14ac:dyDescent="0.25">
      <c r="A29" s="20"/>
      <c r="B29" s="52"/>
      <c r="C29" s="53"/>
      <c r="D29" s="53"/>
      <c r="E29" s="53"/>
      <c r="F29" s="53"/>
      <c r="G29" s="43"/>
      <c r="H29" s="54"/>
      <c r="I29" s="53"/>
      <c r="J29" s="55"/>
    </row>
    <row r="31" spans="1:10" ht="102" customHeight="1" x14ac:dyDescent="0.25">
      <c r="A31" s="56" t="s">
        <v>50</v>
      </c>
      <c r="B31" s="34"/>
      <c r="C31" s="34"/>
      <c r="D31" s="34"/>
      <c r="E31" s="34"/>
      <c r="F31" s="34"/>
      <c r="G31" s="34"/>
      <c r="H31" s="34"/>
      <c r="I31" s="34"/>
      <c r="J31" s="34"/>
    </row>
    <row r="34" spans="1:10" x14ac:dyDescent="0.25">
      <c r="A34" s="50" t="s">
        <v>51</v>
      </c>
      <c r="B34" s="34"/>
      <c r="C34" s="34"/>
      <c r="D34" s="34"/>
      <c r="E34" s="51" t="s">
        <v>86</v>
      </c>
      <c r="F34" s="34"/>
      <c r="G34" s="34"/>
      <c r="H34" s="34"/>
      <c r="I34" s="34"/>
      <c r="J34" s="34"/>
    </row>
    <row r="36" spans="1:10" x14ac:dyDescent="0.25">
      <c r="A36" s="50" t="s">
        <v>52</v>
      </c>
      <c r="B36" s="34"/>
      <c r="C36" s="34"/>
      <c r="D36" s="34"/>
      <c r="E36" s="51" t="s">
        <v>87</v>
      </c>
      <c r="F36" s="34"/>
      <c r="G36" s="34"/>
      <c r="H36" s="34"/>
      <c r="I36" s="34"/>
      <c r="J36" s="34"/>
    </row>
    <row r="83" spans="1:1" ht="15.75" x14ac:dyDescent="0.25">
      <c r="A83" t="s">
        <v>53</v>
      </c>
    </row>
  </sheetData>
  <sheetProtection algorithmName="SHA-512" hashValue="XOTgZPU84HghWbMEGxDEF2zQyEzRIAj/EIuDcbiBiKW7ZB0/K5G0dGheel2PRm4L2DqynHL3Hk/Rhyy69cU4VA==" saltValue="nN5DCp2+lNeyA6td1dDElA==" spinCount="100000" sheet="1"/>
  <mergeCells count="59">
    <mergeCell ref="A2:K3"/>
    <mergeCell ref="A5:B5"/>
    <mergeCell ref="C5:E5"/>
    <mergeCell ref="F5:H5"/>
    <mergeCell ref="I5:J5"/>
    <mergeCell ref="A6:B6"/>
    <mergeCell ref="C6:E6"/>
    <mergeCell ref="F6:H6"/>
    <mergeCell ref="I6:J6"/>
    <mergeCell ref="A7:B7"/>
    <mergeCell ref="C7:E7"/>
    <mergeCell ref="F7:H7"/>
    <mergeCell ref="I7:J7"/>
    <mergeCell ref="C14:E14"/>
    <mergeCell ref="F14:H14"/>
    <mergeCell ref="I14:J14"/>
    <mergeCell ref="A8:B8"/>
    <mergeCell ref="C8:E8"/>
    <mergeCell ref="F8:H8"/>
    <mergeCell ref="I8:J8"/>
    <mergeCell ref="A10:K10"/>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A17:J17"/>
    <mergeCell ref="A19:J19"/>
    <mergeCell ref="B21:G21"/>
    <mergeCell ref="H21:J21"/>
    <mergeCell ref="B22:G22"/>
    <mergeCell ref="H22:J22"/>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2024-01-10T13:13:44Z</dcterms:modified>
</cp:coreProperties>
</file>