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192.168.0.200\specifikacijos\KONKURSAI\KLAIPĖDA\KLAIPĖDOS UNIVERSITETO LIGONINĖ 2023\2023-12-01 Neaust rulonai 697826\"/>
    </mc:Choice>
  </mc:AlternateContent>
  <xr:revisionPtr revIDLastSave="0" documentId="13_ncr:1_{0B89C0E4-E6EE-43CE-BC85-2837DB9E06BC}" xr6:coauthVersionLast="47" xr6:coauthVersionMax="47" xr10:uidLastSave="{00000000-0000-0000-0000-000000000000}"/>
  <bookViews>
    <workbookView xWindow="-120" yWindow="-120" windowWidth="29040" windowHeight="15840" tabRatio="860" xr2:uid="{00000000-000D-0000-FFFF-FFFF00000000}"/>
  </bookViews>
  <sheets>
    <sheet name="Medicinos priemonės" sheetId="17" r:id="rId1"/>
    <sheet name="Lapas1" sheetId="18" r:id="rId2"/>
  </sheets>
  <calcPr calcId="191029"/>
</workbook>
</file>

<file path=xl/calcChain.xml><?xml version="1.0" encoding="utf-8"?>
<calcChain xmlns="http://schemas.openxmlformats.org/spreadsheetml/2006/main">
  <c r="H22" i="17" l="1"/>
  <c r="J22" i="17" s="1"/>
</calcChain>
</file>

<file path=xl/sharedStrings.xml><?xml version="1.0" encoding="utf-8"?>
<sst xmlns="http://schemas.openxmlformats.org/spreadsheetml/2006/main" count="138" uniqueCount="103">
  <si>
    <t>Prekių kokybė turi atitikti Europos Sąjungos ar tarptautinius standartus. Pateikiami: CE sertifikatai arba lygiaverčiai dokumentai. Pateikiama skaitmeninė dokumento kopija.</t>
  </si>
  <si>
    <t>Vienai/visai pozicijai siūlyti produktą tik iš vieno gamintojo.</t>
  </si>
  <si>
    <t>1.</t>
  </si>
  <si>
    <t>2.</t>
  </si>
  <si>
    <t>3.</t>
  </si>
  <si>
    <t>4.</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</si>
  <si>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</si>
  <si>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Ligoninei pareikalavus tiekėjas per 3 darbo dienas privalo pateikti pavyzdžius. Negavusi laiku pavyzdžių ligoninė turi teisę pasirinkti kitą tiekėją. Pastaba - prekių pavyzdžiai yra reikalingi išbandymui, jie negrąžinami</t>
  </si>
  <si>
    <t>Pirkimo dalis</t>
  </si>
  <si>
    <t>1</t>
  </si>
  <si>
    <t>Mato vnt.</t>
  </si>
  <si>
    <t>Atitikimas techninėje specifikacijoje nurodytiems reikalavimams (užpildyti išsamiai, nurodant konkrečius parametrus). Katalogo Nr. ir psl.</t>
  </si>
  <si>
    <t>Firminis prekės pavadinimas, gamintojas, prekės kodas</t>
  </si>
  <si>
    <t>Mato vieneto kaina Eur, be PVM</t>
  </si>
  <si>
    <t>Bendra kaina Eur, be PVM</t>
  </si>
  <si>
    <t>Bendra kaina Eur, su PVM</t>
  </si>
  <si>
    <t>Priemonės pavadinimas ir reikalavimai</t>
  </si>
  <si>
    <t>Orientacinis kiekis metams (iki)</t>
  </si>
  <si>
    <t>Atviro (supaprastinto) konkurso sąlygų 2 priedas</t>
  </si>
  <si>
    <t xml:space="preserve">      Medicininės priemonės </t>
  </si>
  <si>
    <t>Intraarteriniai kateteriai. Pagaminti iš politetrafluoretileno (pateikti gamintojo patvirtinančius dokumentus). Turi tvirtinimo sparnelius. Vienkartiniai. Prailginimo kateteris nuo intraarterinio kateterio iki arterinio kraujo spaudimo matavimo kameros. 20G x 45 mm</t>
  </si>
  <si>
    <t>vnt.</t>
  </si>
  <si>
    <t>Centrinės venos kateteriai. Vieno spindžio. Pagamintas iš poliuretano. Kateteris padengtas hidrofiline medžiaga, lankstus ir atsparus lūžiams. Nepirogeniški (pateikti gamintojo patvirtinančius dokumentus). Įpakuoti su Luer/Lok kamštukais.  Pravedėjas J-formos</t>
  </si>
  <si>
    <t>2.1.</t>
  </si>
  <si>
    <t>2.2.</t>
  </si>
  <si>
    <t>16 G</t>
  </si>
  <si>
    <t>20 G</t>
  </si>
  <si>
    <t>Viso 2 pirkimo dalies:</t>
  </si>
  <si>
    <t>Rinkinys venos punkcijai "Drugelis" su luer adapteriu prisukamas prie infuzinės sistemos. Vamzdelio ilgis ne mažiau 29 cm. Sterilus (EN 552 med. Prietaisų sterilumo direktyva). 23G</t>
  </si>
  <si>
    <t>Hipoalerginės chirurginės pirštinės. Sterilios, anatominės konfigūracijos, pagamintos iš natūralaus latekso ir nitrilo, be pudros, pirštinių ilgis ne mažiau 280mm; išorinis sluoksnis - lateksas, vidurinis - latekso ir nitrilo mišinys, vidinis sluoksnis - sintetinis (nitrilinis); vidinis sluoksnis lubrikuotas , lengvai maunasi, didelis pirštų galų jautrumas - pirštinės storis ties pirštų galais - 0,17mm ± 0,02 mm.  Sterili pakuotė lengvai atplėšiama, rankogalis su susisukusiu krašteliu, turi išilginius įspaudus, todėl gerai priglunda prie riešo ir neatsiraitoja darbo metu. Dydžiai:</t>
  </si>
  <si>
    <t>4.1.</t>
  </si>
  <si>
    <t>4.2.</t>
  </si>
  <si>
    <t>4.3.</t>
  </si>
  <si>
    <t>4.4.</t>
  </si>
  <si>
    <t>4.5.</t>
  </si>
  <si>
    <t>4.6.</t>
  </si>
  <si>
    <t>Viso 4 pirkimo dalies:</t>
  </si>
  <si>
    <t>porų</t>
  </si>
  <si>
    <t>5.</t>
  </si>
  <si>
    <t>lapų</t>
  </si>
  <si>
    <t>Vienkartinės paklodės rulone su perforacija. Vienkartinės paklodės kušetėms, pagamintos iš naujos higieniškos SMS medžiagos. Kompozitinės neaustinės medžiagos (flizelino),  sudarytos iš 100% polipropileno pluošto, atsparaus vandeniui. Matmenys: plotis ne mažiau 60 cm,  rulone ne mažiau 75 lapai po 2 m., suvyniota į rietimą.</t>
  </si>
  <si>
    <t>6.</t>
  </si>
  <si>
    <t>6.1.</t>
  </si>
  <si>
    <t>6.2.</t>
  </si>
  <si>
    <t>6.4.</t>
  </si>
  <si>
    <t>6.3.</t>
  </si>
  <si>
    <t>6.5.</t>
  </si>
  <si>
    <t>Viso 6 pirkimo dalies:</t>
  </si>
  <si>
    <t>Manžetės naujagimiams AKS matuoti, tinkančios ligoninės turimam monitoriui "Intellivue" MP Neontal</t>
  </si>
  <si>
    <t>Nr. 1   ( 3,1 -   5,7 cm)</t>
  </si>
  <si>
    <t>Nr. 2   ( 4,3 -   8,0 cm)</t>
  </si>
  <si>
    <t>Nr. 3   ( 5,8 - 10,9 cm)</t>
  </si>
  <si>
    <t>Nr. 4    ( 7,1 - 13,1 cm)</t>
  </si>
  <si>
    <t>Nr. 5   (10,0-15,0 cm)</t>
  </si>
  <si>
    <t>Viso 7 pirkimo dalies:</t>
  </si>
  <si>
    <t>7.</t>
  </si>
  <si>
    <t>S dydis - tinka 2,5-3,5mm vamzdeliui</t>
  </si>
  <si>
    <t>M dydis - tinka 4-6,5mm vamzdeliui</t>
  </si>
  <si>
    <t>7.1.</t>
  </si>
  <si>
    <t>7.2.</t>
  </si>
  <si>
    <t>8.</t>
  </si>
  <si>
    <t>8.1.</t>
  </si>
  <si>
    <t>8.2.</t>
  </si>
  <si>
    <t>8.3.</t>
  </si>
  <si>
    <t>8.4.</t>
  </si>
  <si>
    <t>8.5.</t>
  </si>
  <si>
    <t>8.6.</t>
  </si>
  <si>
    <t>8.7.</t>
  </si>
  <si>
    <t>8.8.</t>
  </si>
  <si>
    <t>8.9.</t>
  </si>
  <si>
    <t>8.10.</t>
  </si>
  <si>
    <t>8.11.</t>
  </si>
  <si>
    <t>Viso 8 pirkimo dalies:</t>
  </si>
  <si>
    <t>Vienkartiniai, sterilūs, kokybiški, umbilikaliniai kateteriai, rentgenokontrastiniai, centimetrinė gradacija nuo 5 iki 25cm, permatomas, su dviem šoninėm angom, distalinis galas užapvalintas, proksimalinis galas su kamštuku. Dydžiai:</t>
  </si>
  <si>
    <t>3 F</t>
  </si>
  <si>
    <t>3,5 F</t>
  </si>
  <si>
    <t>4 F</t>
  </si>
  <si>
    <t>5 F</t>
  </si>
  <si>
    <t>6 F</t>
  </si>
  <si>
    <t>7 F</t>
  </si>
  <si>
    <t>8 F</t>
  </si>
  <si>
    <t>9 F</t>
  </si>
  <si>
    <t>10 F</t>
  </si>
  <si>
    <t>11 F</t>
  </si>
  <si>
    <t>12 F</t>
  </si>
  <si>
    <t>9.</t>
  </si>
  <si>
    <t>10.</t>
  </si>
  <si>
    <t>11.</t>
  </si>
  <si>
    <t>12.</t>
  </si>
  <si>
    <t>13.</t>
  </si>
  <si>
    <t>Vienkartiniai antgaliai skirti netiesioginiam bilirubino nustatymui  naujagimiams tinkantys ligoninės turimam aparatui “ Bili-chech”</t>
  </si>
  <si>
    <t>Sterilūs maišai transplantacinei medžiagai (naujagimiams su pilvo sienos nesuaugimo ir žarnų eventeracijai transportavimui).</t>
  </si>
  <si>
    <t>Ligoninės turimam reanimacinio stalelio Giraffe Warmer šilumą atspindintys lipdukai odos temperatūros daviklio fiksatorius, apvalios formos  dydis: diam.2,5 cm, paviršius padengtas auksine folija, hidrokoloidiniu pagrindu (pateikti patvirtinančius dokumentus); išliekantis ant odos, klijuojamas, hipoalerginis, be latekso, be DEHP, atsparus drėgmei ir karščiui, nuimant nelieka ant odos.</t>
  </si>
  <si>
    <t>Vienkartinis sterilus kabliukas - amniomo pūslei praplėšti</t>
  </si>
  <si>
    <t>PVM dydis, proc.</t>
  </si>
  <si>
    <t xml:space="preserve">Laikoma, kad tiekėjas teikia pasiūlymą toms pirkimo dalims, kurioms kainas nurodo lentelėje. Privaloma siūlyti visas konkrečioje pirkimo dalyje nurodytas prekes ir nurodyti kiekvienos siūlomos prekės įkainį.  </t>
  </si>
  <si>
    <r>
      <t xml:space="preserve">Pirkimo dalių </t>
    </r>
    <r>
      <rPr>
        <b/>
        <sz val="10"/>
        <rFont val="Times New Roman"/>
        <family val="1"/>
      </rPr>
      <t>atskirų pozicijų mato vieneto kaina</t>
    </r>
    <r>
      <rPr>
        <sz val="10"/>
        <rFont val="Times New Roman"/>
        <family val="1"/>
      </rPr>
      <t xml:space="preserve"> (7 stulpelis) gali būti išreikšta po kablelio nurodant ne daugiau kaip keturis ženklus. Bendra pirkimo dalies suma su PVM turi būti išreikšta cento tikslumu, po kablelio nurodant ne daugiau kaip 2 ženklus.  10 stulpelio suma apskaičiuojama: preliminarų kiekį vieneriems metams (3  stulpelis) dauginant iš mato vieneto kainos €, be PVM (7 stulpelis), gautą sumą suapvalinant iki dviejų skaičių po kablelio ir prie gautos kainos pridedant PVM (jei taikoma). Teikiant pasiūlymus prašome nekeisti esamos perkamų priemonių numeracijos.</t>
    </r>
  </si>
  <si>
    <r>
      <t xml:space="preserve">5 stulpelyje </t>
    </r>
    <r>
      <rPr>
        <i/>
        <sz val="10"/>
        <rFont val="Times New Roman"/>
        <family val="1"/>
      </rPr>
      <t>"Atitikimas techninėje specifikacijoje nurodytiems reikalavimams (užpildyti išsamiai, nurodant konkrečius parametrus). Katalogo Nr. ir psl.</t>
    </r>
    <r>
      <rPr>
        <sz val="10"/>
        <rFont val="Times New Roman"/>
        <family val="1"/>
      </rPr>
      <t>" turi būti nurodyti siūlomų prekių parametrai pagal 2 stulpelyje nurodytus reikalavimus, ir nuoroda į pridėtą katalogą,  neužtenka įrašyti "Atitinka", 6 stulpelyge turi būti nurodyta: 1. Firminis prekės pavadinimas, 2. Gamintojas, 3. Siūlomos prekės kodas nurodytas pridėtame kataloge.</t>
    </r>
  </si>
  <si>
    <r>
      <t>Stiletas intubaciniam vamzdeliui, autoklavuojami 134</t>
    </r>
    <r>
      <rPr>
        <sz val="10"/>
        <color theme="1"/>
        <rFont val="Calibri"/>
        <family val="2"/>
      </rPr>
      <t>°</t>
    </r>
    <r>
      <rPr>
        <sz val="10"/>
        <color theme="1"/>
        <rFont val="Times New Roman"/>
        <family val="1"/>
      </rPr>
      <t>C</t>
    </r>
  </si>
  <si>
    <t>Vienkartnis temperatūrinis jutiklis naujagimiui GIRAFFE DISP SKIN TEMP PROBES, 10 vnt. pakuotėje</t>
  </si>
  <si>
    <t>Direktorius Juozas Devižis</t>
  </si>
  <si>
    <t>Vienkartinės paklodės rulone su perforacija. Vienkartinės paklodės kušetėms, pagamintos iš naujos higieniškos SMS medžiagos. Kompozitinės neaustinės medžiagos (flizelino),  sudarytos iš 100% polipropileno pluošto, atsparaus vandeniui. Matmenys: plotis  60 cm,  rulone  75 lapai po 2 m., suvyniota į rietimą/ Sert. apr. katal.5/Konfidencialu.</t>
  </si>
  <si>
    <t>Užtiesalas, sanitarinis, neaustinis /Wuhan Top 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</si>
</sst>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theme="1"/>
      <name val="Calibri"/>
      <family val="2"/>
      <charset val="186"/>
      <scheme val="minor"/>
    </font>
    <font>
      <sz val="10"/>
      <name val="Times New Roman"/>
      <family val="1"/>
    </font>
    <font>
      <sz val="10"/>
      <color theme="1"/>
      <name val="Times New Roman"/>
      <family val="1"/>
    </font>
    <font>
      <sz val="11"/>
      <color theme="1"/>
      <name val="Times New Roman"/>
      <family val="1"/>
    </font>
    <font>
      <b/>
      <sz val="14"/>
      <name val="Times New Roman"/>
      <family val="1"/>
    </font>
    <font>
      <sz val="10"/>
      <color indexed="8"/>
      <name val="Times New Roman"/>
      <family val="1"/>
    </font>
    <font>
      <b/>
      <sz val="10"/>
      <name val="Times New Roman"/>
      <family val="1"/>
    </font>
    <font>
      <i/>
      <sz val="10"/>
      <name val="Times New Roman"/>
      <family val="1"/>
    </font>
    <font>
      <b/>
      <i/>
      <sz val="10"/>
      <name val="Times New Roman"/>
      <family val="1"/>
    </font>
    <font>
      <b/>
      <sz val="10"/>
      <color theme="1"/>
      <name val="Times New Roman"/>
      <family val="1"/>
    </font>
    <font>
      <sz val="11"/>
      <name val="Times New Roman"/>
      <family val="1"/>
    </font>
    <font>
      <sz val="10"/>
      <color theme="1"/>
      <name val="Calibri"/>
      <family val="2"/>
    </font>
    <font>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rgb="FFFFFFFF"/>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s>
  <cellStyleXfs count="1">
    <xf numFmtId="0" fontId="0" fillId="0" borderId="0"/>
  </cellStyleXfs>
  <cellXfs count="67">
    <xf numFmtId="0" fontId="0" fillId="0" borderId="0" xfId="0"/>
    <xf numFmtId="0" fontId="1" fillId="0" borderId="10" xfId="0" applyFont="1" applyBorder="1" applyAlignment="1">
      <alignment horizontal="center" vertical="top" wrapText="1"/>
    </xf>
    <xf numFmtId="0" fontId="1" fillId="0" borderId="10" xfId="0" applyFont="1" applyBorder="1" applyAlignment="1">
      <alignment horizontal="center" vertical="top"/>
    </xf>
    <xf numFmtId="0" fontId="1" fillId="0" borderId="9" xfId="0" applyFont="1" applyBorder="1" applyAlignment="1">
      <alignment horizontal="center" vertical="top"/>
    </xf>
    <xf numFmtId="0" fontId="1" fillId="0" borderId="11" xfId="0" applyFont="1" applyBorder="1" applyAlignment="1">
      <alignment horizontal="left" vertical="top" wrapText="1"/>
    </xf>
    <xf numFmtId="2" fontId="1" fillId="0" borderId="3" xfId="0" applyNumberFormat="1" applyFont="1" applyBorder="1" applyAlignment="1">
      <alignment horizontal="left" vertical="top" wrapText="1"/>
    </xf>
    <xf numFmtId="0" fontId="1" fillId="0" borderId="9" xfId="0" applyFont="1" applyBorder="1" applyAlignment="1">
      <alignment horizontal="center" vertical="top" wrapText="1"/>
    </xf>
    <xf numFmtId="0" fontId="1" fillId="0" borderId="9" xfId="0" applyFont="1" applyBorder="1" applyAlignment="1">
      <alignment vertical="top"/>
    </xf>
    <xf numFmtId="0" fontId="1" fillId="0" borderId="3" xfId="0" applyFont="1" applyBorder="1" applyAlignment="1">
      <alignment horizontal="left" vertical="top" wrapText="1"/>
    </xf>
    <xf numFmtId="2" fontId="1" fillId="0" borderId="3" xfId="0" applyNumberFormat="1" applyFont="1" applyBorder="1" applyAlignment="1">
      <alignment vertical="top" wrapText="1"/>
    </xf>
    <xf numFmtId="0" fontId="1" fillId="0" borderId="9" xfId="0" applyFont="1" applyBorder="1" applyAlignment="1">
      <alignment horizontal="left" vertical="top"/>
    </xf>
    <xf numFmtId="0" fontId="1" fillId="4" borderId="9" xfId="0" applyFont="1" applyFill="1" applyBorder="1" applyAlignment="1">
      <alignment horizontal="left" vertical="top" wrapText="1"/>
    </xf>
    <xf numFmtId="0" fontId="2" fillId="0" borderId="9" xfId="0" applyFont="1" applyBorder="1" applyAlignment="1">
      <alignment horizontal="left" vertical="top"/>
    </xf>
    <xf numFmtId="0" fontId="1" fillId="2" borderId="9" xfId="0" applyFont="1" applyFill="1" applyBorder="1" applyAlignment="1">
      <alignment horizontal="justify" vertical="top" wrapText="1"/>
    </xf>
    <xf numFmtId="0" fontId="1" fillId="2" borderId="9" xfId="0" applyFont="1" applyFill="1" applyBorder="1" applyAlignment="1">
      <alignment vertical="top" wrapText="1"/>
    </xf>
    <xf numFmtId="0" fontId="2" fillId="0" borderId="9" xfId="0" applyFont="1" applyBorder="1" applyAlignment="1">
      <alignment vertical="top" wrapText="1"/>
    </xf>
    <xf numFmtId="0" fontId="1" fillId="2" borderId="0" xfId="0" applyFont="1" applyFill="1" applyAlignment="1">
      <alignment vertical="top" wrapText="1"/>
    </xf>
    <xf numFmtId="0" fontId="2" fillId="0" borderId="0" xfId="0" applyFont="1"/>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3" borderId="6" xfId="0" applyFont="1" applyFill="1" applyBorder="1" applyAlignment="1">
      <alignment horizontal="center" vertical="center" wrapText="1"/>
    </xf>
    <xf numFmtId="49" fontId="8" fillId="0" borderId="1"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1" xfId="0" applyFont="1" applyBorder="1" applyAlignment="1">
      <alignment horizontal="center" vertical="top" wrapText="1"/>
    </xf>
    <xf numFmtId="0" fontId="8" fillId="0" borderId="8" xfId="0" applyFont="1" applyBorder="1" applyAlignment="1">
      <alignment horizontal="center" vertical="top" wrapText="1"/>
    </xf>
    <xf numFmtId="0" fontId="1" fillId="0" borderId="10" xfId="0" applyFont="1" applyBorder="1" applyAlignment="1">
      <alignment vertical="top"/>
    </xf>
    <xf numFmtId="0" fontId="6" fillId="0" borderId="9" xfId="0" applyFont="1" applyBorder="1" applyAlignment="1">
      <alignment horizontal="center" vertical="top" wrapText="1"/>
    </xf>
    <xf numFmtId="0" fontId="2" fillId="0" borderId="4"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9" fillId="0" borderId="5" xfId="0" applyFont="1" applyBorder="1" applyAlignment="1">
      <alignment horizontal="right" vertical="top"/>
    </xf>
    <xf numFmtId="0" fontId="9" fillId="0" borderId="9" xfId="0" applyFont="1" applyBorder="1" applyAlignment="1">
      <alignment horizontal="right" vertical="top"/>
    </xf>
    <xf numFmtId="0" fontId="2" fillId="0" borderId="3" xfId="0" applyFont="1" applyBorder="1" applyAlignment="1">
      <alignment horizontal="left" vertical="top"/>
    </xf>
    <xf numFmtId="0" fontId="2" fillId="0" borderId="5" xfId="0" applyFont="1" applyBorder="1" applyAlignment="1">
      <alignment horizontal="right" vertical="top"/>
    </xf>
    <xf numFmtId="0" fontId="2" fillId="0" borderId="9" xfId="0" applyFont="1" applyBorder="1" applyAlignment="1">
      <alignment horizontal="right" vertical="top"/>
    </xf>
    <xf numFmtId="0" fontId="1" fillId="0" borderId="5" xfId="0" applyFont="1" applyBorder="1" applyAlignment="1">
      <alignment horizontal="left" vertical="top"/>
    </xf>
    <xf numFmtId="0" fontId="1"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right" vertical="top"/>
    </xf>
    <xf numFmtId="0" fontId="10" fillId="0" borderId="0" xfId="0" applyFont="1" applyAlignment="1">
      <alignment vertical="top"/>
    </xf>
    <xf numFmtId="0" fontId="10" fillId="0" borderId="0" xfId="0" applyFont="1"/>
    <xf numFmtId="0" fontId="3" fillId="0" borderId="0" xfId="0" applyFont="1"/>
    <xf numFmtId="164" fontId="1" fillId="0" borderId="3" xfId="0" applyNumberFormat="1" applyFont="1" applyBorder="1" applyAlignment="1">
      <alignment horizontal="left" vertical="top" wrapText="1"/>
    </xf>
    <xf numFmtId="0" fontId="1" fillId="5" borderId="9" xfId="0" applyFont="1" applyFill="1" applyBorder="1" applyAlignment="1">
      <alignment horizontal="center" vertical="top"/>
    </xf>
    <xf numFmtId="0" fontId="12" fillId="0" borderId="9" xfId="0" applyFont="1" applyBorder="1" applyAlignment="1">
      <alignment horizontal="center" vertical="top" wrapText="1"/>
    </xf>
    <xf numFmtId="9" fontId="1" fillId="0" borderId="9" xfId="0" applyNumberFormat="1" applyFont="1" applyBorder="1" applyAlignment="1">
      <alignment vertical="top"/>
    </xf>
    <xf numFmtId="2" fontId="1" fillId="0" borderId="9" xfId="0" applyNumberFormat="1" applyFont="1" applyBorder="1" applyAlignment="1">
      <alignment horizontal="left" vertical="top"/>
    </xf>
    <xf numFmtId="2" fontId="1" fillId="0" borderId="9" xfId="0" applyNumberFormat="1" applyFont="1" applyBorder="1" applyAlignment="1">
      <alignment vertical="top"/>
    </xf>
    <xf numFmtId="0" fontId="6" fillId="0" borderId="3" xfId="0" applyFont="1" applyBorder="1" applyAlignment="1">
      <alignment horizontal="right" vertical="top"/>
    </xf>
    <xf numFmtId="0" fontId="9" fillId="0" borderId="4" xfId="0" applyFont="1" applyBorder="1" applyAlignment="1">
      <alignment horizontal="right" vertical="top"/>
    </xf>
    <xf numFmtId="0" fontId="9" fillId="0" borderId="5" xfId="0" applyFont="1" applyBorder="1" applyAlignment="1">
      <alignment vertical="top"/>
    </xf>
    <xf numFmtId="0" fontId="10" fillId="0" borderId="0" xfId="0" applyFont="1" applyAlignment="1">
      <alignment horizontal="left" vertical="top" wrapText="1"/>
    </xf>
    <xf numFmtId="0" fontId="9" fillId="0" borderId="5" xfId="0" applyFont="1" applyBorder="1" applyAlignment="1">
      <alignment horizontal="right" vertical="top"/>
    </xf>
    <xf numFmtId="0" fontId="2" fillId="0" borderId="4" xfId="0" applyFont="1" applyBorder="1" applyAlignment="1">
      <alignment horizontal="right" vertical="top"/>
    </xf>
    <xf numFmtId="0" fontId="2" fillId="0" borderId="5" xfId="0" applyFont="1" applyBorder="1" applyAlignment="1">
      <alignment horizontal="right" vertical="top"/>
    </xf>
    <xf numFmtId="0" fontId="3" fillId="0" borderId="0" xfId="0" applyFont="1" applyAlignment="1">
      <alignment horizontal="right"/>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4" fillId="0" borderId="7"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B15A9-A0C0-4FB5-AE99-182882B5D08D}">
  <sheetPr>
    <pageSetUpPr fitToPage="1"/>
  </sheetPr>
  <dimension ref="A1:J57"/>
  <sheetViews>
    <sheetView tabSelected="1" topLeftCell="A13" zoomScaleNormal="100" workbookViewId="0">
      <selection activeCell="L22" sqref="L22"/>
    </sheetView>
  </sheetViews>
  <sheetFormatPr defaultRowHeight="12.75" x14ac:dyDescent="0.2"/>
  <cols>
    <col min="1" max="1" width="9.140625" style="17"/>
    <col min="2" max="2" width="65.5703125" style="17" customWidth="1"/>
    <col min="3" max="3" width="21.5703125" style="17" customWidth="1"/>
    <col min="4" max="4" width="20.7109375" style="17" customWidth="1"/>
    <col min="5" max="5" width="28.7109375" style="17" customWidth="1"/>
    <col min="6" max="6" width="11.7109375" style="17" customWidth="1"/>
    <col min="7" max="8" width="9.140625" style="17"/>
    <col min="9" max="10" width="9.5703125" style="17" bestFit="1" customWidth="1"/>
    <col min="11" max="16384" width="9.140625" style="17"/>
  </cols>
  <sheetData>
    <row r="1" spans="1:10" ht="15" x14ac:dyDescent="0.25">
      <c r="E1" s="59" t="s">
        <v>18</v>
      </c>
      <c r="F1" s="59"/>
      <c r="G1" s="59"/>
      <c r="H1" s="59"/>
      <c r="I1" s="59"/>
    </row>
    <row r="2" spans="1:10" ht="18.75" x14ac:dyDescent="0.2">
      <c r="A2" s="66" t="s">
        <v>19</v>
      </c>
      <c r="B2" s="66"/>
      <c r="C2" s="66"/>
      <c r="D2" s="66"/>
      <c r="E2" s="66"/>
      <c r="F2" s="66"/>
      <c r="G2" s="66"/>
      <c r="H2" s="66"/>
      <c r="I2" s="66"/>
      <c r="J2" s="66"/>
    </row>
    <row r="3" spans="1:10" ht="27.75" customHeight="1" x14ac:dyDescent="0.2">
      <c r="A3" s="60" t="s">
        <v>95</v>
      </c>
      <c r="B3" s="61"/>
      <c r="C3" s="61"/>
      <c r="D3" s="61"/>
      <c r="E3" s="61"/>
      <c r="F3" s="61"/>
      <c r="G3" s="61"/>
      <c r="H3" s="61"/>
      <c r="I3" s="61"/>
      <c r="J3" s="62"/>
    </row>
    <row r="4" spans="1:10" ht="43.5" customHeight="1" x14ac:dyDescent="0.2">
      <c r="A4" s="63" t="s">
        <v>96</v>
      </c>
      <c r="B4" s="64"/>
      <c r="C4" s="64"/>
      <c r="D4" s="64"/>
      <c r="E4" s="64"/>
      <c r="F4" s="64"/>
      <c r="G4" s="64"/>
      <c r="H4" s="64"/>
      <c r="I4" s="64"/>
      <c r="J4" s="65"/>
    </row>
    <row r="5" spans="1:10" ht="44.25" customHeight="1" x14ac:dyDescent="0.2">
      <c r="A5" s="63" t="s">
        <v>97</v>
      </c>
      <c r="B5" s="64"/>
      <c r="C5" s="64"/>
      <c r="D5" s="64"/>
      <c r="E5" s="64"/>
      <c r="F5" s="64"/>
      <c r="G5" s="64"/>
      <c r="H5" s="64"/>
      <c r="I5" s="64"/>
      <c r="J5" s="65"/>
    </row>
    <row r="6" spans="1:10" ht="63.75" x14ac:dyDescent="0.2">
      <c r="A6" s="18" t="s">
        <v>8</v>
      </c>
      <c r="B6" s="19" t="s">
        <v>16</v>
      </c>
      <c r="C6" s="19" t="s">
        <v>17</v>
      </c>
      <c r="D6" s="20" t="s">
        <v>10</v>
      </c>
      <c r="E6" s="21" t="s">
        <v>11</v>
      </c>
      <c r="F6" s="21" t="s">
        <v>12</v>
      </c>
      <c r="G6" s="21" t="s">
        <v>13</v>
      </c>
      <c r="H6" s="21" t="s">
        <v>14</v>
      </c>
      <c r="I6" s="21" t="s">
        <v>94</v>
      </c>
      <c r="J6" s="21" t="s">
        <v>15</v>
      </c>
    </row>
    <row r="7" spans="1:10" ht="13.5" x14ac:dyDescent="0.2">
      <c r="A7" s="22" t="s">
        <v>9</v>
      </c>
      <c r="B7" s="23">
        <v>2</v>
      </c>
      <c r="C7" s="24">
        <v>3</v>
      </c>
      <c r="D7" s="24">
        <v>4</v>
      </c>
      <c r="E7" s="24">
        <v>5</v>
      </c>
      <c r="F7" s="24">
        <v>6</v>
      </c>
      <c r="G7" s="24">
        <v>7</v>
      </c>
      <c r="H7" s="24">
        <v>8</v>
      </c>
      <c r="I7" s="24">
        <v>9</v>
      </c>
      <c r="J7" s="25">
        <v>10</v>
      </c>
    </row>
    <row r="8" spans="1:10" ht="64.5" customHeight="1" x14ac:dyDescent="0.2">
      <c r="A8" s="2" t="s">
        <v>2</v>
      </c>
      <c r="B8" s="4" t="s">
        <v>20</v>
      </c>
      <c r="C8" s="1">
        <v>50</v>
      </c>
      <c r="D8" s="1" t="s">
        <v>21</v>
      </c>
      <c r="E8" s="26"/>
      <c r="F8" s="26"/>
      <c r="G8" s="26"/>
      <c r="H8" s="26"/>
      <c r="I8" s="26"/>
      <c r="J8" s="26"/>
    </row>
    <row r="9" spans="1:10" ht="60" customHeight="1" x14ac:dyDescent="0.2">
      <c r="A9" s="3" t="s">
        <v>3</v>
      </c>
      <c r="B9" s="5" t="s">
        <v>22</v>
      </c>
      <c r="C9" s="27"/>
      <c r="D9" s="27"/>
      <c r="E9" s="7"/>
      <c r="F9" s="7"/>
      <c r="G9" s="7"/>
      <c r="H9" s="7"/>
      <c r="I9" s="7"/>
      <c r="J9" s="7"/>
    </row>
    <row r="10" spans="1:10" x14ac:dyDescent="0.2">
      <c r="A10" s="3" t="s">
        <v>23</v>
      </c>
      <c r="B10" s="5" t="s">
        <v>25</v>
      </c>
      <c r="C10" s="6">
        <v>800</v>
      </c>
      <c r="D10" s="6" t="s">
        <v>21</v>
      </c>
      <c r="E10" s="7"/>
      <c r="F10" s="7"/>
      <c r="G10" s="7"/>
      <c r="H10" s="7"/>
      <c r="I10" s="7"/>
      <c r="J10" s="7"/>
    </row>
    <row r="11" spans="1:10" x14ac:dyDescent="0.2">
      <c r="A11" s="3" t="s">
        <v>24</v>
      </c>
      <c r="B11" s="5" t="s">
        <v>26</v>
      </c>
      <c r="C11" s="6">
        <v>10</v>
      </c>
      <c r="D11" s="6" t="s">
        <v>21</v>
      </c>
      <c r="E11" s="7"/>
      <c r="F11" s="7"/>
      <c r="G11" s="7"/>
      <c r="H11" s="7"/>
      <c r="I11" s="7"/>
      <c r="J11" s="7"/>
    </row>
    <row r="12" spans="1:10" x14ac:dyDescent="0.2">
      <c r="A12" s="52" t="s">
        <v>27</v>
      </c>
      <c r="B12" s="53"/>
      <c r="C12" s="53"/>
      <c r="D12" s="53"/>
      <c r="E12" s="53"/>
      <c r="F12" s="53"/>
      <c r="G12" s="54"/>
      <c r="H12" s="7"/>
      <c r="I12" s="7"/>
      <c r="J12" s="7"/>
    </row>
    <row r="13" spans="1:10" ht="42" customHeight="1" x14ac:dyDescent="0.2">
      <c r="A13" s="3" t="s">
        <v>4</v>
      </c>
      <c r="B13" s="5" t="s">
        <v>28</v>
      </c>
      <c r="C13" s="6">
        <v>8000</v>
      </c>
      <c r="D13" s="6" t="s">
        <v>21</v>
      </c>
      <c r="E13" s="7"/>
      <c r="F13" s="7"/>
      <c r="G13" s="7"/>
      <c r="H13" s="7"/>
      <c r="I13" s="7"/>
      <c r="J13" s="7"/>
    </row>
    <row r="14" spans="1:10" ht="102" customHeight="1" x14ac:dyDescent="0.2">
      <c r="A14" s="3" t="s">
        <v>5</v>
      </c>
      <c r="B14" s="9" t="s">
        <v>29</v>
      </c>
      <c r="C14" s="6"/>
      <c r="D14" s="6"/>
      <c r="E14" s="7"/>
      <c r="F14" s="7"/>
      <c r="G14" s="7"/>
      <c r="H14" s="7"/>
      <c r="I14" s="7"/>
      <c r="J14" s="7"/>
    </row>
    <row r="15" spans="1:10" x14ac:dyDescent="0.2">
      <c r="A15" s="3" t="s">
        <v>30</v>
      </c>
      <c r="B15" s="46">
        <v>6.5</v>
      </c>
      <c r="C15" s="6">
        <v>3500</v>
      </c>
      <c r="D15" s="6" t="s">
        <v>37</v>
      </c>
      <c r="E15" s="7"/>
      <c r="F15" s="7"/>
      <c r="G15" s="7"/>
      <c r="H15" s="7"/>
      <c r="I15" s="7"/>
      <c r="J15" s="7"/>
    </row>
    <row r="16" spans="1:10" x14ac:dyDescent="0.2">
      <c r="A16" s="3" t="s">
        <v>31</v>
      </c>
      <c r="B16" s="8">
        <v>7</v>
      </c>
      <c r="C16" s="6">
        <v>3500</v>
      </c>
      <c r="D16" s="6" t="s">
        <v>37</v>
      </c>
      <c r="E16" s="7"/>
      <c r="F16" s="7"/>
      <c r="G16" s="7"/>
      <c r="H16" s="7"/>
      <c r="I16" s="7"/>
      <c r="J16" s="7"/>
    </row>
    <row r="17" spans="1:10" x14ac:dyDescent="0.2">
      <c r="A17" s="3" t="s">
        <v>32</v>
      </c>
      <c r="B17" s="8">
        <v>7.5</v>
      </c>
      <c r="C17" s="6">
        <v>4000</v>
      </c>
      <c r="D17" s="6" t="s">
        <v>37</v>
      </c>
      <c r="E17" s="7"/>
      <c r="F17" s="7"/>
      <c r="G17" s="7"/>
      <c r="H17" s="7"/>
      <c r="I17" s="7"/>
      <c r="J17" s="7"/>
    </row>
    <row r="18" spans="1:10" x14ac:dyDescent="0.2">
      <c r="A18" s="3" t="s">
        <v>33</v>
      </c>
      <c r="B18" s="8">
        <v>8</v>
      </c>
      <c r="C18" s="6">
        <v>3000</v>
      </c>
      <c r="D18" s="6" t="s">
        <v>37</v>
      </c>
      <c r="E18" s="7"/>
      <c r="F18" s="7"/>
      <c r="G18" s="7"/>
      <c r="H18" s="7"/>
      <c r="I18" s="7"/>
      <c r="J18" s="7"/>
    </row>
    <row r="19" spans="1:10" x14ac:dyDescent="0.2">
      <c r="A19" s="3" t="s">
        <v>34</v>
      </c>
      <c r="B19" s="8">
        <v>8.5</v>
      </c>
      <c r="C19" s="6">
        <v>1000</v>
      </c>
      <c r="D19" s="6" t="s">
        <v>37</v>
      </c>
      <c r="E19" s="7"/>
      <c r="F19" s="7"/>
      <c r="G19" s="7"/>
      <c r="H19" s="7"/>
      <c r="I19" s="7"/>
      <c r="J19" s="7"/>
    </row>
    <row r="20" spans="1:10" x14ac:dyDescent="0.2">
      <c r="A20" s="3" t="s">
        <v>35</v>
      </c>
      <c r="B20" s="8">
        <v>9</v>
      </c>
      <c r="C20" s="6">
        <v>500</v>
      </c>
      <c r="D20" s="6" t="s">
        <v>37</v>
      </c>
      <c r="E20" s="7"/>
      <c r="F20" s="7"/>
      <c r="G20" s="7"/>
      <c r="H20" s="7"/>
      <c r="I20" s="7"/>
      <c r="J20" s="7"/>
    </row>
    <row r="21" spans="1:10" x14ac:dyDescent="0.2">
      <c r="A21" s="52" t="s">
        <v>36</v>
      </c>
      <c r="B21" s="53"/>
      <c r="C21" s="53"/>
      <c r="D21" s="53"/>
      <c r="E21" s="53"/>
      <c r="F21" s="53"/>
      <c r="G21" s="54"/>
      <c r="H21" s="7"/>
      <c r="I21" s="7"/>
      <c r="J21" s="7"/>
    </row>
    <row r="22" spans="1:10" ht="141" customHeight="1" x14ac:dyDescent="0.2">
      <c r="A22" s="47" t="s">
        <v>38</v>
      </c>
      <c r="B22" s="28" t="s">
        <v>40</v>
      </c>
      <c r="C22" s="29">
        <v>100000</v>
      </c>
      <c r="D22" s="29" t="s">
        <v>39</v>
      </c>
      <c r="E22" s="48" t="s">
        <v>101</v>
      </c>
      <c r="F22" s="48" t="s">
        <v>102</v>
      </c>
      <c r="G22" s="48">
        <v>0.127</v>
      </c>
      <c r="H22" s="50">
        <f>G22*C22</f>
        <v>12700</v>
      </c>
      <c r="I22" s="49">
        <v>0.05</v>
      </c>
      <c r="J22" s="51">
        <f>H22*1.05</f>
        <v>13335</v>
      </c>
    </row>
    <row r="23" spans="1:10" ht="30" customHeight="1" x14ac:dyDescent="0.2">
      <c r="A23" s="3" t="s">
        <v>41</v>
      </c>
      <c r="B23" s="28" t="s">
        <v>48</v>
      </c>
      <c r="C23" s="12"/>
      <c r="D23" s="12"/>
      <c r="F23" s="12"/>
      <c r="G23" s="30"/>
      <c r="H23" s="10"/>
      <c r="I23" s="7"/>
      <c r="J23" s="7"/>
    </row>
    <row r="24" spans="1:10" x14ac:dyDescent="0.2">
      <c r="A24" s="3" t="s">
        <v>42</v>
      </c>
      <c r="B24" s="31" t="s">
        <v>49</v>
      </c>
      <c r="C24" s="29">
        <v>20</v>
      </c>
      <c r="D24" s="29" t="s">
        <v>21</v>
      </c>
      <c r="E24" s="12"/>
      <c r="F24" s="12"/>
      <c r="G24" s="30"/>
      <c r="H24" s="10"/>
      <c r="I24" s="7"/>
      <c r="J24" s="7"/>
    </row>
    <row r="25" spans="1:10" x14ac:dyDescent="0.2">
      <c r="A25" s="3" t="s">
        <v>43</v>
      </c>
      <c r="B25" s="31" t="s">
        <v>50</v>
      </c>
      <c r="C25" s="29">
        <v>30</v>
      </c>
      <c r="D25" s="29" t="s">
        <v>21</v>
      </c>
      <c r="E25" s="12"/>
      <c r="F25" s="12"/>
      <c r="G25" s="30"/>
      <c r="H25" s="10"/>
      <c r="I25" s="7"/>
      <c r="J25" s="7"/>
    </row>
    <row r="26" spans="1:10" x14ac:dyDescent="0.2">
      <c r="A26" s="3" t="s">
        <v>45</v>
      </c>
      <c r="B26" s="31" t="s">
        <v>51</v>
      </c>
      <c r="C26" s="29">
        <v>30</v>
      </c>
      <c r="D26" s="29" t="s">
        <v>21</v>
      </c>
      <c r="E26" s="12"/>
      <c r="F26" s="12"/>
      <c r="G26" s="30"/>
      <c r="H26" s="10"/>
      <c r="I26" s="7"/>
      <c r="J26" s="7"/>
    </row>
    <row r="27" spans="1:10" x14ac:dyDescent="0.2">
      <c r="A27" s="3" t="s">
        <v>44</v>
      </c>
      <c r="B27" s="31" t="s">
        <v>52</v>
      </c>
      <c r="C27" s="29">
        <v>30</v>
      </c>
      <c r="D27" s="29" t="s">
        <v>21</v>
      </c>
      <c r="E27" s="12"/>
      <c r="F27" s="12"/>
      <c r="G27" s="30"/>
      <c r="H27" s="10"/>
      <c r="I27" s="7"/>
      <c r="J27" s="7"/>
    </row>
    <row r="28" spans="1:10" x14ac:dyDescent="0.2">
      <c r="A28" s="3" t="s">
        <v>46</v>
      </c>
      <c r="B28" s="31" t="s">
        <v>53</v>
      </c>
      <c r="C28" s="29">
        <v>20</v>
      </c>
      <c r="D28" s="29" t="s">
        <v>21</v>
      </c>
      <c r="E28" s="12"/>
      <c r="F28" s="12"/>
      <c r="G28" s="30"/>
      <c r="H28" s="10"/>
      <c r="I28" s="7"/>
      <c r="J28" s="7"/>
    </row>
    <row r="29" spans="1:10" x14ac:dyDescent="0.2">
      <c r="A29" s="52" t="s">
        <v>47</v>
      </c>
      <c r="B29" s="53"/>
      <c r="C29" s="53"/>
      <c r="D29" s="53"/>
      <c r="E29" s="53"/>
      <c r="F29" s="53"/>
      <c r="G29" s="56"/>
      <c r="H29" s="10"/>
      <c r="I29" s="7"/>
      <c r="J29" s="7"/>
    </row>
    <row r="30" spans="1:10" x14ac:dyDescent="0.2">
      <c r="A30" s="3" t="s">
        <v>55</v>
      </c>
      <c r="B30" s="12" t="s">
        <v>98</v>
      </c>
      <c r="C30" s="33"/>
      <c r="D30" s="33"/>
      <c r="E30" s="33"/>
      <c r="F30" s="33"/>
      <c r="G30" s="33"/>
      <c r="H30" s="10"/>
      <c r="I30" s="7"/>
      <c r="J30" s="7"/>
    </row>
    <row r="31" spans="1:10" x14ac:dyDescent="0.2">
      <c r="A31" s="3" t="s">
        <v>58</v>
      </c>
      <c r="B31" s="34" t="s">
        <v>56</v>
      </c>
      <c r="C31" s="29">
        <v>36</v>
      </c>
      <c r="D31" s="29" t="s">
        <v>21</v>
      </c>
      <c r="E31" s="33"/>
      <c r="F31" s="33"/>
      <c r="G31" s="32"/>
      <c r="H31" s="10"/>
      <c r="I31" s="7"/>
      <c r="J31" s="7"/>
    </row>
    <row r="32" spans="1:10" x14ac:dyDescent="0.2">
      <c r="A32" s="3" t="s">
        <v>59</v>
      </c>
      <c r="B32" s="34" t="s">
        <v>57</v>
      </c>
      <c r="C32" s="29">
        <v>36</v>
      </c>
      <c r="D32" s="29" t="s">
        <v>21</v>
      </c>
      <c r="E32" s="33"/>
      <c r="F32" s="33"/>
      <c r="G32" s="32"/>
      <c r="H32" s="10"/>
      <c r="I32" s="7"/>
      <c r="J32" s="7"/>
    </row>
    <row r="33" spans="1:10" x14ac:dyDescent="0.2">
      <c r="A33" s="52" t="s">
        <v>54</v>
      </c>
      <c r="B33" s="57"/>
      <c r="C33" s="57"/>
      <c r="D33" s="57"/>
      <c r="E33" s="57"/>
      <c r="F33" s="57"/>
      <c r="G33" s="58"/>
      <c r="H33" s="10"/>
      <c r="I33" s="7"/>
      <c r="J33" s="7"/>
    </row>
    <row r="34" spans="1:10" ht="38.25" x14ac:dyDescent="0.2">
      <c r="A34" s="3" t="s">
        <v>60</v>
      </c>
      <c r="B34" s="11" t="s">
        <v>73</v>
      </c>
      <c r="C34" s="36"/>
      <c r="D34" s="36"/>
      <c r="E34" s="36"/>
      <c r="F34" s="36"/>
      <c r="G34" s="36"/>
      <c r="H34" s="10"/>
      <c r="I34" s="7"/>
      <c r="J34" s="7"/>
    </row>
    <row r="35" spans="1:10" x14ac:dyDescent="0.2">
      <c r="A35" s="3" t="s">
        <v>61</v>
      </c>
      <c r="B35" s="12" t="s">
        <v>74</v>
      </c>
      <c r="C35" s="29">
        <v>50</v>
      </c>
      <c r="D35" s="29" t="s">
        <v>21</v>
      </c>
      <c r="E35" s="36"/>
      <c r="F35" s="36"/>
      <c r="G35" s="36"/>
      <c r="H35" s="10"/>
      <c r="I35" s="7"/>
      <c r="J35" s="7"/>
    </row>
    <row r="36" spans="1:10" x14ac:dyDescent="0.2">
      <c r="A36" s="3" t="s">
        <v>62</v>
      </c>
      <c r="B36" s="11" t="s">
        <v>75</v>
      </c>
      <c r="C36" s="29">
        <v>50</v>
      </c>
      <c r="D36" s="29" t="s">
        <v>21</v>
      </c>
      <c r="E36" s="36"/>
      <c r="F36" s="36"/>
      <c r="G36" s="36"/>
      <c r="H36" s="10"/>
      <c r="I36" s="7"/>
      <c r="J36" s="7"/>
    </row>
    <row r="37" spans="1:10" x14ac:dyDescent="0.2">
      <c r="A37" s="3" t="s">
        <v>63</v>
      </c>
      <c r="B37" s="11" t="s">
        <v>76</v>
      </c>
      <c r="C37" s="29">
        <v>50</v>
      </c>
      <c r="D37" s="29" t="s">
        <v>21</v>
      </c>
      <c r="E37" s="36"/>
      <c r="F37" s="36"/>
      <c r="G37" s="36"/>
      <c r="H37" s="10"/>
      <c r="I37" s="7"/>
      <c r="J37" s="7"/>
    </row>
    <row r="38" spans="1:10" x14ac:dyDescent="0.2">
      <c r="A38" s="3" t="s">
        <v>64</v>
      </c>
      <c r="B38" s="11" t="s">
        <v>77</v>
      </c>
      <c r="C38" s="29">
        <v>50</v>
      </c>
      <c r="D38" s="29" t="s">
        <v>21</v>
      </c>
      <c r="E38" s="36"/>
      <c r="F38" s="36"/>
      <c r="G38" s="36"/>
      <c r="H38" s="10"/>
      <c r="I38" s="7"/>
      <c r="J38" s="7"/>
    </row>
    <row r="39" spans="1:10" x14ac:dyDescent="0.2">
      <c r="A39" s="3" t="s">
        <v>65</v>
      </c>
      <c r="B39" s="11" t="s">
        <v>78</v>
      </c>
      <c r="C39" s="29">
        <v>50</v>
      </c>
      <c r="D39" s="29" t="s">
        <v>21</v>
      </c>
      <c r="E39" s="36"/>
      <c r="F39" s="36"/>
      <c r="G39" s="36"/>
      <c r="H39" s="10"/>
      <c r="I39" s="7"/>
      <c r="J39" s="7"/>
    </row>
    <row r="40" spans="1:10" x14ac:dyDescent="0.2">
      <c r="A40" s="3" t="s">
        <v>66</v>
      </c>
      <c r="B40" s="11" t="s">
        <v>79</v>
      </c>
      <c r="C40" s="29">
        <v>50</v>
      </c>
      <c r="D40" s="29" t="s">
        <v>21</v>
      </c>
      <c r="E40" s="36"/>
      <c r="F40" s="36"/>
      <c r="G40" s="36"/>
      <c r="H40" s="10"/>
      <c r="I40" s="7"/>
      <c r="J40" s="7"/>
    </row>
    <row r="41" spans="1:10" x14ac:dyDescent="0.2">
      <c r="A41" s="3" t="s">
        <v>67</v>
      </c>
      <c r="B41" s="11" t="s">
        <v>80</v>
      </c>
      <c r="C41" s="29">
        <v>50</v>
      </c>
      <c r="D41" s="29" t="s">
        <v>21</v>
      </c>
      <c r="E41" s="36"/>
      <c r="F41" s="36"/>
      <c r="G41" s="36"/>
      <c r="H41" s="10"/>
      <c r="I41" s="7"/>
      <c r="J41" s="7"/>
    </row>
    <row r="42" spans="1:10" x14ac:dyDescent="0.2">
      <c r="A42" s="3" t="s">
        <v>68</v>
      </c>
      <c r="B42" s="11" t="s">
        <v>81</v>
      </c>
      <c r="C42" s="29">
        <v>50</v>
      </c>
      <c r="D42" s="29" t="s">
        <v>21</v>
      </c>
      <c r="E42" s="36"/>
      <c r="F42" s="36"/>
      <c r="G42" s="36"/>
      <c r="H42" s="10"/>
      <c r="I42" s="7"/>
      <c r="J42" s="7"/>
    </row>
    <row r="43" spans="1:10" x14ac:dyDescent="0.2">
      <c r="A43" s="3" t="s">
        <v>69</v>
      </c>
      <c r="B43" s="11" t="s">
        <v>82</v>
      </c>
      <c r="C43" s="29">
        <v>50</v>
      </c>
      <c r="D43" s="29" t="s">
        <v>21</v>
      </c>
      <c r="E43" s="36"/>
      <c r="F43" s="36"/>
      <c r="G43" s="36"/>
      <c r="H43" s="10"/>
      <c r="I43" s="7"/>
      <c r="J43" s="7"/>
    </row>
    <row r="44" spans="1:10" x14ac:dyDescent="0.2">
      <c r="A44" s="3" t="s">
        <v>70</v>
      </c>
      <c r="B44" s="11" t="s">
        <v>83</v>
      </c>
      <c r="C44" s="29">
        <v>30</v>
      </c>
      <c r="D44" s="29" t="s">
        <v>21</v>
      </c>
      <c r="E44" s="36"/>
      <c r="F44" s="36"/>
      <c r="G44" s="36"/>
      <c r="H44" s="10"/>
      <c r="I44" s="7"/>
      <c r="J44" s="7"/>
    </row>
    <row r="45" spans="1:10" x14ac:dyDescent="0.2">
      <c r="A45" s="3" t="s">
        <v>71</v>
      </c>
      <c r="B45" s="11" t="s">
        <v>84</v>
      </c>
      <c r="C45" s="29">
        <v>30</v>
      </c>
      <c r="D45" s="29" t="s">
        <v>21</v>
      </c>
      <c r="E45" s="36"/>
      <c r="F45" s="36"/>
      <c r="G45" s="36"/>
      <c r="H45" s="10"/>
      <c r="I45" s="7"/>
      <c r="J45" s="7"/>
    </row>
    <row r="46" spans="1:10" x14ac:dyDescent="0.2">
      <c r="A46" s="52" t="s">
        <v>72</v>
      </c>
      <c r="B46" s="57"/>
      <c r="C46" s="57"/>
      <c r="D46" s="57"/>
      <c r="E46" s="57"/>
      <c r="F46" s="57"/>
      <c r="G46" s="58"/>
      <c r="H46" s="10"/>
      <c r="I46" s="7"/>
      <c r="J46" s="7"/>
    </row>
    <row r="47" spans="1:10" ht="25.5" x14ac:dyDescent="0.2">
      <c r="A47" s="3" t="s">
        <v>85</v>
      </c>
      <c r="B47" s="13" t="s">
        <v>90</v>
      </c>
      <c r="C47" s="29">
        <v>50</v>
      </c>
      <c r="D47" s="29" t="s">
        <v>21</v>
      </c>
      <c r="E47" s="36"/>
      <c r="F47" s="36"/>
      <c r="G47" s="36"/>
      <c r="H47" s="10"/>
      <c r="I47" s="7"/>
      <c r="J47" s="7"/>
    </row>
    <row r="48" spans="1:10" ht="25.5" x14ac:dyDescent="0.2">
      <c r="A48" s="3" t="s">
        <v>86</v>
      </c>
      <c r="B48" s="14" t="s">
        <v>91</v>
      </c>
      <c r="C48" s="29">
        <v>5</v>
      </c>
      <c r="D48" s="29" t="s">
        <v>21</v>
      </c>
      <c r="E48" s="36"/>
      <c r="F48" s="36"/>
      <c r="G48" s="35"/>
      <c r="H48" s="10"/>
      <c r="I48" s="7"/>
      <c r="J48" s="7"/>
    </row>
    <row r="49" spans="1:10" ht="63.75" x14ac:dyDescent="0.2">
      <c r="A49" s="3" t="s">
        <v>87</v>
      </c>
      <c r="B49" s="14" t="s">
        <v>92</v>
      </c>
      <c r="C49" s="29">
        <v>600</v>
      </c>
      <c r="D49" s="29" t="s">
        <v>21</v>
      </c>
      <c r="E49" s="36"/>
      <c r="F49" s="36"/>
      <c r="G49" s="35"/>
      <c r="H49" s="10"/>
      <c r="I49" s="7"/>
      <c r="J49" s="7"/>
    </row>
    <row r="50" spans="1:10" ht="25.5" x14ac:dyDescent="0.2">
      <c r="A50" s="3" t="s">
        <v>88</v>
      </c>
      <c r="B50" s="15" t="s">
        <v>99</v>
      </c>
      <c r="C50" s="29">
        <v>600</v>
      </c>
      <c r="D50" s="29" t="s">
        <v>21</v>
      </c>
      <c r="E50" s="36"/>
      <c r="F50" s="36"/>
      <c r="G50" s="35"/>
      <c r="H50" s="10"/>
      <c r="I50" s="7"/>
      <c r="J50" s="7"/>
    </row>
    <row r="51" spans="1:10" x14ac:dyDescent="0.2">
      <c r="A51" s="3" t="s">
        <v>89</v>
      </c>
      <c r="B51" s="14" t="s">
        <v>93</v>
      </c>
      <c r="C51" s="29">
        <v>1200</v>
      </c>
      <c r="D51" s="29" t="s">
        <v>21</v>
      </c>
      <c r="E51" s="10"/>
      <c r="F51" s="10"/>
      <c r="G51" s="37"/>
      <c r="H51" s="10"/>
      <c r="I51" s="7"/>
      <c r="J51" s="7"/>
    </row>
    <row r="52" spans="1:10" x14ac:dyDescent="0.2">
      <c r="A52" s="38"/>
      <c r="B52" s="16"/>
      <c r="C52" s="39"/>
      <c r="D52" s="39"/>
      <c r="E52" s="40"/>
      <c r="F52" s="40"/>
      <c r="G52" s="40"/>
      <c r="H52" s="40"/>
      <c r="I52" s="41"/>
      <c r="J52" s="41"/>
    </row>
    <row r="53" spans="1:10" s="45" customFormat="1" ht="23.25" customHeight="1" x14ac:dyDescent="0.25">
      <c r="A53" s="42" t="s">
        <v>2</v>
      </c>
      <c r="B53" s="43" t="s">
        <v>1</v>
      </c>
      <c r="C53" s="44"/>
      <c r="D53" s="44"/>
      <c r="E53" s="44"/>
      <c r="F53" s="44"/>
      <c r="G53" s="44"/>
      <c r="H53" s="44"/>
      <c r="I53" s="44"/>
      <c r="J53" s="44"/>
    </row>
    <row r="54" spans="1:10" s="45" customFormat="1" ht="66.75" customHeight="1" x14ac:dyDescent="0.25">
      <c r="A54" s="42" t="s">
        <v>3</v>
      </c>
      <c r="B54" s="55" t="s">
        <v>6</v>
      </c>
      <c r="C54" s="55"/>
      <c r="D54" s="55"/>
      <c r="E54" s="55"/>
      <c r="F54" s="55"/>
      <c r="G54" s="55"/>
      <c r="H54" s="55"/>
      <c r="I54" s="55"/>
      <c r="J54" s="55"/>
    </row>
    <row r="55" spans="1:10" s="45" customFormat="1" ht="36" customHeight="1" x14ac:dyDescent="0.25">
      <c r="A55" s="42" t="s">
        <v>4</v>
      </c>
      <c r="B55" s="55" t="s">
        <v>0</v>
      </c>
      <c r="C55" s="55"/>
      <c r="D55" s="55"/>
      <c r="E55" s="55"/>
      <c r="F55" s="55"/>
      <c r="G55" s="55"/>
      <c r="H55" s="55"/>
      <c r="I55" s="55"/>
      <c r="J55" s="55"/>
    </row>
    <row r="56" spans="1:10" s="45" customFormat="1" ht="36" customHeight="1" x14ac:dyDescent="0.25">
      <c r="A56" s="42" t="s">
        <v>5</v>
      </c>
      <c r="B56" s="55" t="s">
        <v>7</v>
      </c>
      <c r="C56" s="55"/>
      <c r="D56" s="55"/>
      <c r="E56" s="55"/>
      <c r="F56" s="55"/>
      <c r="G56" s="55"/>
      <c r="H56" s="55"/>
      <c r="I56" s="55"/>
      <c r="J56" s="55"/>
    </row>
    <row r="57" spans="1:10" s="45" customFormat="1" ht="15" x14ac:dyDescent="0.25">
      <c r="B57" s="45" t="s">
        <v>100</v>
      </c>
    </row>
  </sheetData>
  <mergeCells count="13">
    <mergeCell ref="E1:I1"/>
    <mergeCell ref="A3:J3"/>
    <mergeCell ref="A4:J4"/>
    <mergeCell ref="A5:J5"/>
    <mergeCell ref="A2:J2"/>
    <mergeCell ref="A21:G21"/>
    <mergeCell ref="B54:J54"/>
    <mergeCell ref="B55:J55"/>
    <mergeCell ref="B56:J56"/>
    <mergeCell ref="A12:G12"/>
    <mergeCell ref="A29:G29"/>
    <mergeCell ref="A33:G33"/>
    <mergeCell ref="A46:G46"/>
  </mergeCells>
  <pageMargins left="0.25" right="0.25" top="0.75" bottom="0.75" header="0.3" footer="0.3"/>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DFA9-72C9-4062-A271-DBF64A4D0E3F}">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Medicinos priemonės</vt:lpstr>
      <vt:lpstr>Lapas1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Juozas</cp:lastModifiedBy>
  <cp:lastPrinted>2023-11-20T12:06:46Z</cp:lastPrinted>
  <dcterms:created xsi:type="dcterms:W3CDTF">2014-09-12T11:27:58Z</dcterms:created>
  <dcterms:modified xsi:type="dcterms:W3CDTF">2023-11-30T15:01:07Z</dcterms:modified>
</cp:coreProperties>
</file>