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Lietuvos kalėjimų tarnyba, maitinimas Pravieniškių kalėjime, 11.24 12.11 697778\Į CVP IS\"/>
    </mc:Choice>
  </mc:AlternateContent>
  <bookViews>
    <workbookView xWindow="-105" yWindow="-105" windowWidth="19425" windowHeight="1030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9" i="1"/>
  <c r="J10" i="1"/>
  <c r="K10" i="1" s="1"/>
  <c r="K11" i="1"/>
  <c r="J12" i="1"/>
  <c r="K12" i="1" s="1"/>
  <c r="J13" i="1"/>
  <c r="K13" i="1" s="1"/>
  <c r="J14" i="1"/>
  <c r="K14" i="1" s="1"/>
  <c r="J15" i="1"/>
  <c r="K15" i="1" s="1"/>
  <c r="J16" i="1"/>
  <c r="K16" i="1" s="1"/>
  <c r="J17" i="1"/>
  <c r="J18" i="1"/>
  <c r="K18" i="1" s="1"/>
  <c r="K19" i="1"/>
  <c r="K8" i="1"/>
  <c r="K20" i="1" l="1"/>
</calcChain>
</file>

<file path=xl/sharedStrings.xml><?xml version="1.0" encoding="utf-8"?>
<sst xmlns="http://schemas.openxmlformats.org/spreadsheetml/2006/main" count="44" uniqueCount="44">
  <si>
    <t>Eil. Nr.</t>
  </si>
  <si>
    <t>Pavadinimas</t>
  </si>
  <si>
    <t>Maitinamų nuteistųjų skaičius per dieną</t>
  </si>
  <si>
    <t>1 paros Maisto produktų kaina vienam nuteistajam kaina € su PVM</t>
  </si>
  <si>
    <t>1 paros Gamybos išlaidų kaina vienam nuteistajam kaina € su PVM</t>
  </si>
  <si>
    <t xml:space="preserve">Maitinimo kaina (pusryčiai) vienam nuteistajam kaina € su PVM </t>
  </si>
  <si>
    <t xml:space="preserve">Maitinimo kaina (pietūs) vienam nuteistajam kaina € su PVM </t>
  </si>
  <si>
    <t xml:space="preserve">Maitinimo kaina (naktipiečiai) vienam nuteistajam kaina € su PVM </t>
  </si>
  <si>
    <t xml:space="preserve">Maitinimo kaina (vakarienė) vienam nuteistajam kaina € su PVM </t>
  </si>
  <si>
    <t>1 paros Maitinimo kaina vienam nuteistajam kaina € su PVM (4+5) = (6.1+6.2+6.3+6.4)</t>
  </si>
  <si>
    <t xml:space="preserve">12 mėn. Maitinimo kaina kaina € su PVM (3x6x365) </t>
  </si>
  <si>
    <t>6.1</t>
  </si>
  <si>
    <t>6.2</t>
  </si>
  <si>
    <t>6.3</t>
  </si>
  <si>
    <t>6.4</t>
  </si>
  <si>
    <t>1.1</t>
  </si>
  <si>
    <t xml:space="preserve">Dirbantys vyrai </t>
  </si>
  <si>
    <t>1.2</t>
  </si>
  <si>
    <t>Dirbantys vyrai vegetarai</t>
  </si>
  <si>
    <t>1.3</t>
  </si>
  <si>
    <t>Dirbantys vyrai be kiaulienos</t>
  </si>
  <si>
    <t>1.4</t>
  </si>
  <si>
    <t>Nedirbantys vyrai</t>
  </si>
  <si>
    <t>1.5</t>
  </si>
  <si>
    <t xml:space="preserve">Nedirbantys vyrai vegetarai </t>
  </si>
  <si>
    <t>1.6</t>
  </si>
  <si>
    <t>Nedirbantys vyrai be kiaulienos</t>
  </si>
  <si>
    <t>1.7</t>
  </si>
  <si>
    <t>1.8</t>
  </si>
  <si>
    <t>Dietinis maitinimas</t>
  </si>
  <si>
    <t>1.9</t>
  </si>
  <si>
    <t>Dietinis maitinimas CD</t>
  </si>
  <si>
    <t>1.10</t>
  </si>
  <si>
    <t>Dirbantys veganai</t>
  </si>
  <si>
    <t>1.11</t>
  </si>
  <si>
    <t>Dirbančios moterys</t>
  </si>
  <si>
    <t>1.12</t>
  </si>
  <si>
    <t>Sausas davinys</t>
  </si>
  <si>
    <t>Iš viso maitinimo paslaugų kaina Eur su PVM</t>
  </si>
  <si>
    <t>Nedirbantys veganai</t>
  </si>
  <si>
    <t>Pasiūlymo 1 priedas</t>
  </si>
  <si>
    <t>Pasiūlymo įkainių lentelė</t>
  </si>
  <si>
    <t xml:space="preserve"> </t>
  </si>
  <si>
    <t>Tiekėjams reikia pildyti 6.3 stulpelio tik tuščią langelį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</si>
</sst>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abSelected="1" topLeftCell="A4" workbookViewId="0">
      <selection activeCell="E23" sqref="E23"/>
    </sheetView>
  </sheetViews>
  <sheetFormatPr defaultRowHeight="15" x14ac:dyDescent="0.25"/>
  <cols>
    <col min="2" max="2" width="32.5703125" customWidth="1"/>
    <col min="10" max="10" width="11.42578125" customWidth="1"/>
    <col min="11" max="11" width="15.7109375" customWidth="1"/>
  </cols>
  <sheetData>
    <row r="3" spans="1:12" ht="15.75" x14ac:dyDescent="0.25">
      <c r="A3" s="1" t="s">
        <v>40</v>
      </c>
      <c r="B3" s="2"/>
      <c r="C3" s="2"/>
      <c r="D3" s="3"/>
      <c r="E3" s="3"/>
      <c r="F3" s="3"/>
      <c r="G3" s="4"/>
      <c r="H3" s="4"/>
      <c r="I3" s="4"/>
      <c r="J3" s="2"/>
      <c r="K3" s="2"/>
      <c r="L3" s="2"/>
    </row>
    <row r="4" spans="1:12" ht="15.75" x14ac:dyDescent="0.25">
      <c r="A4" s="5" t="s">
        <v>41</v>
      </c>
      <c r="B4" s="2"/>
      <c r="C4" s="2"/>
      <c r="D4" s="3"/>
      <c r="E4" s="3"/>
      <c r="F4" s="3"/>
      <c r="G4" s="4"/>
      <c r="H4" s="4"/>
      <c r="I4" s="4"/>
      <c r="J4" s="2"/>
      <c r="K4" s="2"/>
      <c r="L4" s="2"/>
    </row>
    <row r="5" spans="1:12" x14ac:dyDescent="0.25">
      <c r="A5" s="25" t="s">
        <v>43</v>
      </c>
      <c r="B5" s="2"/>
      <c r="C5" s="2"/>
      <c r="D5" s="3"/>
      <c r="E5" s="3"/>
      <c r="F5" s="3"/>
      <c r="G5" s="4"/>
      <c r="H5" s="4"/>
      <c r="I5" s="4"/>
      <c r="J5" s="2"/>
      <c r="K5" s="2"/>
      <c r="L5" s="2"/>
    </row>
    <row r="6" spans="1:12" ht="142.5" x14ac:dyDescent="0.25">
      <c r="A6" s="6" t="s">
        <v>0</v>
      </c>
      <c r="B6" s="7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2"/>
    </row>
    <row r="7" spans="1:12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 t="s">
        <v>11</v>
      </c>
      <c r="G7" s="8" t="s">
        <v>12</v>
      </c>
      <c r="H7" s="8" t="s">
        <v>13</v>
      </c>
      <c r="I7" s="8" t="s">
        <v>14</v>
      </c>
      <c r="J7" s="8">
        <v>6</v>
      </c>
      <c r="K7" s="8">
        <v>7</v>
      </c>
      <c r="L7" s="2"/>
    </row>
    <row r="8" spans="1:12" x14ac:dyDescent="0.25">
      <c r="A8" s="9" t="s">
        <v>15</v>
      </c>
      <c r="B8" s="10" t="s">
        <v>16</v>
      </c>
      <c r="C8" s="11">
        <v>1090</v>
      </c>
      <c r="D8" s="12">
        <v>2.87</v>
      </c>
      <c r="E8" s="13">
        <v>2.88</v>
      </c>
      <c r="F8" s="9">
        <v>1.91</v>
      </c>
      <c r="G8" s="9">
        <v>1.93</v>
      </c>
      <c r="H8" s="12">
        <v>0</v>
      </c>
      <c r="I8" s="9">
        <v>1.91</v>
      </c>
      <c r="J8" s="14">
        <v>5.75</v>
      </c>
      <c r="K8" s="14">
        <f>C8*J8*365</f>
        <v>2287637.5</v>
      </c>
      <c r="L8" s="2"/>
    </row>
    <row r="9" spans="1:12" x14ac:dyDescent="0.25">
      <c r="A9" s="9" t="s">
        <v>17</v>
      </c>
      <c r="B9" s="16" t="s">
        <v>18</v>
      </c>
      <c r="C9" s="11">
        <v>25</v>
      </c>
      <c r="D9" s="12">
        <v>2.8</v>
      </c>
      <c r="E9" s="13">
        <v>2.8</v>
      </c>
      <c r="F9" s="9">
        <v>1.86</v>
      </c>
      <c r="G9" s="9">
        <v>1.88</v>
      </c>
      <c r="H9" s="12">
        <v>0</v>
      </c>
      <c r="I9" s="9">
        <v>1.86</v>
      </c>
      <c r="J9" s="14">
        <v>5.6</v>
      </c>
      <c r="K9" s="14">
        <f t="shared" ref="K9:K19" si="0">C9*J9*365</f>
        <v>51100</v>
      </c>
      <c r="L9" s="2"/>
    </row>
    <row r="10" spans="1:12" x14ac:dyDescent="0.25">
      <c r="A10" s="17" t="s">
        <v>19</v>
      </c>
      <c r="B10" s="16" t="s">
        <v>20</v>
      </c>
      <c r="C10" s="11">
        <v>25</v>
      </c>
      <c r="D10" s="12">
        <v>3</v>
      </c>
      <c r="E10" s="13">
        <v>3</v>
      </c>
      <c r="F10" s="9">
        <v>2</v>
      </c>
      <c r="G10" s="9">
        <v>2</v>
      </c>
      <c r="H10" s="12">
        <v>0</v>
      </c>
      <c r="I10" s="9">
        <v>2</v>
      </c>
      <c r="J10" s="14">
        <f t="shared" ref="J10:J18" si="1">F10+G10+H10+I10</f>
        <v>6</v>
      </c>
      <c r="K10" s="14">
        <f t="shared" si="0"/>
        <v>54750</v>
      </c>
      <c r="L10" s="2"/>
    </row>
    <row r="11" spans="1:12" x14ac:dyDescent="0.25">
      <c r="A11" s="17" t="s">
        <v>21</v>
      </c>
      <c r="B11" s="16" t="s">
        <v>22</v>
      </c>
      <c r="C11" s="11">
        <v>400</v>
      </c>
      <c r="D11" s="12">
        <v>2.35</v>
      </c>
      <c r="E11" s="13">
        <v>2.35</v>
      </c>
      <c r="F11" s="9">
        <v>1.56</v>
      </c>
      <c r="G11" s="12">
        <v>1.58</v>
      </c>
      <c r="H11" s="12">
        <v>0</v>
      </c>
      <c r="I11" s="9">
        <v>1.56</v>
      </c>
      <c r="J11" s="14">
        <v>4.7</v>
      </c>
      <c r="K11" s="14">
        <f t="shared" si="0"/>
        <v>686200</v>
      </c>
      <c r="L11" s="2"/>
    </row>
    <row r="12" spans="1:12" x14ac:dyDescent="0.25">
      <c r="A12" s="17" t="s">
        <v>23</v>
      </c>
      <c r="B12" s="18" t="s">
        <v>24</v>
      </c>
      <c r="C12" s="11">
        <v>40</v>
      </c>
      <c r="D12" s="12">
        <v>2.2999999999999998</v>
      </c>
      <c r="E12" s="13">
        <v>2.2999999999999998</v>
      </c>
      <c r="F12" s="9">
        <v>1.53</v>
      </c>
      <c r="G12" s="9">
        <v>1.54</v>
      </c>
      <c r="H12" s="12">
        <v>0</v>
      </c>
      <c r="I12" s="9">
        <v>1.53</v>
      </c>
      <c r="J12" s="14">
        <f t="shared" si="1"/>
        <v>4.6000000000000005</v>
      </c>
      <c r="K12" s="14">
        <f t="shared" si="0"/>
        <v>67160.000000000015</v>
      </c>
      <c r="L12" s="2"/>
    </row>
    <row r="13" spans="1:12" x14ac:dyDescent="0.25">
      <c r="A13" s="17" t="s">
        <v>25</v>
      </c>
      <c r="B13" s="18" t="s">
        <v>26</v>
      </c>
      <c r="C13" s="11">
        <v>50</v>
      </c>
      <c r="D13" s="15">
        <v>2.44</v>
      </c>
      <c r="E13" s="13">
        <v>2.44</v>
      </c>
      <c r="F13" s="19">
        <v>1.62</v>
      </c>
      <c r="G13" s="19">
        <v>1.64</v>
      </c>
      <c r="H13" s="15">
        <v>0</v>
      </c>
      <c r="I13" s="19">
        <v>1.62</v>
      </c>
      <c r="J13" s="14">
        <f t="shared" si="1"/>
        <v>4.88</v>
      </c>
      <c r="K13" s="14">
        <f t="shared" si="0"/>
        <v>89060</v>
      </c>
      <c r="L13" s="2"/>
    </row>
    <row r="14" spans="1:12" x14ac:dyDescent="0.25">
      <c r="A14" s="17" t="s">
        <v>27</v>
      </c>
      <c r="B14" s="16" t="s">
        <v>39</v>
      </c>
      <c r="C14" s="11">
        <v>30</v>
      </c>
      <c r="D14" s="15">
        <v>2.5299999999999998</v>
      </c>
      <c r="E14" s="13">
        <v>2.5299999999999998</v>
      </c>
      <c r="F14" s="15">
        <v>1.68</v>
      </c>
      <c r="G14" s="19">
        <v>1.7</v>
      </c>
      <c r="H14" s="15">
        <v>0</v>
      </c>
      <c r="I14" s="15">
        <v>1.68</v>
      </c>
      <c r="J14" s="14">
        <f t="shared" si="1"/>
        <v>5.0599999999999996</v>
      </c>
      <c r="K14" s="14">
        <f t="shared" si="0"/>
        <v>55406.999999999993</v>
      </c>
      <c r="L14" s="2"/>
    </row>
    <row r="15" spans="1:12" x14ac:dyDescent="0.25">
      <c r="A15" s="17" t="s">
        <v>28</v>
      </c>
      <c r="B15" s="18" t="s">
        <v>29</v>
      </c>
      <c r="C15" s="11">
        <v>210</v>
      </c>
      <c r="D15" s="12">
        <v>2.95</v>
      </c>
      <c r="E15" s="13">
        <v>2.95</v>
      </c>
      <c r="F15" s="12">
        <v>1.96</v>
      </c>
      <c r="G15" s="9">
        <v>1.98</v>
      </c>
      <c r="H15" s="15">
        <v>0</v>
      </c>
      <c r="I15" s="12">
        <v>1.96</v>
      </c>
      <c r="J15" s="14">
        <f t="shared" si="1"/>
        <v>5.9</v>
      </c>
      <c r="K15" s="14">
        <f t="shared" si="0"/>
        <v>452235</v>
      </c>
      <c r="L15" s="2"/>
    </row>
    <row r="16" spans="1:12" ht="18.75" customHeight="1" x14ac:dyDescent="0.25">
      <c r="A16" s="17" t="s">
        <v>30</v>
      </c>
      <c r="B16" s="20" t="s">
        <v>31</v>
      </c>
      <c r="C16" s="11">
        <v>30</v>
      </c>
      <c r="D16" s="12">
        <v>3</v>
      </c>
      <c r="E16" s="13">
        <v>3</v>
      </c>
      <c r="F16" s="9">
        <v>1.5</v>
      </c>
      <c r="G16" s="9">
        <v>1.5</v>
      </c>
      <c r="H16" s="15">
        <v>1.5</v>
      </c>
      <c r="I16" s="9">
        <v>1.5</v>
      </c>
      <c r="J16" s="14">
        <f t="shared" si="1"/>
        <v>6</v>
      </c>
      <c r="K16" s="14">
        <f t="shared" si="0"/>
        <v>65700</v>
      </c>
      <c r="L16" s="2"/>
    </row>
    <row r="17" spans="1:12" ht="18" customHeight="1" x14ac:dyDescent="0.25">
      <c r="A17" s="17" t="s">
        <v>32</v>
      </c>
      <c r="B17" s="20" t="s">
        <v>33</v>
      </c>
      <c r="C17" s="11">
        <v>30</v>
      </c>
      <c r="D17" s="12">
        <v>2.88</v>
      </c>
      <c r="E17" s="13">
        <v>2.88</v>
      </c>
      <c r="F17" s="9">
        <v>1.92</v>
      </c>
      <c r="G17" s="9">
        <v>1.92</v>
      </c>
      <c r="H17" s="15">
        <v>0</v>
      </c>
      <c r="I17" s="9">
        <v>1.92</v>
      </c>
      <c r="J17" s="14">
        <f t="shared" si="1"/>
        <v>5.76</v>
      </c>
      <c r="K17" s="14">
        <f t="shared" si="0"/>
        <v>63071.999999999993</v>
      </c>
      <c r="L17" s="2"/>
    </row>
    <row r="18" spans="1:12" x14ac:dyDescent="0.25">
      <c r="A18" s="17" t="s">
        <v>34</v>
      </c>
      <c r="B18" s="16" t="s">
        <v>35</v>
      </c>
      <c r="C18" s="11">
        <v>15</v>
      </c>
      <c r="D18" s="12">
        <v>2.78</v>
      </c>
      <c r="E18" s="13">
        <v>2.78</v>
      </c>
      <c r="F18" s="9">
        <v>1.85</v>
      </c>
      <c r="G18" s="9">
        <v>1.86</v>
      </c>
      <c r="H18" s="15">
        <v>0</v>
      </c>
      <c r="I18" s="9">
        <v>1.85</v>
      </c>
      <c r="J18" s="14">
        <f t="shared" si="1"/>
        <v>5.5600000000000005</v>
      </c>
      <c r="K18" s="14">
        <f t="shared" si="0"/>
        <v>30441.000000000004</v>
      </c>
      <c r="L18" s="2"/>
    </row>
    <row r="19" spans="1:12" x14ac:dyDescent="0.25">
      <c r="A19" s="17" t="s">
        <v>36</v>
      </c>
      <c r="B19" s="16" t="s">
        <v>37</v>
      </c>
      <c r="C19" s="11">
        <v>10</v>
      </c>
      <c r="D19" s="12">
        <v>1.39</v>
      </c>
      <c r="E19" s="13">
        <v>1.39</v>
      </c>
      <c r="F19" s="9">
        <v>0.92</v>
      </c>
      <c r="G19" s="9">
        <v>0.94</v>
      </c>
      <c r="H19" s="12">
        <v>0</v>
      </c>
      <c r="I19" s="9">
        <v>0.92</v>
      </c>
      <c r="J19" s="14">
        <v>2.78</v>
      </c>
      <c r="K19" s="14">
        <f t="shared" si="0"/>
        <v>10146.999999999998</v>
      </c>
      <c r="L19" s="2"/>
    </row>
    <row r="20" spans="1:12" x14ac:dyDescent="0.25">
      <c r="A20" s="26" t="s">
        <v>38</v>
      </c>
      <c r="B20" s="27"/>
      <c r="C20" s="27"/>
      <c r="D20" s="27"/>
      <c r="E20" s="27"/>
      <c r="F20" s="27"/>
      <c r="G20" s="27"/>
      <c r="H20" s="27"/>
      <c r="I20" s="27"/>
      <c r="J20" s="28"/>
      <c r="K20" s="21">
        <f>SUM(K8:K19)</f>
        <v>3912909.5</v>
      </c>
      <c r="L20" s="2"/>
    </row>
    <row r="21" spans="1:12" x14ac:dyDescent="0.25">
      <c r="A21" s="22"/>
      <c r="B21" s="2"/>
      <c r="C21" s="2"/>
      <c r="D21" s="3"/>
      <c r="E21" s="3"/>
      <c r="F21" s="3"/>
      <c r="G21" s="3"/>
      <c r="H21" s="3"/>
      <c r="I21" s="3"/>
      <c r="J21" s="2"/>
      <c r="K21" s="2"/>
      <c r="L21" s="2"/>
    </row>
    <row r="23" spans="1:12" ht="15.75" x14ac:dyDescent="0.25">
      <c r="A23" s="23"/>
    </row>
    <row r="24" spans="1:12" ht="15.75" x14ac:dyDescent="0.25">
      <c r="A24" s="24" t="s">
        <v>42</v>
      </c>
      <c r="B24" s="24"/>
    </row>
    <row r="25" spans="1:12" ht="15.75" x14ac:dyDescent="0.25">
      <c r="A25" s="24"/>
      <c r="B25" s="24"/>
    </row>
    <row r="26" spans="1:12" ht="15.75" x14ac:dyDescent="0.25">
      <c r="A26" s="24"/>
      <c r="B26" s="24"/>
    </row>
    <row r="27" spans="1:12" ht="15.75" x14ac:dyDescent="0.25">
      <c r="A27" s="24"/>
      <c r="B27" s="24"/>
    </row>
    <row r="28" spans="1:12" ht="15.75" x14ac:dyDescent="0.25">
      <c r="A28" s="24"/>
      <c r="B28" s="24"/>
    </row>
    <row r="29" spans="1:12" ht="15.75" x14ac:dyDescent="0.25">
      <c r="A29" s="24"/>
      <c r="B29" s="24"/>
    </row>
    <row r="30" spans="1:12" ht="15.75" x14ac:dyDescent="0.25">
      <c r="A30" s="24"/>
      <c r="B30" s="24"/>
    </row>
  </sheetData>
  <mergeCells count="1">
    <mergeCell ref="A20:J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04B3667A226BA45BEAD27E3E44397EB" ma:contentTypeVersion="17" ma:contentTypeDescription="Kurkite naują dokumentą." ma:contentTypeScope="" ma:versionID="340cada3d6b103bc68621908b393c05c">
  <xsd:schema xmlns:xsd="http://www.w3.org/2001/XMLSchema" xmlns:xs="http://www.w3.org/2001/XMLSchema" xmlns:p="http://schemas.microsoft.com/office/2006/metadata/properties" xmlns:ns2="e6a19158-d0d1-40c5-9a1c-07b30edafd5b" xmlns:ns3="63c83698-8997-4e50-a507-89ca86912937" targetNamespace="http://schemas.microsoft.com/office/2006/metadata/properties" ma:root="true" ma:fieldsID="20ffe72965338b084403864e37887543" ns2:_="" ns3:_="">
    <xsd:import namespace="e6a19158-d0d1-40c5-9a1c-07b30edafd5b"/>
    <xsd:import namespace="63c83698-8997-4e50-a507-89ca869129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Skai_x010d_iu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19158-d0d1-40c5-9a1c-07b30edaf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c1375f84-8723-4cca-993f-d8caf4e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kai_x010d_ius" ma:index="22" nillable="true" ma:displayName="Skaičius" ma:format="Dropdown" ma:internalName="Skai_x010d_ius" ma:percentage="FALSE">
      <xsd:simpleType>
        <xsd:restriction base="dms:Number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Atsijungimo būsena" ma:internalName="Atsijungimo_x0020_b_x016b_sen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3698-8997-4e50-a507-89ca8691293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fbccb03-f967-4ddc-938e-11d7396dc1b2}" ma:internalName="TaxCatchAll" ma:showField="CatchAllData" ma:web="63c83698-8997-4e50-a507-89ca869129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kai_x010d_ius xmlns="e6a19158-d0d1-40c5-9a1c-07b30edafd5b" xsi:nil="true"/>
    <TaxCatchAll xmlns="63c83698-8997-4e50-a507-89ca86912937" xsi:nil="true"/>
    <lcf76f155ced4ddcb4097134ff3c332f xmlns="e6a19158-d0d1-40c5-9a1c-07b30edafd5b">
      <Terms xmlns="http://schemas.microsoft.com/office/infopath/2007/PartnerControls"/>
    </lcf76f155ced4ddcb4097134ff3c332f>
    <_Flow_SignoffStatus xmlns="e6a19158-d0d1-40c5-9a1c-07b30edafd5b" xsi:nil="true"/>
  </documentManagement>
</p:properties>
</file>

<file path=customXml/itemProps1.xml><?xml version="1.0" encoding="utf-8"?>
<ds:datastoreItem xmlns:ds="http://schemas.openxmlformats.org/officeDocument/2006/customXml" ds:itemID="{1F9A3573-37DA-40AB-B4EF-BF7AA9658F82}"/>
</file>

<file path=customXml/itemProps2.xml><?xml version="1.0" encoding="utf-8"?>
<ds:datastoreItem xmlns:ds="http://schemas.openxmlformats.org/officeDocument/2006/customXml" ds:itemID="{D2498F22-5217-4856-B392-9C8C8BA2E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F63D6F-1877-4155-BD2B-2DAFD646E0C2}">
  <ds:schemaRefs>
    <ds:schemaRef ds:uri="63c83698-8997-4e50-a507-89ca8691293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e6a19158-d0d1-40c5-9a1c-07b30edafd5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UKPS_virs-pc</dc:creator>
  <cp:lastModifiedBy>Vartotojas</cp:lastModifiedBy>
  <dcterms:created xsi:type="dcterms:W3CDTF">2023-10-23T08:50:38Z</dcterms:created>
  <dcterms:modified xsi:type="dcterms:W3CDTF">2023-12-10T13:39:43Z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0x010100C04B3667A226BA45BEAD27E3E44397EB</vt:lpwstr>
  </property>
  <property fmtid="{D5CDD505-2E9C-101B-9397-08002B2CF9AE}" pid="3" name="MediaServiceImageTags">
    <vt:lpwstr/>
  </property>
</Properties>
</file>