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LNIUS\Euroelektronika\4_Pardavimai\Pasiulymai\Viesieji_pirkimai\_2023_metai\2023.08.24_NTA_ieigos kontroles pletra_Justinas\Pasiūlymas\Galutinis\"/>
    </mc:Choice>
  </mc:AlternateContent>
  <xr:revisionPtr revIDLastSave="0" documentId="8_{D98E66FD-559D-4BCD-9CF1-54DD75BE3CCC}" xr6:coauthVersionLast="47" xr6:coauthVersionMax="47" xr10:uidLastSave="{00000000-0000-0000-0000-000000000000}"/>
  <bookViews>
    <workbookView xWindow="-120" yWindow="-120" windowWidth="38640" windowHeight="21120" xr2:uid="{43283140-0F30-49C2-B9CB-161FB5C9981E}"/>
  </bookViews>
  <sheets>
    <sheet name="Pasiūlymo 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8" i="1"/>
  <c r="D28" i="1"/>
  <c r="I28" i="1" s="1"/>
  <c r="G27" i="1"/>
  <c r="D21" i="1"/>
  <c r="C21" i="1"/>
  <c r="D27" i="1" s="1"/>
  <c r="I27" i="1" s="1"/>
  <c r="I31" i="1" s="1"/>
  <c r="H28" i="1" l="1"/>
  <c r="H31" i="1" s="1"/>
</calcChain>
</file>

<file path=xl/sharedStrings.xml><?xml version="1.0" encoding="utf-8"?>
<sst xmlns="http://schemas.openxmlformats.org/spreadsheetml/2006/main" count="39" uniqueCount="35">
  <si>
    <t>Pasiūlymo formos priedas</t>
  </si>
  <si>
    <t xml:space="preserve">Perkamų prekių sąrašas </t>
  </si>
  <si>
    <t>Eil. Nr.</t>
  </si>
  <si>
    <t>Objektas</t>
  </si>
  <si>
    <t>Vienų durų įeigos kontrolės įrengimas</t>
  </si>
  <si>
    <t>Dviejų durų įeigos kontrolės įrengimas</t>
  </si>
  <si>
    <t>Kauno apygardos teismas</t>
  </si>
  <si>
    <t>Klaipėdos apylinkės teismas Klaipėdos miesto rūmai</t>
  </si>
  <si>
    <t>Lietuvos apeliacinis teismas</t>
  </si>
  <si>
    <t>Lietuvos Aukščiausiasis Teismas</t>
  </si>
  <si>
    <t>Regionų apygardos administracinio teismas Kauno rūmai</t>
  </si>
  <si>
    <t xml:space="preserve">Šiaulių apygardos teismas </t>
  </si>
  <si>
    <t>Vilniaus apygardos teismas</t>
  </si>
  <si>
    <t>Alytaus apylinkės teismas Alytaus rūmai</t>
  </si>
  <si>
    <t>Kauno apylinkės teismas Jonavos rūmai</t>
  </si>
  <si>
    <t>Kauno apylinkės teismas Kėdainių rūmai</t>
  </si>
  <si>
    <t xml:space="preserve">Klaipėdos apygardos teismas </t>
  </si>
  <si>
    <t>Marijampolės apylinkės teismas Marijampolės rūmai</t>
  </si>
  <si>
    <t xml:space="preserve">Panevėžio apygardos teismas </t>
  </si>
  <si>
    <t>Tauragės apylinkės teismas Tauragės rūmai</t>
  </si>
  <si>
    <t xml:space="preserve">Telšių apylinkės teismas Mažeikių rūmai </t>
  </si>
  <si>
    <t xml:space="preserve">Vilniaus regiono apylinkės teismas Vilniaus rajono rūmai </t>
  </si>
  <si>
    <t>Bendrasis kiekis</t>
  </si>
  <si>
    <t>Pavadinimas</t>
  </si>
  <si>
    <t>Mato, vnt</t>
  </si>
  <si>
    <t>Kiekis</t>
  </si>
  <si>
    <r>
      <t xml:space="preserve">Įkainis </t>
    </r>
    <r>
      <rPr>
        <b/>
        <sz val="10"/>
        <color theme="1"/>
        <rFont val="Times New Roman"/>
        <family val="1"/>
        <charset val="186"/>
      </rPr>
      <t>už vienetą</t>
    </r>
    <r>
      <rPr>
        <sz val="10"/>
        <color theme="1"/>
        <rFont val="Times New Roman"/>
        <family val="1"/>
        <charset val="186"/>
      </rPr>
      <t xml:space="preserve"> be PVM, EUR</t>
    </r>
  </si>
  <si>
    <t>PVM, proc</t>
  </si>
  <si>
    <t>PVM Suma, EUR</t>
  </si>
  <si>
    <t>Kaina viso be PVM, EUR</t>
  </si>
  <si>
    <t>Suma su PVM, EUR</t>
  </si>
  <si>
    <t>komplektas</t>
  </si>
  <si>
    <t>Viso:</t>
  </si>
  <si>
    <t>(Tiekėjo arba jo įgalioto asmens vardas, pavardė, parašas)</t>
  </si>
  <si>
    <t>Pletros direktorius Vytautas Zinkevičius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</si>
</sst>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/>
    <xf numFmtId="0" fontId="5" fillId="0" borderId="0" xfId="0" applyFont="1"/>
    <xf numFmtId="0" fontId="3" fillId="0" borderId="0" xfId="0" applyFont="1" applyAlignment="1">
      <alignment horizontal="right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2" fontId="1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9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1893-5403-4D2B-9A78-3C0109D5A2FF}">
  <dimension ref="A1:I40"/>
  <sheetViews>
    <sheetView tabSelected="1" workbookViewId="0">
      <selection activeCell="I19" sqref="I19"/>
    </sheetView>
  </sheetViews>
  <sheetFormatPr defaultRowHeight="15" x14ac:dyDescent="0.25"/>
  <cols>
    <col min="2" max="2" width="44.7109375" customWidth="1"/>
    <col min="3" max="3" width="13.28515625" customWidth="1"/>
    <col min="8" max="8" width="13.140625" customWidth="1"/>
    <col min="9" max="9" width="14.85546875" customWidth="1"/>
  </cols>
  <sheetData>
    <row r="1" spans="1:9" x14ac:dyDescent="0.25">
      <c r="A1" s="1"/>
      <c r="B1" s="1"/>
      <c r="C1" s="1"/>
      <c r="D1" s="1"/>
      <c r="E1" s="2"/>
      <c r="F1" s="1"/>
      <c r="G1" s="1"/>
      <c r="H1" s="1"/>
      <c r="I1" s="2" t="s">
        <v>0</v>
      </c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60" x14ac:dyDescent="0.25">
      <c r="A4" s="5" t="s">
        <v>2</v>
      </c>
      <c r="B4" s="5" t="s">
        <v>3</v>
      </c>
      <c r="C4" s="6" t="s">
        <v>4</v>
      </c>
      <c r="D4" s="6" t="s">
        <v>5</v>
      </c>
      <c r="E4" s="7"/>
      <c r="F4" s="7"/>
      <c r="G4" s="7"/>
      <c r="H4" s="7"/>
      <c r="I4" s="7"/>
    </row>
    <row r="5" spans="1:9" x14ac:dyDescent="0.25">
      <c r="A5" s="8">
        <v>1</v>
      </c>
      <c r="B5" s="9" t="s">
        <v>6</v>
      </c>
      <c r="C5" s="10">
        <v>37</v>
      </c>
      <c r="D5" s="10">
        <v>12</v>
      </c>
      <c r="E5" s="7"/>
      <c r="F5" s="7"/>
      <c r="G5" s="7"/>
      <c r="H5" s="7"/>
      <c r="I5" s="7"/>
    </row>
    <row r="6" spans="1:9" x14ac:dyDescent="0.25">
      <c r="A6" s="8">
        <v>2</v>
      </c>
      <c r="B6" s="9" t="s">
        <v>7</v>
      </c>
      <c r="C6" s="10">
        <v>21</v>
      </c>
      <c r="D6" s="10">
        <v>8</v>
      </c>
      <c r="E6" s="7"/>
      <c r="F6" s="7"/>
      <c r="G6" s="7"/>
      <c r="H6" s="7"/>
      <c r="I6" s="7"/>
    </row>
    <row r="7" spans="1:9" x14ac:dyDescent="0.25">
      <c r="A7" s="8">
        <v>3</v>
      </c>
      <c r="B7" s="9" t="s">
        <v>8</v>
      </c>
      <c r="C7" s="10">
        <v>12</v>
      </c>
      <c r="D7" s="10">
        <v>1</v>
      </c>
      <c r="E7" s="7"/>
      <c r="F7" s="7"/>
      <c r="G7" s="7"/>
      <c r="H7" s="7"/>
      <c r="I7" s="7"/>
    </row>
    <row r="8" spans="1:9" x14ac:dyDescent="0.25">
      <c r="A8" s="8">
        <v>4</v>
      </c>
      <c r="B8" s="9" t="s">
        <v>9</v>
      </c>
      <c r="C8" s="10">
        <v>14</v>
      </c>
      <c r="D8" s="10">
        <v>3</v>
      </c>
      <c r="E8" s="7"/>
      <c r="F8" s="7"/>
      <c r="G8" s="7"/>
      <c r="H8" s="7"/>
      <c r="I8" s="7"/>
    </row>
    <row r="9" spans="1:9" x14ac:dyDescent="0.25">
      <c r="A9" s="8">
        <v>5</v>
      </c>
      <c r="B9" s="9" t="s">
        <v>10</v>
      </c>
      <c r="C9" s="10">
        <v>8</v>
      </c>
      <c r="D9" s="10">
        <v>3</v>
      </c>
      <c r="E9" s="7"/>
      <c r="F9" s="7"/>
      <c r="G9" s="7"/>
      <c r="H9" s="7"/>
      <c r="I9" s="7"/>
    </row>
    <row r="10" spans="1:9" x14ac:dyDescent="0.25">
      <c r="A10" s="8">
        <v>6</v>
      </c>
      <c r="B10" s="9" t="s">
        <v>11</v>
      </c>
      <c r="C10" s="10">
        <v>13</v>
      </c>
      <c r="D10" s="10">
        <v>3</v>
      </c>
      <c r="E10" s="7"/>
      <c r="F10" s="7"/>
      <c r="G10" s="7"/>
      <c r="H10" s="7"/>
      <c r="I10" s="7"/>
    </row>
    <row r="11" spans="1:9" x14ac:dyDescent="0.25">
      <c r="A11" s="8">
        <v>7</v>
      </c>
      <c r="B11" s="9" t="s">
        <v>12</v>
      </c>
      <c r="C11" s="10">
        <v>29</v>
      </c>
      <c r="D11" s="10">
        <v>8</v>
      </c>
      <c r="E11" s="7"/>
      <c r="F11" s="7"/>
      <c r="G11" s="7"/>
      <c r="H11" s="7"/>
      <c r="I11" s="7"/>
    </row>
    <row r="12" spans="1:9" x14ac:dyDescent="0.25">
      <c r="A12" s="11">
        <v>8</v>
      </c>
      <c r="B12" s="12" t="s">
        <v>13</v>
      </c>
      <c r="C12" s="13">
        <v>17</v>
      </c>
      <c r="D12" s="13">
        <v>4</v>
      </c>
      <c r="E12" s="7"/>
      <c r="F12" s="7"/>
      <c r="G12" s="7"/>
      <c r="H12" s="7"/>
      <c r="I12" s="7"/>
    </row>
    <row r="13" spans="1:9" x14ac:dyDescent="0.25">
      <c r="A13" s="8">
        <v>9</v>
      </c>
      <c r="B13" s="9" t="s">
        <v>14</v>
      </c>
      <c r="C13" s="10">
        <v>23</v>
      </c>
      <c r="D13" s="10">
        <v>1</v>
      </c>
      <c r="E13" s="7"/>
      <c r="F13" s="7"/>
      <c r="G13" s="7"/>
      <c r="H13" s="7"/>
      <c r="I13" s="7"/>
    </row>
    <row r="14" spans="1:9" x14ac:dyDescent="0.25">
      <c r="A14" s="8">
        <v>10</v>
      </c>
      <c r="B14" s="9" t="s">
        <v>15</v>
      </c>
      <c r="C14" s="10">
        <v>19</v>
      </c>
      <c r="D14" s="10">
        <v>1</v>
      </c>
      <c r="E14" s="7"/>
      <c r="F14" s="7"/>
      <c r="G14" s="7"/>
      <c r="H14" s="7"/>
      <c r="I14" s="7"/>
    </row>
    <row r="15" spans="1:9" x14ac:dyDescent="0.25">
      <c r="A15" s="8">
        <v>11</v>
      </c>
      <c r="B15" s="9" t="s">
        <v>16</v>
      </c>
      <c r="C15" s="10">
        <v>23</v>
      </c>
      <c r="D15" s="10">
        <v>3</v>
      </c>
      <c r="E15" s="7"/>
      <c r="F15" s="7"/>
      <c r="G15" s="7"/>
      <c r="H15" s="7"/>
      <c r="I15" s="7"/>
    </row>
    <row r="16" spans="1:9" x14ac:dyDescent="0.25">
      <c r="A16" s="8">
        <v>12</v>
      </c>
      <c r="B16" s="9" t="s">
        <v>17</v>
      </c>
      <c r="C16" s="10">
        <v>25</v>
      </c>
      <c r="D16" s="10">
        <v>4</v>
      </c>
      <c r="E16" s="7"/>
      <c r="F16" s="7"/>
      <c r="G16" s="7"/>
      <c r="H16" s="7"/>
      <c r="I16" s="7"/>
    </row>
    <row r="17" spans="1:9" x14ac:dyDescent="0.25">
      <c r="A17" s="8">
        <v>13</v>
      </c>
      <c r="B17" s="9" t="s">
        <v>18</v>
      </c>
      <c r="C17" s="10">
        <v>10</v>
      </c>
      <c r="D17" s="10">
        <v>1</v>
      </c>
      <c r="E17" s="7"/>
      <c r="F17" s="7"/>
      <c r="G17" s="7"/>
      <c r="H17" s="7"/>
      <c r="I17" s="7"/>
    </row>
    <row r="18" spans="1:9" x14ac:dyDescent="0.25">
      <c r="A18" s="8">
        <v>14</v>
      </c>
      <c r="B18" s="9" t="s">
        <v>19</v>
      </c>
      <c r="C18" s="10">
        <v>8</v>
      </c>
      <c r="D18" s="10">
        <v>1</v>
      </c>
      <c r="E18" s="7"/>
      <c r="F18" s="7"/>
      <c r="G18" s="7"/>
      <c r="H18" s="7"/>
      <c r="I18" s="7"/>
    </row>
    <row r="19" spans="1:9" x14ac:dyDescent="0.25">
      <c r="A19" s="8">
        <v>15</v>
      </c>
      <c r="B19" s="9" t="s">
        <v>20</v>
      </c>
      <c r="C19" s="10">
        <v>20</v>
      </c>
      <c r="D19" s="10">
        <v>8</v>
      </c>
      <c r="E19" s="7"/>
      <c r="F19" s="7"/>
      <c r="G19" s="7"/>
      <c r="H19" s="7"/>
      <c r="I19" s="7"/>
    </row>
    <row r="20" spans="1:9" x14ac:dyDescent="0.25">
      <c r="A20" s="8">
        <v>16</v>
      </c>
      <c r="B20" s="9" t="s">
        <v>21</v>
      </c>
      <c r="C20" s="10">
        <v>10</v>
      </c>
      <c r="D20" s="10">
        <v>7</v>
      </c>
      <c r="E20" s="7"/>
      <c r="F20" s="7"/>
      <c r="G20" s="7"/>
      <c r="H20" s="7"/>
      <c r="I20" s="7"/>
    </row>
    <row r="21" spans="1:9" x14ac:dyDescent="0.25">
      <c r="A21" s="14" t="s">
        <v>22</v>
      </c>
      <c r="B21" s="15"/>
      <c r="C21" s="16">
        <f>SUM(C5:C20)</f>
        <v>289</v>
      </c>
      <c r="D21" s="16">
        <f>SUM(D5:D20)</f>
        <v>68</v>
      </c>
      <c r="E21" s="7"/>
      <c r="F21" s="7"/>
      <c r="G21" s="7"/>
      <c r="H21" s="7"/>
      <c r="I21" s="7"/>
    </row>
    <row r="22" spans="1:9" x14ac:dyDescent="0.25">
      <c r="A22" s="17"/>
      <c r="B22" s="18"/>
      <c r="C22" s="17"/>
      <c r="D22" s="17"/>
      <c r="E22" s="7"/>
      <c r="F22" s="7"/>
      <c r="G22" s="7"/>
      <c r="H22" s="7"/>
      <c r="I22" s="7"/>
    </row>
    <row r="23" spans="1:9" x14ac:dyDescent="0.25">
      <c r="A23" s="17"/>
      <c r="B23" s="18"/>
      <c r="C23" s="17"/>
      <c r="D23" s="17"/>
      <c r="E23" s="7"/>
      <c r="F23" s="7"/>
      <c r="G23" s="7"/>
      <c r="H23" s="7"/>
      <c r="I23" s="7"/>
    </row>
    <row r="24" spans="1:9" x14ac:dyDescent="0.25">
      <c r="A24" s="1"/>
      <c r="B24" s="1"/>
      <c r="C24" s="1"/>
      <c r="D24" s="1"/>
      <c r="E24" s="1"/>
      <c r="F24" s="1"/>
      <c r="G24" s="1"/>
      <c r="H24" s="19"/>
      <c r="I24" s="1"/>
    </row>
    <row r="25" spans="1:9" ht="38.25" x14ac:dyDescent="0.25">
      <c r="A25" s="20" t="s">
        <v>2</v>
      </c>
      <c r="B25" s="20" t="s">
        <v>23</v>
      </c>
      <c r="C25" s="20" t="s">
        <v>24</v>
      </c>
      <c r="D25" s="20" t="s">
        <v>25</v>
      </c>
      <c r="E25" s="20" t="s">
        <v>26</v>
      </c>
      <c r="F25" s="20" t="s">
        <v>27</v>
      </c>
      <c r="G25" s="20" t="s">
        <v>28</v>
      </c>
      <c r="H25" s="20" t="s">
        <v>29</v>
      </c>
      <c r="I25" s="20" t="s">
        <v>30</v>
      </c>
    </row>
    <row r="26" spans="1:9" x14ac:dyDescent="0.25">
      <c r="A26" s="21">
        <v>1</v>
      </c>
      <c r="B26" s="21">
        <v>2</v>
      </c>
      <c r="C26" s="21">
        <v>3</v>
      </c>
      <c r="D26" s="21">
        <v>4</v>
      </c>
      <c r="E26" s="21">
        <v>5</v>
      </c>
      <c r="F26" s="21">
        <v>6</v>
      </c>
      <c r="G26" s="21">
        <v>7</v>
      </c>
      <c r="H26" s="21">
        <v>8</v>
      </c>
      <c r="I26" s="21">
        <v>9</v>
      </c>
    </row>
    <row r="27" spans="1:9" x14ac:dyDescent="0.25">
      <c r="A27" s="20">
        <v>1</v>
      </c>
      <c r="B27" s="22" t="s">
        <v>4</v>
      </c>
      <c r="C27" s="20" t="s">
        <v>31</v>
      </c>
      <c r="D27" s="20">
        <f>C21</f>
        <v>289</v>
      </c>
      <c r="E27" s="23">
        <v>2160</v>
      </c>
      <c r="F27" s="23">
        <v>21</v>
      </c>
      <c r="G27" s="24">
        <f>E27*F27%</f>
        <v>453.59999999999997</v>
      </c>
      <c r="H27" s="25">
        <f>D27*E27</f>
        <v>624240</v>
      </c>
      <c r="I27" s="25">
        <f>D27*(E27+G27)</f>
        <v>755330.4</v>
      </c>
    </row>
    <row r="28" spans="1:9" x14ac:dyDescent="0.25">
      <c r="A28" s="20">
        <v>2</v>
      </c>
      <c r="B28" s="22" t="s">
        <v>5</v>
      </c>
      <c r="C28" s="20" t="s">
        <v>31</v>
      </c>
      <c r="D28" s="20">
        <f>D21</f>
        <v>68</v>
      </c>
      <c r="E28" s="23">
        <v>3195</v>
      </c>
      <c r="F28" s="23">
        <v>21</v>
      </c>
      <c r="G28" s="24">
        <f>E28*F28%</f>
        <v>670.94999999999993</v>
      </c>
      <c r="H28" s="25">
        <f>D28*E28</f>
        <v>217260</v>
      </c>
      <c r="I28" s="25">
        <f>D28*(E28+G28)</f>
        <v>262884.59999999998</v>
      </c>
    </row>
    <row r="29" spans="1:9" x14ac:dyDescent="0.25">
      <c r="A29" s="26"/>
      <c r="B29" s="1"/>
      <c r="C29" s="1"/>
      <c r="D29" s="1"/>
      <c r="E29" s="1"/>
      <c r="F29" s="1"/>
      <c r="G29" s="1"/>
      <c r="H29" s="27"/>
      <c r="I29" s="1"/>
    </row>
    <row r="30" spans="1:9" x14ac:dyDescent="0.25">
      <c r="A30" s="26"/>
      <c r="B30" s="1"/>
      <c r="C30" s="1"/>
      <c r="D30" s="1"/>
      <c r="E30" s="1"/>
      <c r="F30" s="1"/>
      <c r="G30" s="1"/>
      <c r="H30" s="27"/>
      <c r="I30" s="1"/>
    </row>
    <row r="31" spans="1:9" x14ac:dyDescent="0.25">
      <c r="A31" s="1"/>
      <c r="B31" s="1"/>
      <c r="C31" s="1"/>
      <c r="D31" s="1"/>
      <c r="E31" s="1"/>
      <c r="F31" s="28"/>
      <c r="G31" s="29" t="s">
        <v>32</v>
      </c>
      <c r="H31" s="30">
        <f>H27+H28</f>
        <v>841500</v>
      </c>
      <c r="I31" s="31">
        <f>I27+I28</f>
        <v>1018215</v>
      </c>
    </row>
    <row r="32" spans="1:9" x14ac:dyDescent="0.25">
      <c r="A32" s="1"/>
      <c r="B32" s="1"/>
      <c r="C32" s="1"/>
      <c r="D32" s="1"/>
      <c r="E32" s="1"/>
      <c r="F32" s="1"/>
      <c r="G32" s="1"/>
      <c r="H32" s="19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9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9"/>
      <c r="I34" s="1"/>
    </row>
    <row r="35" spans="1:9" x14ac:dyDescent="0.25">
      <c r="A35" s="32" t="s">
        <v>34</v>
      </c>
      <c r="B35" s="32"/>
      <c r="C35" s="19"/>
      <c r="D35" s="19"/>
      <c r="E35" s="19"/>
      <c r="F35" s="1"/>
      <c r="G35" s="1"/>
      <c r="H35" s="19"/>
      <c r="I35" s="1"/>
    </row>
    <row r="36" spans="1:9" x14ac:dyDescent="0.25">
      <c r="A36" s="33" t="s">
        <v>33</v>
      </c>
      <c r="B36" s="33"/>
      <c r="F36" s="1"/>
      <c r="G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9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9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9"/>
      <c r="I39" s="1"/>
    </row>
    <row r="40" spans="1:9" x14ac:dyDescent="0.25">
      <c r="A40" s="34"/>
      <c r="B40" s="34"/>
      <c r="C40" s="34"/>
      <c r="D40" s="34"/>
      <c r="E40" s="34"/>
      <c r="F40" s="1"/>
      <c r="G40" s="1"/>
      <c r="H40" s="1"/>
      <c r="I40" s="1"/>
    </row>
  </sheetData>
  <mergeCells count="5">
    <mergeCell ref="A2:I2"/>
    <mergeCell ref="A21:B21"/>
    <mergeCell ref="A35:B35"/>
    <mergeCell ref="A36:B36"/>
    <mergeCell ref="A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Grigaliūnas</dc:creator>
  <cp:lastModifiedBy>Justinas Grigaliūnas</cp:lastModifiedBy>
  <dcterms:created xsi:type="dcterms:W3CDTF">2023-08-24T05:53:01Z</dcterms:created>
  <dcterms:modified xsi:type="dcterms:W3CDTF">2023-08-24T05:55:53Z</dcterms:modified>
</cp:coreProperties>
</file>