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autoCompressPictures="0"/>
  <mc:AlternateContent xmlns:mc="http://schemas.openxmlformats.org/markup-compatibility/2006">
    <mc:Choice Requires="x15">
      <x15ac:absPath xmlns:x15ac="http://schemas.microsoft.com/office/spreadsheetml/2010/11/ac" url="G:\My Drive\KONKURSAI 2012\Konkursai 2024 m\02 MVNP Reprezentatyvi Lietuvos gyventojų apklausa VU43546\05 Sutartis\"/>
    </mc:Choice>
  </mc:AlternateContent>
  <xr:revisionPtr revIDLastSave="0" documentId="13_ncr:1_{4466ED88-D066-4A9E-BE63-96AEA7ACB8A7}" xr6:coauthVersionLast="47" xr6:coauthVersionMax="47" xr10:uidLastSave="{00000000-0000-0000-0000-000000000000}"/>
  <bookViews>
    <workbookView xWindow="-108" yWindow="-108" windowWidth="23256" windowHeight="12576" tabRatio="500" xr2:uid="{00000000-000D-0000-FFFF-FFFF00000000}"/>
  </bookViews>
  <sheets>
    <sheet name="Pasiūlymas" sheetId="1" r:id="rId1"/>
  </sheets>
  <definedNames>
    <definedName name="_ftn1" localSheetId="0">Pasiūlymas!$A$30</definedName>
    <definedName name="_ftnref1" localSheetId="0">Pasiūlymas!$B$25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3" i="1" l="1"/>
  <c r="E14" i="1" l="1"/>
  <c r="E15" i="1" s="1"/>
</calcChain>
</file>

<file path=xl/sharedStrings.xml><?xml version="1.0" encoding="utf-8"?>
<sst xmlns="http://schemas.openxmlformats.org/spreadsheetml/2006/main" count="31" uniqueCount="31">
  <si>
    <t>Už pasiūlymą atsakingo asmens vardas, pavardė, pareigos</t>
  </si>
  <si>
    <t>Telefono numeris, el. pašto adresas</t>
  </si>
  <si>
    <t xml:space="preserve">Tiekėjo (ūkio subjektų grupės) pavadinimas, adresas, kodas: </t>
  </si>
  <si>
    <t>Eil. Nr.</t>
  </si>
  <si>
    <t>II PASIŪLYMAS</t>
  </si>
  <si>
    <t>I INFORMACIJA APIE TIEKĖJĄ</t>
  </si>
  <si>
    <t>Sutarties objekto dalies, perduodamos vykdyti subtiekėjui, aprašymas</t>
  </si>
  <si>
    <r>
      <t xml:space="preserve">Subtiekėjo pavadinimas, juridinio asmens kodas /vardas, pavardė (jeigu fizinis asmuo) 
</t>
    </r>
    <r>
      <rPr>
        <sz val="8"/>
        <color theme="1"/>
        <rFont val="Times New Roman"/>
        <family val="1"/>
      </rPr>
      <t>(jei pavadinimas nežinomas, nurodoma „Nežinomas“)</t>
    </r>
  </si>
  <si>
    <t>Juridinio asmens kodas /individualios veiklos pažymos numeris ar kt. (jeigu fizinis asmuo)</t>
  </si>
  <si>
    <t>*Subtiekėjų užpildytų ir pasirašytų EBVPD pateikti nereikalaujama. Kartu su pasiūlymu pateikiami subtiekėjų užpildyti ir pasirašyti sutikimai būti tiekėjo subtiekėjais pagal lentelėje nurodytą apimtį visą sutarties vykdymo laikotarpį, tiekėjo laimėjimo atveju.</t>
  </si>
  <si>
    <t>*kainos turi būti nurodytos ne daugiau kaip dviejų skaičių po kablelio tikslumu.</t>
  </si>
  <si>
    <r>
      <t xml:space="preserve">PVM tarifas % </t>
    </r>
    <r>
      <rPr>
        <b/>
        <sz val="10"/>
        <rFont val="Times New Roman"/>
        <family val="1"/>
      </rPr>
      <t>(</t>
    </r>
    <r>
      <rPr>
        <b/>
        <i/>
        <sz val="10"/>
        <color rgb="FFFF0000"/>
        <rFont val="Times New Roman"/>
        <family val="1"/>
      </rPr>
      <t>įrašo tiekėjas</t>
    </r>
    <r>
      <rPr>
        <b/>
        <sz val="10"/>
        <color theme="1"/>
        <rFont val="Times New Roman"/>
        <family val="1"/>
      </rPr>
      <t>, pvz.: 21):</t>
    </r>
  </si>
  <si>
    <t>PVM suma:</t>
  </si>
  <si>
    <t>Pasiūlymo kaina, EUR be PVM:</t>
  </si>
  <si>
    <t>Pasiūlymo kaina, EUR su PVM:</t>
  </si>
  <si>
    <t>**kai tiekėjų statusas pagal PVM mokėjimą yra nevienodas, vadovaujamasi VPT išaiškinimu: https://klausk.vpt.lt/hc/lt/articles/115005730785-Kaip-vertinti-pasi%C5%ABlymus-kai-tiek%C4%97j%C5%B3-statusas-pagal-PVM-mok%C4%97jim%C4%85-yra-nevienodas-</t>
  </si>
  <si>
    <t>TECHNINĖS SPECIFIKACIJOS IR TIEKĖJO PASIŪLYMAS</t>
  </si>
  <si>
    <t>III INFORMACIJA APIE SUBTIEKĖJUS</t>
  </si>
  <si>
    <t>Pavadinimas</t>
  </si>
  <si>
    <t>***Aplinkosaugos reikalavimai:</t>
  </si>
  <si>
    <t>Reprezentatyvi Lietuvos gyventojų apklausa VU43546</t>
  </si>
  <si>
    <t>Reprezentatyvi Lietuvos gyventojų apklausa</t>
  </si>
  <si>
    <t xml:space="preserve">Kiekis koml.                           
</t>
  </si>
  <si>
    <r>
      <t xml:space="preserve">Pasiūlymo kaina
EUR be PVM                          
</t>
    </r>
    <r>
      <rPr>
        <b/>
        <i/>
        <sz val="11"/>
        <color rgb="FFFF0000"/>
        <rFont val="Times New Roman"/>
        <family val="1"/>
        <charset val="186"/>
      </rPr>
      <t>Pildo tiekėjas</t>
    </r>
  </si>
  <si>
    <t>Perkamų paslaugų aprašymas</t>
  </si>
  <si>
    <t xml:space="preserve">   Reprezentatyvi Lietuvos gyventojų (18 metų ir vyresnių) apklausa. Imtis 2000 respondentų (tame tarpe būtų apie ne mažiau 600 pensinio amžiaus respondentų – 64 metų ir vyresnių). Turi būti socialinės pašalpos gavėjų: bedarbių, turinčių negalią asmenų ir asmenų auginančių negalią turinčius vaikus. CAWI/ CAPI metodu, 50 uždarų klausimų.
   Paslaugų rezultatas: 2000 užpildytų klausimynų. Apklausos duomenys turi būti pateikti užsakovui SPSS formatu.
   Paslaugų suteikimo trukmė 2 mėn. su galimybe pratęsti 1 mėn., esant aplinkybėms, kurių iš anskto negalima buvo numatyti. </t>
  </si>
  <si>
    <t>Pagal Lietuvos Respublikos aplinkos ministro 2022 m. gruodžio 13 d. įsakymu Nr. D1-401 patvirtinto Aplinkos apsaugos kriterijų taikymo, vykdant žaliuosius pirkimus, tvarkos aprašo 4.4.3 papunktį „perkama tik nematerialaus pobūdžio (intelektinė) ar kitokia paslauga, nesusijusi su materialaus objekto sukūrimu, kurios teikimo metu nėra numatomas reikšmingas neigiamas poveikis aplinkai, nesukuriamas taršos šaltinis ir negeneruojamos atliekos&lt;...&gt;".</t>
  </si>
  <si>
    <r>
      <t>pildoma, jei Tiekėjas ketina pasitelkti subtiekėją (-us) tik vykdant pirkimo sutartį ir jis (jie) yra žinomas (-i)  (</t>
    </r>
    <r>
      <rPr>
        <b/>
        <i/>
        <sz val="9"/>
        <color rgb="FFFF0000"/>
        <rFont val="Times New Roman"/>
        <family val="1"/>
      </rPr>
      <t>lentelė nepildoma, jeigu nebus pasitelkiami</t>
    </r>
    <r>
      <rPr>
        <sz val="9"/>
        <color theme="1"/>
        <rFont val="Times New Roman"/>
        <family val="1"/>
      </rPr>
      <t>).</t>
    </r>
  </si>
  <si>
    <t>UAB "Spinter tyrimai"</t>
  </si>
  <si>
    <t>________ tyrimų vadovas</t>
  </si>
  <si>
    <t>8 6______,  info@spinter.lt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</si>
</sst>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Calibri"/>
      <family val="2"/>
      <scheme val="minor"/>
    </font>
    <font>
      <sz val="8"/>
      <name val="Calibri"/>
      <family val="2"/>
      <scheme val="minor"/>
    </font>
    <font>
      <sz val="11"/>
      <color theme="1"/>
      <name val="Times New Roman"/>
    </font>
    <font>
      <b/>
      <sz val="11"/>
      <color theme="1"/>
      <name val="Times New Roman"/>
    </font>
    <font>
      <u/>
      <sz val="12"/>
      <color theme="10"/>
      <name val="Calibri"/>
      <family val="2"/>
      <scheme val="minor"/>
    </font>
    <font>
      <u/>
      <sz val="12"/>
      <color theme="11"/>
      <name val="Calibri"/>
      <family val="2"/>
      <scheme val="minor"/>
    </font>
    <font>
      <sz val="11"/>
      <name val="Times New Roman"/>
      <family val="1"/>
      <charset val="186"/>
    </font>
    <font>
      <b/>
      <sz val="11"/>
      <name val="Times New Roman"/>
      <family val="1"/>
      <charset val="186"/>
    </font>
    <font>
      <b/>
      <sz val="11"/>
      <color theme="1"/>
      <name val="Times New Roman"/>
      <family val="1"/>
      <charset val="186"/>
    </font>
    <font>
      <b/>
      <i/>
      <sz val="11"/>
      <color rgb="FFFF0000"/>
      <name val="Times New Roman"/>
      <family val="1"/>
      <charset val="186"/>
    </font>
    <font>
      <sz val="11"/>
      <color theme="1"/>
      <name val="Times New Roman"/>
      <family val="1"/>
      <charset val="186"/>
    </font>
    <font>
      <sz val="8"/>
      <color theme="1"/>
      <name val="Times New Roman"/>
      <family val="1"/>
    </font>
    <font>
      <b/>
      <sz val="10"/>
      <color theme="1"/>
      <name val="Times New Roman"/>
      <family val="1"/>
    </font>
    <font>
      <b/>
      <sz val="11"/>
      <color theme="1"/>
      <name val="Times New Roman"/>
      <family val="1"/>
    </font>
    <font>
      <sz val="11"/>
      <color theme="1"/>
      <name val="Times New Roman"/>
      <family val="1"/>
    </font>
    <font>
      <sz val="10"/>
      <color theme="1"/>
      <name val="Times New Roman"/>
      <family val="1"/>
    </font>
    <font>
      <sz val="9"/>
      <color theme="1"/>
      <name val="Times New Roman"/>
      <family val="1"/>
    </font>
    <font>
      <b/>
      <sz val="11"/>
      <color rgb="FFFF0000"/>
      <name val="Times New Roman"/>
      <family val="1"/>
      <charset val="186"/>
    </font>
    <font>
      <b/>
      <sz val="10"/>
      <name val="Times New Roman"/>
      <family val="1"/>
    </font>
    <font>
      <b/>
      <i/>
      <sz val="10"/>
      <color rgb="FFFF0000"/>
      <name val="Times New Roman"/>
      <family val="1"/>
    </font>
    <font>
      <b/>
      <i/>
      <sz val="9"/>
      <color rgb="FFFF0000"/>
      <name val="Times New Roman"/>
      <family val="1"/>
    </font>
    <font>
      <sz val="11"/>
      <name val="Times New Roman"/>
      <family val="1"/>
    </font>
    <font>
      <b/>
      <sz val="11"/>
      <name val="Times New Roman"/>
      <family val="1"/>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ck">
        <color rgb="FFFF0000"/>
      </left>
      <right style="thick">
        <color rgb="FFFF0000"/>
      </right>
      <top style="thick">
        <color rgb="FFFF0000"/>
      </top>
      <bottom style="thick">
        <color rgb="FFFF0000"/>
      </bottom>
      <diagonal/>
    </border>
    <border>
      <left style="thin">
        <color theme="1"/>
      </left>
      <right style="thin">
        <color theme="1"/>
      </right>
      <top style="thin">
        <color theme="1"/>
      </top>
      <bottom style="thin">
        <color theme="1"/>
      </bottom>
      <diagonal/>
    </border>
  </borders>
  <cellStyleXfs count="1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49">
    <xf numFmtId="0" fontId="0" fillId="0" borderId="0" xfId="0"/>
    <xf numFmtId="0" fontId="2" fillId="0" borderId="0" xfId="0" applyFont="1"/>
    <xf numFmtId="0" fontId="2" fillId="0" borderId="0" xfId="0" applyFont="1" applyAlignment="1">
      <alignment wrapText="1"/>
    </xf>
    <xf numFmtId="0" fontId="10" fillId="0" borderId="0" xfId="0" applyFont="1" applyAlignment="1">
      <alignment horizontal="center"/>
    </xf>
    <xf numFmtId="0" fontId="8" fillId="0" borderId="4" xfId="0" applyFont="1" applyBorder="1" applyAlignment="1">
      <alignment vertical="top"/>
    </xf>
    <xf numFmtId="0" fontId="13" fillId="0" borderId="0" xfId="0" applyFont="1"/>
    <xf numFmtId="0" fontId="2" fillId="0" borderId="0" xfId="0" applyFont="1" applyAlignment="1">
      <alignment horizontal="center"/>
    </xf>
    <xf numFmtId="0" fontId="2" fillId="0" borderId="0" xfId="0" applyFont="1" applyAlignment="1">
      <alignment vertical="center"/>
    </xf>
    <xf numFmtId="0" fontId="12" fillId="2" borderId="1" xfId="0" applyFont="1" applyFill="1" applyBorder="1" applyAlignment="1">
      <alignment horizontal="right" vertical="top"/>
    </xf>
    <xf numFmtId="0" fontId="12" fillId="2" borderId="2" xfId="0" applyFont="1" applyFill="1" applyBorder="1" applyAlignment="1">
      <alignment horizontal="right" vertical="top"/>
    </xf>
    <xf numFmtId="0" fontId="12" fillId="2" borderId="3" xfId="0" applyFont="1" applyFill="1" applyBorder="1" applyAlignment="1">
      <alignment horizontal="right" vertical="top"/>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8" xfId="0" applyFont="1" applyBorder="1" applyAlignment="1" applyProtection="1">
      <alignment horizontal="left" vertical="top" wrapText="1"/>
      <protection locked="0"/>
    </xf>
    <xf numFmtId="4" fontId="2" fillId="0" borderId="1" xfId="0" applyNumberFormat="1" applyFont="1" applyBorder="1" applyAlignment="1">
      <alignment horizontal="center" vertical="center"/>
    </xf>
    <xf numFmtId="4" fontId="13" fillId="0" borderId="1" xfId="0" applyNumberFormat="1" applyFont="1" applyBorder="1" applyAlignment="1">
      <alignment horizontal="center" vertical="center"/>
    </xf>
    <xf numFmtId="0" fontId="6" fillId="0" borderId="2" xfId="0" applyFont="1" applyBorder="1" applyAlignment="1">
      <alignment horizontal="center" vertical="center"/>
    </xf>
    <xf numFmtId="0" fontId="8" fillId="2" borderId="10" xfId="0" applyFont="1" applyFill="1" applyBorder="1" applyAlignment="1">
      <alignment horizontal="center" vertical="top" wrapText="1"/>
    </xf>
    <xf numFmtId="4" fontId="2" fillId="0" borderId="11" xfId="0" applyNumberFormat="1" applyFont="1" applyBorder="1" applyAlignment="1">
      <alignment horizontal="center" vertical="center"/>
    </xf>
    <xf numFmtId="0" fontId="15" fillId="0" borderId="12" xfId="0" applyFont="1" applyBorder="1" applyAlignment="1" applyProtection="1">
      <alignment horizontal="center" vertical="center"/>
      <protection locked="0"/>
    </xf>
    <xf numFmtId="4" fontId="21" fillId="0" borderId="12" xfId="0" applyNumberFormat="1" applyFont="1" applyBorder="1" applyAlignment="1" applyProtection="1">
      <alignment horizontal="center" vertical="center"/>
      <protection locked="0"/>
    </xf>
    <xf numFmtId="0" fontId="8" fillId="2" borderId="3" xfId="0" applyFont="1" applyFill="1" applyBorder="1" applyAlignment="1">
      <alignment horizontal="center" vertical="top" wrapText="1"/>
    </xf>
    <xf numFmtId="0" fontId="10" fillId="0" borderId="11" xfId="0" applyFont="1" applyBorder="1" applyAlignment="1">
      <alignment horizontal="left" vertical="top" wrapText="1"/>
    </xf>
    <xf numFmtId="0" fontId="22" fillId="2" borderId="13" xfId="0" applyFont="1" applyFill="1" applyBorder="1" applyAlignment="1">
      <alignment horizontal="center" vertical="center" wrapText="1"/>
    </xf>
    <xf numFmtId="0" fontId="8" fillId="0" borderId="0" xfId="0" applyFont="1" applyAlignment="1">
      <alignment horizontal="center"/>
    </xf>
    <xf numFmtId="0" fontId="3" fillId="0" borderId="0" xfId="0" applyFont="1" applyAlignment="1">
      <alignment horizontal="center"/>
    </xf>
    <xf numFmtId="0" fontId="15" fillId="0" borderId="0" xfId="0" applyFont="1" applyAlignment="1">
      <alignment horizontal="left" vertical="top"/>
    </xf>
    <xf numFmtId="0" fontId="15" fillId="0" borderId="0" xfId="0" applyFont="1" applyAlignment="1">
      <alignment horizontal="left"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9" fillId="0" borderId="2"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0" borderId="0" xfId="0" applyFont="1" applyAlignment="1">
      <alignment horizontal="center"/>
    </xf>
    <xf numFmtId="0" fontId="3" fillId="0" borderId="0" xfId="0" applyFont="1" applyAlignment="1">
      <alignment horizontal="center"/>
    </xf>
    <xf numFmtId="0" fontId="8" fillId="0" borderId="0" xfId="0" applyFont="1" applyAlignment="1">
      <alignment horizontal="left" vertical="top" wrapText="1"/>
    </xf>
    <xf numFmtId="0" fontId="0" fillId="0" borderId="0" xfId="0" applyAlignment="1">
      <alignment vertical="top" wrapText="1"/>
    </xf>
    <xf numFmtId="0" fontId="3" fillId="0" borderId="3" xfId="0" applyFont="1" applyBorder="1" applyAlignment="1" applyProtection="1">
      <alignment horizontal="left" vertical="top" wrapText="1"/>
      <protection locked="0"/>
    </xf>
    <xf numFmtId="0" fontId="17" fillId="0" borderId="0" xfId="0" applyFont="1" applyAlignment="1">
      <alignment horizontal="center"/>
    </xf>
    <xf numFmtId="0" fontId="15" fillId="0" borderId="0" xfId="0" applyFont="1" applyAlignment="1">
      <alignment horizontal="left" vertical="top"/>
    </xf>
    <xf numFmtId="0" fontId="15" fillId="0" borderId="0" xfId="0" applyFont="1" applyAlignment="1">
      <alignment horizontal="lef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6" fillId="0" borderId="9" xfId="0" applyFont="1" applyBorder="1" applyAlignment="1">
      <alignment horizontal="left" vertical="top" wrapText="1"/>
    </xf>
    <xf numFmtId="0" fontId="2" fillId="0" borderId="9" xfId="0" applyFont="1" applyBorder="1" applyAlignment="1">
      <alignment horizontal="left" vertical="top" wrapText="1"/>
    </xf>
    <xf numFmtId="0" fontId="16" fillId="0" borderId="0" xfId="0" applyFont="1" applyAlignment="1">
      <alignment horizontal="left" vertical="top" wrapText="1"/>
    </xf>
    <xf numFmtId="0" fontId="2" fillId="0" borderId="0" xfId="0" applyFont="1" applyAlignment="1">
      <alignment horizontal="left" vertical="top" wrapText="1"/>
    </xf>
  </cellXfs>
  <cellStyles count="1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showGridLines="0" tabSelected="1" zoomScaleNormal="100" zoomScalePageLayoutView="150" workbookViewId="0">
      <selection activeCell="C8" sqref="C8:D8"/>
    </sheetView>
  </sheetViews>
  <sheetFormatPr defaultColWidth="10.796875" defaultRowHeight="13.8" x14ac:dyDescent="0.25"/>
  <cols>
    <col min="1" max="1" width="5.796875" style="1" customWidth="1"/>
    <col min="2" max="2" width="31.59765625" style="2" customWidth="1"/>
    <col min="3" max="3" width="48.8984375" style="1" customWidth="1"/>
    <col min="4" max="4" width="24.5" style="1" customWidth="1"/>
    <col min="5" max="5" width="15.69921875" style="6" customWidth="1"/>
    <col min="6" max="16384" width="10.796875" style="1"/>
  </cols>
  <sheetData>
    <row r="1" spans="1:5" x14ac:dyDescent="0.25">
      <c r="E1" s="3"/>
    </row>
    <row r="2" spans="1:5" x14ac:dyDescent="0.25">
      <c r="A2" s="35" t="s">
        <v>16</v>
      </c>
      <c r="B2" s="36"/>
      <c r="C2" s="36"/>
      <c r="D2" s="36"/>
      <c r="E2" s="36"/>
    </row>
    <row r="3" spans="1:5" x14ac:dyDescent="0.25">
      <c r="A3" s="25"/>
      <c r="B3" s="26"/>
      <c r="C3" s="40"/>
      <c r="D3" s="40"/>
      <c r="E3" s="26"/>
    </row>
    <row r="4" spans="1:5" ht="18.75" customHeight="1" x14ac:dyDescent="0.25">
      <c r="A4" s="37" t="s">
        <v>20</v>
      </c>
      <c r="B4" s="37"/>
      <c r="C4" s="37"/>
      <c r="D4" s="38"/>
      <c r="E4" s="26"/>
    </row>
    <row r="5" spans="1:5" x14ac:dyDescent="0.25">
      <c r="A5" s="4"/>
      <c r="B5" s="4"/>
      <c r="C5" s="4" t="s">
        <v>5</v>
      </c>
      <c r="D5" s="4"/>
      <c r="E5" s="26"/>
    </row>
    <row r="6" spans="1:5" ht="31.05" customHeight="1" x14ac:dyDescent="0.25">
      <c r="A6" s="29" t="s">
        <v>2</v>
      </c>
      <c r="B6" s="30"/>
      <c r="C6" s="31" t="s">
        <v>28</v>
      </c>
      <c r="D6" s="39"/>
      <c r="E6" s="26"/>
    </row>
    <row r="7" spans="1:5" ht="27" customHeight="1" x14ac:dyDescent="0.25">
      <c r="A7" s="29" t="s">
        <v>0</v>
      </c>
      <c r="B7" s="30"/>
      <c r="C7" s="31" t="s">
        <v>29</v>
      </c>
      <c r="D7" s="32"/>
      <c r="E7" s="26"/>
    </row>
    <row r="8" spans="1:5" ht="17.25" customHeight="1" x14ac:dyDescent="0.25">
      <c r="A8" s="29" t="s">
        <v>1</v>
      </c>
      <c r="B8" s="30"/>
      <c r="C8" s="31" t="s">
        <v>30</v>
      </c>
      <c r="D8" s="32"/>
      <c r="E8" s="26"/>
    </row>
    <row r="10" spans="1:5" x14ac:dyDescent="0.25">
      <c r="C10" s="5" t="s">
        <v>4</v>
      </c>
    </row>
    <row r="11" spans="1:5" ht="43.5" customHeight="1" thickBot="1" x14ac:dyDescent="0.3">
      <c r="A11" s="33" t="s">
        <v>18</v>
      </c>
      <c r="B11" s="34"/>
      <c r="C11" s="24" t="s">
        <v>24</v>
      </c>
      <c r="D11" s="22" t="s">
        <v>22</v>
      </c>
      <c r="E11" s="18" t="s">
        <v>23</v>
      </c>
    </row>
    <row r="12" spans="1:5" s="7" customFormat="1" ht="139.19999999999999" customHeight="1" thickTop="1" thickBot="1" x14ac:dyDescent="0.35">
      <c r="A12" s="43" t="s">
        <v>21</v>
      </c>
      <c r="B12" s="44"/>
      <c r="C12" s="23" t="s">
        <v>25</v>
      </c>
      <c r="D12" s="17">
        <v>1</v>
      </c>
      <c r="E12" s="21">
        <v>12300</v>
      </c>
    </row>
    <row r="13" spans="1:5" ht="15" thickTop="1" thickBot="1" x14ac:dyDescent="0.3">
      <c r="A13" s="27"/>
      <c r="B13" s="27"/>
      <c r="C13" s="27"/>
      <c r="D13" s="8" t="s">
        <v>13</v>
      </c>
      <c r="E13" s="19">
        <f>E12*D12</f>
        <v>12300</v>
      </c>
    </row>
    <row r="14" spans="1:5" ht="15" thickTop="1" thickBot="1" x14ac:dyDescent="0.3">
      <c r="A14" s="27"/>
      <c r="B14" s="9" t="s">
        <v>11</v>
      </c>
      <c r="C14" s="20">
        <v>21</v>
      </c>
      <c r="D14" s="10" t="s">
        <v>12</v>
      </c>
      <c r="E14" s="15">
        <f>E13*C14%</f>
        <v>2583</v>
      </c>
    </row>
    <row r="15" spans="1:5" ht="14.4" thickTop="1" x14ac:dyDescent="0.25">
      <c r="A15" s="27"/>
      <c r="B15" s="27"/>
      <c r="C15" s="27"/>
      <c r="D15" s="8" t="s">
        <v>14</v>
      </c>
      <c r="E15" s="16">
        <f>E13+E14</f>
        <v>14883</v>
      </c>
    </row>
    <row r="16" spans="1:5" x14ac:dyDescent="0.25">
      <c r="A16" s="41" t="s">
        <v>10</v>
      </c>
      <c r="B16" s="41"/>
      <c r="C16" s="41"/>
      <c r="D16" s="41"/>
    </row>
    <row r="17" spans="1:5" ht="27.45" customHeight="1" x14ac:dyDescent="0.25">
      <c r="A17" s="42" t="s">
        <v>15</v>
      </c>
      <c r="B17" s="42"/>
      <c r="C17" s="42"/>
      <c r="D17" s="42"/>
    </row>
    <row r="18" spans="1:5" ht="15" customHeight="1" x14ac:dyDescent="0.25">
      <c r="A18" s="28"/>
      <c r="B18" s="28"/>
      <c r="C18" s="28"/>
      <c r="D18" s="28"/>
    </row>
    <row r="19" spans="1:5" ht="15" customHeight="1" x14ac:dyDescent="0.25">
      <c r="A19" s="42" t="s">
        <v>19</v>
      </c>
      <c r="B19" s="42"/>
      <c r="C19" s="42"/>
      <c r="D19" s="28"/>
    </row>
    <row r="20" spans="1:5" ht="42" customHeight="1" x14ac:dyDescent="0.25">
      <c r="A20" s="48" t="s">
        <v>26</v>
      </c>
      <c r="B20" s="48"/>
      <c r="C20" s="48"/>
      <c r="D20" s="48"/>
      <c r="E20" s="48"/>
    </row>
    <row r="22" spans="1:5" x14ac:dyDescent="0.25">
      <c r="C22" s="5" t="s">
        <v>17</v>
      </c>
    </row>
    <row r="23" spans="1:5" ht="14.4" customHeight="1" thickBot="1" x14ac:dyDescent="0.3">
      <c r="A23" s="47" t="s">
        <v>27</v>
      </c>
      <c r="B23" s="47"/>
      <c r="C23" s="47"/>
      <c r="D23" s="47"/>
    </row>
    <row r="24" spans="1:5" ht="51.6" x14ac:dyDescent="0.25">
      <c r="A24" s="11" t="s">
        <v>3</v>
      </c>
      <c r="B24" s="12" t="s">
        <v>7</v>
      </c>
      <c r="C24" s="12" t="s">
        <v>8</v>
      </c>
      <c r="D24" s="12" t="s">
        <v>6</v>
      </c>
    </row>
    <row r="25" spans="1:5" ht="14.4" thickBot="1" x14ac:dyDescent="0.3">
      <c r="A25" s="13">
        <v>1</v>
      </c>
      <c r="B25" s="14"/>
      <c r="C25" s="14"/>
      <c r="D25" s="14"/>
    </row>
    <row r="26" spans="1:5" ht="14.4" thickBot="1" x14ac:dyDescent="0.3">
      <c r="A26" s="13">
        <v>2</v>
      </c>
      <c r="B26" s="14"/>
      <c r="C26" s="14"/>
      <c r="D26" s="14"/>
    </row>
    <row r="27" spans="1:5" ht="26.55" customHeight="1" x14ac:dyDescent="0.25">
      <c r="A27" s="45" t="s">
        <v>9</v>
      </c>
      <c r="B27" s="46"/>
      <c r="C27" s="46"/>
      <c r="D27" s="46"/>
    </row>
  </sheetData>
  <sheetProtection algorithmName="SHA-512" hashValue="DmLRX2Uw0E9ETG230Ger/7F6GfE5VzmJAb9lQYaTOeW9d0U77rdBdRrYeszP1Mz/FzaF25XwcZSx+zwgBRNyoA==" saltValue="KaqYSyjJLcrn3X8fo7BtZQ==" spinCount="100000" sheet="1" objects="1" scenarios="1" formatColumns="0" formatRows="0" selectLockedCells="1"/>
  <mergeCells count="17">
    <mergeCell ref="A16:D16"/>
    <mergeCell ref="A17:D17"/>
    <mergeCell ref="A12:B12"/>
    <mergeCell ref="A27:D27"/>
    <mergeCell ref="A23:D23"/>
    <mergeCell ref="A20:E20"/>
    <mergeCell ref="A19:C19"/>
    <mergeCell ref="A2:E2"/>
    <mergeCell ref="A4:D4"/>
    <mergeCell ref="A6:B6"/>
    <mergeCell ref="C6:D6"/>
    <mergeCell ref="C3:D3"/>
    <mergeCell ref="A7:B7"/>
    <mergeCell ref="C7:D7"/>
    <mergeCell ref="A8:B8"/>
    <mergeCell ref="C8:D8"/>
    <mergeCell ref="A11:B11"/>
  </mergeCells>
  <phoneticPr fontId="1" type="noConversion"/>
  <pageMargins left="0.50314960629921268" right="0.50314960629921268" top="0.55314960629921262" bottom="0.55000000000000004" header="0.30000000000000004" footer="0.30000000000000004"/>
  <pageSetup paperSize="9" orientation="landscape" horizontalDpi="4294967292" verticalDpi="4294967292" r:id="rId1"/>
  <headerFooter>
    <oddFooter>&amp;C&amp;"Times New Roman,Regular"&amp;9&amp;K000000Puslapis &amp;P iš &amp;N</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Pasiūlymas</vt:lpstr>
      <vt:lpstr>Pasiūlymas!_ftn1</vt:lpstr>
      <vt:lpstr>Pasiūlymas!_ftnref1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Karolis Urbanavičius</cp:lastModifiedBy>
  <cp:lastPrinted>2016-01-26T08:45:13Z</cp:lastPrinted>
  <dcterms:created xsi:type="dcterms:W3CDTF">2014-03-31T07:14:53Z</dcterms:created>
  <dcterms:modified xsi:type="dcterms:W3CDTF">2024-02-19T13:52:40Z</dcterms:modified>
</cp:coreProperties>
</file>