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Pieno produktai\Sutartys\Lobby Baltic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2" i="2" l="1"/>
  <c r="K13" i="2" l="1"/>
</calcChain>
</file>

<file path=xl/sharedStrings.xml><?xml version="1.0" encoding="utf-8"?>
<sst xmlns="http://schemas.openxmlformats.org/spreadsheetml/2006/main" count="82" uniqueCount="65">
  <si>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</si>
  <si>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</si>
  <si>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</si>
  <si>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</si>
  <si>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</si>
  <si>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</si>
  <si>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</si>
  <si>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</si>
  <si>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</si>
  <si>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</si>
  <si>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</si>
  <si>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</si>
  <si>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</si>
  <si>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</si>
  <si>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</si>
  <si>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________________________</t>
  </si>
  <si>
    <t>______________________</t>
  </si>
  <si>
    <t>direktorius</t>
  </si>
  <si>
    <t xml:space="preserve">Sigitas Dzekunskas     </t>
  </si>
  <si>
    <t>UAB „Lobby Baltic“</t>
  </si>
  <si>
    <t>Aurelijus Virkutis</t>
  </si>
  <si>
    <t>Išfasavimas</t>
  </si>
  <si>
    <t>Eil. Nr.</t>
  </si>
  <si>
    <t xml:space="preserve">2024 m. ......………… d. sutarties Nr. ……
                                  1 priedas
</t>
  </si>
  <si>
    <t>Pristatymo periodiškumas (kartai per savaitę)</t>
  </si>
  <si>
    <t>Plėšomos sūrio dešrelės</t>
  </si>
  <si>
    <t>Varškė ( 9  proc.)</t>
  </si>
  <si>
    <t>125 g</t>
  </si>
  <si>
    <r>
      <t>0-6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</si>
  <si>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12 parų;          25 dienos</t>
  </si>
  <si>
    <t>150 g</t>
  </si>
  <si>
    <t>45 paros</t>
  </si>
  <si>
    <t>Vidutinio riebumo, ne didesnėse kaip 500 g pakuotėse, atitinkančios sūrių kokybės reikalavimus, patvirtintus Lietuvos Respublikos žemės ūkio ministro 2008 m. birželio 13 d. įsakymu Nr. 3D-335 ,,Dėl sūrių kokybės reikalavimų aprašo patvirtinimo ir kai kurių žemės ūkio ministro įsakymų, susijusių su privalomaisiais kokybės reikalavimais pakeitimo“</t>
  </si>
  <si>
    <t>260 g</t>
  </si>
  <si>
    <t>35 paros</t>
  </si>
  <si>
    <t>Riebalų kiekis – 2,5 proc., ne didesnėse kaip 1 kg pakuotėse, atitinkantis raugintų pieno gaminių kokybės reikalavimus, patvirtintus Lietuvos Respublikos žemės ūkio ministro 2005 m. liepos 8 d. įsakymu Nr. 3 D-335 ,,Dėl raugintų pieno gaminių kokybės reikalavimų patvirtinimo bei kai kurių žemės ūkio ministro įsakymų pripažinimo netekusiais galios“</t>
  </si>
  <si>
    <t>1L / 0,9 kg</t>
  </si>
  <si>
    <t>20 parų</t>
  </si>
  <si>
    <t>Pusriebė, riebalų kiekis – 9 proc., atitinkanti reikalavimus, nustatytus Varškės ir varškės gaminių techniniu reglamentu, patvirtintu Lietuvos Respublikos žemės ūkio ministro 2002 m. gruodžio 1 d įsakymu Nr. 488 ,,Dėl varškės ir varškės gaminių techninio reglamento patvirtinimo“ (Lietuvos Respublikos žemės ūkio ministro 2022 m. birželio 23 d. įsakymo Nr. 3D-414 redakcija)</t>
  </si>
  <si>
    <t>sveriama</t>
  </si>
  <si>
    <t>140 g</t>
  </si>
  <si>
    <r>
      <t>+1 .. +8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</si>
  <si>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1 kg</t>
  </si>
  <si>
    <r>
      <t>+2 .. +7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</si>
  <si>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60 parų</t>
  </si>
  <si>
    <t>200 g</t>
  </si>
  <si>
    <t>AB "Žemaitijos pienas"; UAB "Rivona", Lietuva</t>
  </si>
  <si>
    <t>Mlekovita Sp.z.o.o., Lenkija</t>
  </si>
  <si>
    <t>AB "Pieno žvaigždės", Lietuva</t>
  </si>
  <si>
    <t>UAB "Rivona", Lietuva</t>
  </si>
  <si>
    <t>AB "Žemaitijos pienas", Lietuva</t>
  </si>
  <si>
    <t>SM "Mlekpol", Lenkija</t>
  </si>
  <si>
    <t>Kouroushis Ltd., Graikija</t>
  </si>
  <si>
    <t>Pieno riebalų kiekis jogurte – 2,5 proc., trijų skirtingų rūšių (su skirtingais vaisiais), sufasuotas po 125 g, atitinkantis raugintų pieno gaminių kokybės reikalavimus, patvirtintus Lietuvos Respublikos žemės ūkio ministro 2005 m. liepos 8 d. įsakymu Nr. 3D-335 ,,Dėl raugintų pieno gaminių kokybės reikalavimų patvirtinimo bei kai kurių žemės ūkio ministro įsakymų pripažinimo netekusiais galios“</t>
  </si>
  <si>
    <r>
      <t xml:space="preserve">Jogurtas (2,5 proc.) </t>
    </r>
    <r>
      <rPr>
        <sz val="12"/>
        <rFont val="Times New Roman"/>
        <family val="1"/>
        <charset val="186"/>
      </rPr>
      <t>Jogurta</t>
    </r>
    <r>
      <rPr>
        <b/>
        <sz val="12"/>
        <rFont val="Times New Roman"/>
        <family val="1"/>
        <charset val="186"/>
      </rPr>
      <t xml:space="preserve">s </t>
    </r>
    <r>
      <rPr>
        <sz val="12"/>
        <rFont val="Times New Roman"/>
        <family val="1"/>
        <charset val="186"/>
      </rPr>
      <t>su morkomis ir apelsinais; Jogurtas su avokadais ir obuoliais (gamintojas AB "Žemaitijos pienas"); Jogurtas su miško uogomis (gamintojas  UAB "Rivona")</t>
    </r>
  </si>
  <si>
    <t>Sausosios medžiagos riebalų kiekis –  ne mažesnis kaip 45 proc., ne didesnėse kaip 200 g pakuotėse, atitinkantis sūrių kokybės reikalavimus, patvirtintus Lietuvos Respublikos žemės ūkio ministro 2008 m. birželio 13 d. įsakymu Nr. 3D-335 ,,Dėl sūrių kokybės reikalavimų aprašo patvirtinimo ir kai kurių žemės ūkio ministro įsakymų, susijusių su privalomaisiais kokybės reikalavimais pakeitimo“</t>
  </si>
  <si>
    <r>
      <rPr>
        <b/>
        <sz val="10"/>
        <color theme="1"/>
        <rFont val="Times New Roman"/>
        <family val="1"/>
        <charset val="186"/>
      </rPr>
      <t xml:space="preserve">Sūris (pjaustytas)                         </t>
    </r>
    <r>
      <rPr>
        <sz val="10"/>
        <color theme="1"/>
        <rFont val="Times New Roman"/>
        <family val="1"/>
        <charset val="186"/>
      </rPr>
      <t>45 proc.</t>
    </r>
  </si>
  <si>
    <r>
      <t xml:space="preserve">Kefyras ( 2,5 proc. )           </t>
    </r>
    <r>
      <rPr>
        <sz val="10"/>
        <color theme="1"/>
        <rFont val="Times New Roman"/>
        <family val="1"/>
        <charset val="186"/>
      </rPr>
      <t>"Piemenėlio"</t>
    </r>
  </si>
  <si>
    <r>
      <t>Varškės desertas</t>
    </r>
    <r>
      <rPr>
        <sz val="10"/>
        <rFont val="Times New Roman"/>
        <family val="1"/>
        <charset val="186"/>
      </rPr>
      <t xml:space="preserve">               Varškės desertas su braškėmis; Varškės desertas su bananais, Varškės desertas su persikais ir pasiflorų vaisiais</t>
    </r>
  </si>
  <si>
    <r>
      <rPr>
        <b/>
        <sz val="10"/>
        <rFont val="Times New Roman"/>
        <family val="1"/>
        <charset val="186"/>
      </rPr>
      <t xml:space="preserve">Grietinėlė                                   </t>
    </r>
    <r>
      <rPr>
        <sz val="10"/>
        <rFont val="Times New Roman"/>
        <family val="1"/>
        <charset val="186"/>
      </rPr>
      <t>36 proc.</t>
    </r>
  </si>
  <si>
    <t>Pasterizuota grietinėlė, ne mažesnio kaip 30 proc. riebumo, ne didesnėse kaip 1 kg pakuotėse, atitinkanti grietinėlės ir jos gaminių kokybės reikalavimus, patvirtintus Lietuvos Respublikos žemės ūkio ministro 2005 m. balandžio 18 d. įsakymu Nr. 3D-225 ,,Dėl grietinėlės ir jos gaminių kokybės reikalavimų patvirtinimo“</t>
  </si>
  <si>
    <t>Sausosios medžiagos riebalų kiekis proc. – lygus arba daugiau kaip 45 proc., ne didesnėse kaip 500 g pakuotėse, atitinkantis sūrių kokybės reikalavimus, patvirtintus Lietuvos Respublikos žemės ūkio ministro 2008 m. birželio 13 d. įsakymu Nr. 3D-335 ,,Dėl sūrių kokybės reikalavimų aprašo patvirtinimo ir kai kurių žemės ūkio ministro įsakymų, susijusių su privalomaisiais kokybės reikalavimais pakeitimo“</t>
  </si>
  <si>
    <r>
      <t xml:space="preserve">Fetos sūris                                </t>
    </r>
    <r>
      <rPr>
        <sz val="10"/>
        <color theme="1"/>
        <rFont val="Times New Roman"/>
        <family val="1"/>
        <charset val="186"/>
      </rPr>
      <t xml:space="preserve"> 45 proc.</t>
    </r>
  </si>
  <si>
    <t>Su vaisiais arba džiovintais vaisiais, ne didesnėse kaip 200 g pakuotėse, atitinkantis reikalavimus, nustatytus Varškės ir varškės gaminių techniniu reglamentu, patvirtintu Lietuvos Respublikos žemės ūkio ministro 2002 m. gruodžio 1 d įsakymu Nr. 488 ,,Dėl varškės ir varškės gaminių techninio reglamento patvirtinimo“ (Lietuvos Respublikos žemės ūkio ministro 2022 m. birželio 23 d. įsakymo Nr. 3D-414 redakcija)</t>
  </si>
  <si>
    <t>Prekių pavadinimai, reikalavimai, kiekiai, pristatymo dažnumas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</si>
</sst>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1" fontId="6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27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0" fillId="0" borderId="2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C2" sqref="C2:J2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C1" s="5"/>
      <c r="D1" s="5"/>
      <c r="E1" s="5"/>
      <c r="F1" s="5"/>
      <c r="G1" s="5"/>
      <c r="H1" s="54" t="s">
        <v>23</v>
      </c>
      <c r="I1" s="55"/>
      <c r="J1" s="55"/>
      <c r="K1" s="55"/>
      <c r="L1" s="55"/>
    </row>
    <row r="2" spans="1:12" ht="48.75" customHeight="1" thickBot="1" x14ac:dyDescent="0.3">
      <c r="C2" s="56" t="s">
        <v>64</v>
      </c>
      <c r="D2" s="56"/>
      <c r="E2" s="56"/>
      <c r="F2" s="56"/>
      <c r="G2" s="56"/>
      <c r="H2" s="56"/>
      <c r="I2" s="56"/>
      <c r="J2" s="56"/>
      <c r="K2" s="5"/>
      <c r="L2" s="5"/>
    </row>
    <row r="3" spans="1:12" ht="65.25" customHeight="1" thickBot="1" x14ac:dyDescent="0.25">
      <c r="A3" s="13" t="s">
        <v>22</v>
      </c>
      <c r="B3" s="14" t="s">
        <v>0</v>
      </c>
      <c r="C3" s="14" t="s">
        <v>3</v>
      </c>
      <c r="D3" s="14" t="s">
        <v>1</v>
      </c>
      <c r="E3" s="14" t="s">
        <v>21</v>
      </c>
      <c r="F3" s="15" t="s">
        <v>24</v>
      </c>
      <c r="G3" s="15" t="s">
        <v>4</v>
      </c>
      <c r="H3" s="15" t="s">
        <v>5</v>
      </c>
      <c r="I3" s="15" t="s">
        <v>6</v>
      </c>
      <c r="J3" s="15" t="s">
        <v>9</v>
      </c>
      <c r="K3" s="15" t="s">
        <v>7</v>
      </c>
      <c r="L3" s="16" t="s">
        <v>8</v>
      </c>
    </row>
    <row r="4" spans="1:12" ht="20.25" customHeight="1" thickBot="1" x14ac:dyDescent="0.25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14">
        <v>8</v>
      </c>
      <c r="I4" s="24">
        <v>9</v>
      </c>
      <c r="J4" s="24">
        <v>10</v>
      </c>
      <c r="K4" s="24">
        <v>11</v>
      </c>
      <c r="L4" s="25">
        <v>12</v>
      </c>
    </row>
    <row r="5" spans="1:12" ht="136.5" customHeight="1" x14ac:dyDescent="0.2">
      <c r="A5" s="17">
        <v>1</v>
      </c>
      <c r="B5" s="48" t="s">
        <v>54</v>
      </c>
      <c r="C5" s="49" t="s">
        <v>53</v>
      </c>
      <c r="D5" s="18" t="s">
        <v>2</v>
      </c>
      <c r="E5" s="26" t="s">
        <v>27</v>
      </c>
      <c r="F5" s="19">
        <v>3</v>
      </c>
      <c r="G5" s="37" t="s">
        <v>28</v>
      </c>
      <c r="H5" s="47" t="s">
        <v>29</v>
      </c>
      <c r="I5" s="46">
        <v>751942</v>
      </c>
      <c r="J5" s="20">
        <v>3.19</v>
      </c>
      <c r="K5" s="21">
        <v>2398694.98</v>
      </c>
      <c r="L5" s="22" t="s">
        <v>46</v>
      </c>
    </row>
    <row r="6" spans="1:12" ht="96" customHeight="1" x14ac:dyDescent="0.25">
      <c r="A6" s="6">
        <v>2</v>
      </c>
      <c r="B6" s="39" t="s">
        <v>56</v>
      </c>
      <c r="C6" s="41" t="s">
        <v>55</v>
      </c>
      <c r="D6" s="1" t="s">
        <v>2</v>
      </c>
      <c r="E6" s="27" t="s">
        <v>30</v>
      </c>
      <c r="F6" s="8">
        <v>3</v>
      </c>
      <c r="G6" s="36" t="s">
        <v>28</v>
      </c>
      <c r="H6" s="45" t="s">
        <v>31</v>
      </c>
      <c r="I6" s="43">
        <v>12076</v>
      </c>
      <c r="J6" s="9">
        <v>6.7</v>
      </c>
      <c r="K6" s="9">
        <v>80909.2</v>
      </c>
      <c r="L6" s="10" t="s">
        <v>47</v>
      </c>
    </row>
    <row r="7" spans="1:12" ht="81.75" customHeight="1" x14ac:dyDescent="0.25">
      <c r="A7" s="6">
        <v>3</v>
      </c>
      <c r="B7" s="50" t="s">
        <v>25</v>
      </c>
      <c r="C7" s="41" t="s">
        <v>32</v>
      </c>
      <c r="D7" s="3" t="s">
        <v>2</v>
      </c>
      <c r="E7" s="36" t="s">
        <v>33</v>
      </c>
      <c r="F7" s="8">
        <v>3</v>
      </c>
      <c r="G7" s="40" t="s">
        <v>28</v>
      </c>
      <c r="H7" s="42" t="s">
        <v>34</v>
      </c>
      <c r="I7" s="43">
        <v>69345</v>
      </c>
      <c r="J7" s="2">
        <v>10.32</v>
      </c>
      <c r="K7" s="9">
        <v>715640.4</v>
      </c>
      <c r="L7" s="10" t="s">
        <v>48</v>
      </c>
    </row>
    <row r="8" spans="1:12" ht="82.5" customHeight="1" x14ac:dyDescent="0.25">
      <c r="A8" s="6">
        <v>4</v>
      </c>
      <c r="B8" s="51" t="s">
        <v>57</v>
      </c>
      <c r="C8" s="35" t="s">
        <v>35</v>
      </c>
      <c r="D8" s="2" t="s">
        <v>2</v>
      </c>
      <c r="E8" s="42" t="s">
        <v>36</v>
      </c>
      <c r="F8" s="8">
        <v>3</v>
      </c>
      <c r="G8" s="44" t="s">
        <v>28</v>
      </c>
      <c r="H8" s="42" t="s">
        <v>31</v>
      </c>
      <c r="I8" s="43">
        <v>169172</v>
      </c>
      <c r="J8" s="2">
        <v>0.75</v>
      </c>
      <c r="K8" s="2">
        <v>126879</v>
      </c>
      <c r="L8" s="10" t="s">
        <v>49</v>
      </c>
    </row>
    <row r="9" spans="1:12" ht="79.5" customHeight="1" x14ac:dyDescent="0.25">
      <c r="A9" s="30">
        <v>5</v>
      </c>
      <c r="B9" s="51" t="s">
        <v>26</v>
      </c>
      <c r="C9" s="41" t="s">
        <v>38</v>
      </c>
      <c r="D9" s="31" t="s">
        <v>2</v>
      </c>
      <c r="E9" s="28" t="s">
        <v>39</v>
      </c>
      <c r="F9" s="33">
        <v>3</v>
      </c>
      <c r="G9" s="42" t="s">
        <v>28</v>
      </c>
      <c r="H9" s="42" t="s">
        <v>37</v>
      </c>
      <c r="I9" s="43">
        <v>251792</v>
      </c>
      <c r="J9" s="31">
        <v>3.3</v>
      </c>
      <c r="K9" s="31">
        <v>830913.6</v>
      </c>
      <c r="L9" s="34" t="s">
        <v>50</v>
      </c>
    </row>
    <row r="10" spans="1:12" ht="95.25" customHeight="1" x14ac:dyDescent="0.2">
      <c r="A10" s="30">
        <v>6</v>
      </c>
      <c r="B10" s="50" t="s">
        <v>58</v>
      </c>
      <c r="C10" s="53" t="s">
        <v>63</v>
      </c>
      <c r="D10" s="31" t="s">
        <v>2</v>
      </c>
      <c r="E10" s="36" t="s">
        <v>40</v>
      </c>
      <c r="F10" s="33">
        <v>3</v>
      </c>
      <c r="G10" s="42" t="s">
        <v>41</v>
      </c>
      <c r="H10" s="42" t="s">
        <v>37</v>
      </c>
      <c r="I10" s="43">
        <v>135136</v>
      </c>
      <c r="J10" s="31">
        <v>3.34</v>
      </c>
      <c r="K10" s="31">
        <v>451354.24</v>
      </c>
      <c r="L10" s="34" t="s">
        <v>51</v>
      </c>
    </row>
    <row r="11" spans="1:12" ht="81" customHeight="1" x14ac:dyDescent="0.25">
      <c r="A11" s="30">
        <v>7</v>
      </c>
      <c r="B11" s="38" t="s">
        <v>59</v>
      </c>
      <c r="C11" s="35" t="s">
        <v>60</v>
      </c>
      <c r="D11" s="31" t="s">
        <v>2</v>
      </c>
      <c r="E11" s="32" t="s">
        <v>42</v>
      </c>
      <c r="F11" s="33">
        <v>3</v>
      </c>
      <c r="G11" s="36" t="s">
        <v>43</v>
      </c>
      <c r="H11" s="42" t="s">
        <v>44</v>
      </c>
      <c r="I11" s="43">
        <v>44303</v>
      </c>
      <c r="J11" s="31">
        <v>2.5499999999999998</v>
      </c>
      <c r="K11" s="31">
        <v>112972.65</v>
      </c>
      <c r="L11" s="34" t="s">
        <v>51</v>
      </c>
    </row>
    <row r="12" spans="1:12" ht="95.25" customHeight="1" thickBot="1" x14ac:dyDescent="0.3">
      <c r="A12" s="7">
        <v>8</v>
      </c>
      <c r="B12" s="52" t="s">
        <v>62</v>
      </c>
      <c r="C12" s="41" t="s">
        <v>61</v>
      </c>
      <c r="D12" s="2" t="s">
        <v>2</v>
      </c>
      <c r="E12" s="28" t="s">
        <v>45</v>
      </c>
      <c r="F12" s="8">
        <v>1</v>
      </c>
      <c r="G12" s="42" t="s">
        <v>28</v>
      </c>
      <c r="H12" s="42" t="s">
        <v>31</v>
      </c>
      <c r="I12" s="43">
        <v>72166</v>
      </c>
      <c r="J12" s="4">
        <v>11.9</v>
      </c>
      <c r="K12" s="4">
        <f t="shared" ref="K12" si="0">SUM(J12*I12)</f>
        <v>858775.4</v>
      </c>
      <c r="L12" s="11" t="s">
        <v>52</v>
      </c>
    </row>
    <row r="13" spans="1:12" ht="16.5" thickBot="1" x14ac:dyDescent="0.3">
      <c r="A13" s="5"/>
      <c r="B13" s="5"/>
      <c r="C13" s="5"/>
      <c r="D13" s="5"/>
      <c r="E13" s="5"/>
      <c r="F13" s="5"/>
      <c r="G13" s="5"/>
      <c r="H13" s="5"/>
      <c r="I13" s="57" t="s">
        <v>10</v>
      </c>
      <c r="J13" s="58"/>
      <c r="K13" s="12">
        <f>SUM(K5:K12)</f>
        <v>5576139.4700000007</v>
      </c>
      <c r="L13" s="5"/>
    </row>
    <row r="15" spans="1:12" ht="15.75" x14ac:dyDescent="0.25">
      <c r="C15" s="5"/>
      <c r="D15" s="5"/>
      <c r="E15" s="5"/>
      <c r="F15" s="5"/>
      <c r="G15" s="5"/>
    </row>
    <row r="16" spans="1:12" ht="15.75" x14ac:dyDescent="0.25">
      <c r="C16" s="29" t="s">
        <v>11</v>
      </c>
      <c r="D16" s="29"/>
      <c r="E16" s="29"/>
      <c r="F16" s="29" t="s">
        <v>12</v>
      </c>
      <c r="G16" s="5"/>
    </row>
    <row r="17" spans="3:7" ht="15.75" x14ac:dyDescent="0.25">
      <c r="C17" s="5"/>
      <c r="D17" s="5"/>
      <c r="E17" s="5"/>
      <c r="F17" s="5"/>
      <c r="G17" s="5"/>
    </row>
    <row r="18" spans="3:7" ht="15.75" x14ac:dyDescent="0.25">
      <c r="C18" s="29" t="s">
        <v>13</v>
      </c>
      <c r="D18" s="29"/>
      <c r="E18" s="29"/>
      <c r="F18" s="29" t="s">
        <v>19</v>
      </c>
      <c r="G18" s="29"/>
    </row>
    <row r="19" spans="3:7" ht="15.75" x14ac:dyDescent="0.25">
      <c r="C19" s="29" t="s">
        <v>14</v>
      </c>
      <c r="D19" s="29"/>
      <c r="E19" s="29"/>
      <c r="F19" s="29"/>
      <c r="G19" s="29"/>
    </row>
    <row r="20" spans="3:7" ht="15.75" x14ac:dyDescent="0.25">
      <c r="C20" s="5"/>
      <c r="D20" s="5"/>
      <c r="E20" s="5"/>
      <c r="F20" s="5"/>
      <c r="G20" s="5"/>
    </row>
    <row r="21" spans="3:7" ht="15.75" x14ac:dyDescent="0.25">
      <c r="C21" s="5" t="s">
        <v>15</v>
      </c>
      <c r="D21" s="5"/>
      <c r="E21" s="5"/>
      <c r="F21" s="5" t="s">
        <v>16</v>
      </c>
      <c r="G21" s="5"/>
    </row>
    <row r="22" spans="3:7" ht="15.75" x14ac:dyDescent="0.25">
      <c r="C22" s="5" t="s">
        <v>17</v>
      </c>
      <c r="D22" s="5"/>
      <c r="E22" s="5"/>
      <c r="F22" s="5" t="s">
        <v>17</v>
      </c>
      <c r="G22" s="5"/>
    </row>
    <row r="23" spans="3:7" ht="15.75" x14ac:dyDescent="0.25">
      <c r="C23" s="5" t="s">
        <v>18</v>
      </c>
      <c r="D23" s="5"/>
      <c r="E23" s="5"/>
      <c r="F23" s="5" t="s">
        <v>20</v>
      </c>
      <c r="G23" s="5"/>
    </row>
  </sheetData>
  <mergeCells count="3">
    <mergeCell ref="H1:L1"/>
    <mergeCell ref="C2:J2"/>
    <mergeCell ref="I13:J1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2024-03-07T09:18:43Z</dcterms:modified>
</cp:coreProperties>
</file>