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mc:AlternateContent xmlns:mc="http://schemas.openxmlformats.org/markup-compatibility/2006">
    <mc:Choice Requires="x15">
      <x15ac:absPath xmlns:x15ac="http://schemas.microsoft.com/office/spreadsheetml/2010/11/ac" url="C:\Users\Jūratė\Desktop\"/>
    </mc:Choice>
  </mc:AlternateContent>
  <xr:revisionPtr revIDLastSave="0" documentId="13_ncr:1_{8CE3D889-AE2A-4843-98E3-640420E03263}" xr6:coauthVersionLast="36" xr6:coauthVersionMax="47" xr10:uidLastSave="{00000000-0000-0000-0000-000000000000}"/>
  <bookViews>
    <workbookView xWindow="-120" yWindow="-120" windowWidth="38640" windowHeight="212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<sst xmlns="http://schemas.openxmlformats.org/spreadsheetml/2006/main" count="92" uniqueCount="80">
  <si>
    <t>PIRKIMO SĄLYGŲ PRIEDAS "PASIŪLYMO FORMA"</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</si>
  <si>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</si>
  <si>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</si>
  <si>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</si>
  <si>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</si>
  <si>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</si>
  <si>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</si>
  <si>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</si>
  <si>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</si>
  <si>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</si>
  <si>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</si>
  <si>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</si>
  <si>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</si>
  <si>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</si>
  <si>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</si>
  <si>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</si>
  <si>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</si>
  <si>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</si>
  <si>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</si>
  <si>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</si>
  <si>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</si>
  <si>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</si>
  <si>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</si>
  <si>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</si>
  <si>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</si>
  <si>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</si>
  <si>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</si>
  <si>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</si>
  <si>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</si>
  <si>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</si>
  <si>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</si>
  <si>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</si>
  <si>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</si>
  <si>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</si>
  <si>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</si>
  <si>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</si>
  <si>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</si>
  <si>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</si>
  <si>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</si>
  <si>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</si>
  <si>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</si>
  <si>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</si>
  <si>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</si>
  <si>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</si>
  <si>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</si>
  <si>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</si>
  <si>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</si>
  <si>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</si>
  <si>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</si>
  <si>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</si>
  <si>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</si>
  <si>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</si>
  <si>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</si>
  <si>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</si>
  <si>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</si>
  <si>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</si>
  <si>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</si>
  <si>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9699-2 2023-05-09 10:13:24</t>
  </si>
  <si>
    <t>Viešoji įstaiga Regioninė Telšių ligoninė</t>
  </si>
  <si>
    <t>Keturių sustojimų ligonių liftas (pastate 17D9b)</t>
  </si>
  <si>
    <t>KETURIŲ SUSTOJIMŲ LIGONIŲ LIFTO KEITIMAS</t>
  </si>
  <si>
    <t>Techninė specifikacija</t>
  </si>
  <si>
    <t>Žiniaraštis</t>
  </si>
  <si>
    <t>Siūlomų specialistų sąrašas</t>
  </si>
  <si>
    <t>Šiauliai</t>
  </si>
  <si>
    <t>SCH3145.1.1</t>
  </si>
  <si>
    <t>UAB "Schindler-Liftas"</t>
  </si>
  <si>
    <t>A.P.Kavoliuko g.4, Vilnius</t>
  </si>
  <si>
    <t>LT105710610</t>
  </si>
  <si>
    <t>a/s LT537044060001118330
AB SEB bankas, b.k. 70440</t>
  </si>
  <si>
    <t>Gediminas Kazlauskas</t>
  </si>
  <si>
    <t>tel. +370 655 85 735 gediminas.kazlauskas@schindler.com</t>
  </si>
  <si>
    <t>Generalinis direktorius Aivijus Čerauskas</t>
  </si>
  <si>
    <t xml:space="preserve">Gediminas Kazlauskas tel. +370 655 85 735 gediminas.kazlauskas@schindler.com </t>
  </si>
  <si>
    <t>UAB "Rangova"</t>
  </si>
  <si>
    <t>įmonės kodas  303569433 ;Vaišvilos g. 33, Plungės m., Plungės miesto sen., Plungės r. sav. 90136</t>
  </si>
  <si>
    <t>Statybiniai, apdailos darbai</t>
  </si>
  <si>
    <t>Šiaulių padalinio vadovas</t>
  </si>
  <si>
    <t>taip</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</si>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</sst>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name val="Calibri"/>
      <family val="2"/>
      <scheme val="minor"/>
    </font>
    <font>
      <sz val="12"/>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1"/>
        <bgColor rgb="FFFFFFFF"/>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left" vertical="center" wrapText="1"/>
      <protection locked="0"/>
    </xf>
    <xf numFmtId="0" fontId="0" fillId="2" borderId="16" xfId="0" applyFill="1" applyBorder="1"/>
    <xf numFmtId="0" fontId="0" fillId="2" borderId="15" xfId="0" applyFill="1"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8" borderId="1" xfId="0" applyFont="1" applyFill="1" applyBorder="1" applyAlignment="1" applyProtection="1">
      <alignment horizontal="center" vertical="center" wrapText="1"/>
      <protection locked="0"/>
    </xf>
    <xf numFmtId="0" fontId="6" fillId="9" borderId="16" xfId="0" applyFont="1" applyFill="1" applyBorder="1" applyProtection="1">
      <protection locked="0"/>
    </xf>
    <xf numFmtId="0" fontId="6" fillId="9" borderId="15" xfId="0" applyFont="1"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B1" zoomScale="115" zoomScaleNormal="115" workbookViewId="0">
      <selection activeCell="C21" sqref="C21:F21"/>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0</v>
      </c>
      <c r="B2" s="10"/>
    </row>
    <row r="3" spans="1:6" x14ac:dyDescent="0.25">
      <c r="B3" s="1"/>
    </row>
    <row r="4" spans="1:6" x14ac:dyDescent="0.25">
      <c r="A4" s="12" t="s">
        <v>60</v>
      </c>
      <c r="B4" s="10"/>
    </row>
    <row r="5" spans="1:6" x14ac:dyDescent="0.25">
      <c r="A5" s="10"/>
      <c r="B5" s="10"/>
    </row>
    <row r="6" spans="1:6" x14ac:dyDescent="0.25">
      <c r="A6" s="7" t="s">
        <v>1</v>
      </c>
      <c r="B6" s="12" t="s">
        <v>58</v>
      </c>
    </row>
    <row r="7" spans="1:6" x14ac:dyDescent="0.25">
      <c r="B7" s="10"/>
    </row>
    <row r="8" spans="1:6" x14ac:dyDescent="0.25">
      <c r="A8" s="2" t="s">
        <v>2</v>
      </c>
      <c r="B8" s="26">
        <v>45217</v>
      </c>
    </row>
    <row r="9" spans="1:6" x14ac:dyDescent="0.25">
      <c r="A9" s="2" t="s">
        <v>3</v>
      </c>
      <c r="B9" s="13" t="s">
        <v>65</v>
      </c>
    </row>
    <row r="10" spans="1:6" x14ac:dyDescent="0.25">
      <c r="A10" s="2" t="s">
        <v>4</v>
      </c>
      <c r="B10" s="13" t="s">
        <v>64</v>
      </c>
    </row>
    <row r="12" spans="1:6" ht="15.75" x14ac:dyDescent="0.25">
      <c r="A12" s="27" t="s">
        <v>5</v>
      </c>
      <c r="B12" s="28"/>
      <c r="C12" s="29" t="s">
        <v>66</v>
      </c>
      <c r="D12" s="30"/>
      <c r="E12" s="30"/>
      <c r="F12" s="31"/>
    </row>
    <row r="13" spans="1:6" ht="16.149999999999999" customHeight="1" x14ac:dyDescent="0.25">
      <c r="A13" s="32" t="s">
        <v>6</v>
      </c>
      <c r="B13" s="33"/>
      <c r="C13" s="29">
        <v>110571062</v>
      </c>
      <c r="D13" s="30"/>
      <c r="E13" s="30"/>
      <c r="F13" s="31"/>
    </row>
    <row r="14" spans="1:6" ht="16.149999999999999" customHeight="1" x14ac:dyDescent="0.25">
      <c r="A14" s="32" t="s">
        <v>7</v>
      </c>
      <c r="B14" s="33"/>
      <c r="C14" s="29" t="s">
        <v>67</v>
      </c>
      <c r="D14" s="30"/>
      <c r="E14" s="30"/>
      <c r="F14" s="31"/>
    </row>
    <row r="15" spans="1:6" ht="16.149999999999999" customHeight="1" x14ac:dyDescent="0.25">
      <c r="A15" s="27" t="s">
        <v>8</v>
      </c>
      <c r="B15" s="28"/>
      <c r="C15" s="29" t="s">
        <v>68</v>
      </c>
      <c r="D15" s="30"/>
      <c r="E15" s="30"/>
      <c r="F15" s="31"/>
    </row>
    <row r="16" spans="1:6" ht="63" customHeight="1" x14ac:dyDescent="0.25">
      <c r="A16" s="34" t="s">
        <v>9</v>
      </c>
      <c r="B16" s="33"/>
      <c r="C16" s="29" t="s">
        <v>69</v>
      </c>
      <c r="D16" s="30"/>
      <c r="E16" s="30"/>
      <c r="F16" s="31"/>
    </row>
    <row r="17" spans="1:7" ht="16.149999999999999" customHeight="1" x14ac:dyDescent="0.25">
      <c r="A17" s="27" t="s">
        <v>10</v>
      </c>
      <c r="B17" s="28"/>
      <c r="C17" s="75" t="s">
        <v>70</v>
      </c>
      <c r="D17" s="76"/>
      <c r="E17" s="76"/>
      <c r="F17" s="77"/>
    </row>
    <row r="18" spans="1:7" ht="16.149999999999999" customHeight="1" x14ac:dyDescent="0.25">
      <c r="A18" s="27" t="s">
        <v>11</v>
      </c>
      <c r="B18" s="28"/>
      <c r="C18" s="75" t="s">
        <v>71</v>
      </c>
      <c r="D18" s="76"/>
      <c r="E18" s="76"/>
      <c r="F18" s="77"/>
    </row>
    <row r="19" spans="1:7" ht="48" customHeight="1" x14ac:dyDescent="0.25">
      <c r="A19" s="27" t="s">
        <v>12</v>
      </c>
      <c r="B19" s="28"/>
      <c r="C19" s="75" t="s">
        <v>72</v>
      </c>
      <c r="D19" s="76"/>
      <c r="E19" s="76"/>
      <c r="F19" s="77"/>
    </row>
    <row r="20" spans="1:7" ht="55.15" customHeight="1" x14ac:dyDescent="0.25">
      <c r="A20" s="27" t="s">
        <v>13</v>
      </c>
      <c r="B20" s="28"/>
      <c r="C20" s="75" t="s">
        <v>73</v>
      </c>
      <c r="D20" s="76"/>
      <c r="E20" s="76"/>
      <c r="F20" s="77"/>
    </row>
    <row r="21" spans="1:7" ht="70.900000000000006" customHeight="1" x14ac:dyDescent="0.25">
      <c r="A21" s="37" t="s">
        <v>14</v>
      </c>
      <c r="B21" s="38"/>
      <c r="C21" s="39"/>
      <c r="D21" s="40"/>
      <c r="E21" s="40"/>
      <c r="F21" s="4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1" t="s">
        <v>15</v>
      </c>
      <c r="B23" s="35"/>
      <c r="C23" s="35"/>
      <c r="D23" s="35"/>
      <c r="E23" s="35"/>
      <c r="F23" s="35"/>
    </row>
    <row r="24" spans="1:7" x14ac:dyDescent="0.25">
      <c r="A24" s="35" t="s">
        <v>16</v>
      </c>
      <c r="B24" s="35"/>
      <c r="C24" s="35"/>
      <c r="D24" s="35"/>
      <c r="E24" s="35"/>
      <c r="F24" s="35"/>
    </row>
    <row r="25" spans="1:7" x14ac:dyDescent="0.25">
      <c r="A25" s="35" t="s">
        <v>17</v>
      </c>
      <c r="B25" s="35"/>
      <c r="C25" s="35"/>
      <c r="D25" s="35"/>
      <c r="E25" s="35"/>
      <c r="F25" s="35"/>
    </row>
    <row r="26" spans="1:7" x14ac:dyDescent="0.25">
      <c r="A26" s="35" t="s">
        <v>18</v>
      </c>
      <c r="B26" s="35"/>
      <c r="C26" s="35"/>
      <c r="D26" s="35"/>
      <c r="E26" s="35"/>
      <c r="F26" s="35"/>
    </row>
    <row r="27" spans="1:7" x14ac:dyDescent="0.25">
      <c r="A27" s="35" t="s">
        <v>19</v>
      </c>
      <c r="B27" s="35"/>
      <c r="C27" s="35"/>
      <c r="D27" s="35"/>
      <c r="E27" s="35"/>
      <c r="F27" s="35"/>
    </row>
    <row r="28" spans="1:7" ht="31.9" customHeight="1" x14ac:dyDescent="0.25">
      <c r="A28" s="36" t="s">
        <v>20</v>
      </c>
      <c r="B28" s="35"/>
      <c r="C28" s="35"/>
      <c r="D28" s="35"/>
      <c r="E28" s="35"/>
      <c r="F28" s="35"/>
    </row>
    <row r="29" spans="1:7" x14ac:dyDescent="0.25">
      <c r="A29" s="35" t="s">
        <v>21</v>
      </c>
      <c r="B29" s="35"/>
      <c r="C29" s="35"/>
      <c r="D29" s="35"/>
      <c r="E29" s="35"/>
      <c r="F29" s="35"/>
    </row>
    <row r="30" spans="1:7" x14ac:dyDescent="0.25">
      <c r="A30" s="14" t="s">
        <v>22</v>
      </c>
      <c r="D30" s="15"/>
    </row>
    <row r="31" spans="1:7" x14ac:dyDescent="0.25">
      <c r="A31" s="14" t="s">
        <v>23</v>
      </c>
    </row>
    <row r="32" spans="1:7" x14ac:dyDescent="0.25">
      <c r="A32" s="12" t="s">
        <v>24</v>
      </c>
    </row>
    <row r="33" spans="1:7" x14ac:dyDescent="0.25">
      <c r="A33" s="16" t="s">
        <v>25</v>
      </c>
      <c r="B33" s="16" t="s">
        <v>26</v>
      </c>
      <c r="C33" s="16" t="s">
        <v>27</v>
      </c>
      <c r="D33" s="16" t="s">
        <v>28</v>
      </c>
      <c r="E33" s="16" t="s">
        <v>29</v>
      </c>
      <c r="F33" s="16" t="s">
        <v>30</v>
      </c>
    </row>
    <row r="34" spans="1:7" x14ac:dyDescent="0.25">
      <c r="A34" s="17" t="s">
        <v>31</v>
      </c>
      <c r="B34" s="17" t="s">
        <v>59</v>
      </c>
      <c r="C34" s="17">
        <v>1</v>
      </c>
      <c r="D34" s="17" t="s">
        <v>32</v>
      </c>
      <c r="E34" s="18">
        <v>63804</v>
      </c>
      <c r="F34" s="17">
        <f>IF(ISBLANK(E34),"", PRODUCT(C34,E34))</f>
        <v>63804</v>
      </c>
    </row>
    <row r="35" spans="1:7" x14ac:dyDescent="0.25">
      <c r="E35" s="16" t="s">
        <v>33</v>
      </c>
      <c r="F35" s="16">
        <f>IF(F34="","",ROUND(SUM(F34:F34),2))</f>
        <v>63804</v>
      </c>
      <c r="G35" s="14" t="str">
        <f>IF(F34="","Neužpildytos visos objektų kainos","")</f>
        <v/>
      </c>
    </row>
    <row r="36" spans="1:7" x14ac:dyDescent="0.25">
      <c r="C36" s="16" t="s">
        <v>34</v>
      </c>
      <c r="D36" s="19">
        <v>21</v>
      </c>
      <c r="E36" s="16" t="s">
        <v>35</v>
      </c>
      <c r="F36" s="16">
        <f>IF(OR(F35="",D36=""),"", ROUND(PRODUCT(D36,F35)/100,2))</f>
        <v>13398.84</v>
      </c>
      <c r="G36" s="14" t="str">
        <f>IF(D36="", "Nurodykite taikomą PVM dydį", "")</f>
        <v/>
      </c>
    </row>
    <row r="37" spans="1:7" x14ac:dyDescent="0.25">
      <c r="E37" s="16" t="s">
        <v>36</v>
      </c>
      <c r="F37" s="16">
        <f>IF(ISBLANK(F36), "", ROUND(SUM(F35:F36),2))</f>
        <v>77202.84</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H43" sqref="H43:J43"/>
    </sheetView>
  </sheetViews>
  <sheetFormatPr defaultColWidth="10.75" defaultRowHeight="15" x14ac:dyDescent="0.25"/>
  <cols>
    <col min="1" max="1" width="13.75" style="7" customWidth="1"/>
    <col min="2" max="2" width="10.75" style="7" customWidth="1"/>
    <col min="3" max="16384" width="10.75" style="7"/>
  </cols>
  <sheetData>
    <row r="2" spans="1:11" x14ac:dyDescent="0.25">
      <c r="A2" s="42" t="s">
        <v>37</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3"/>
      <c r="B4" s="3"/>
      <c r="C4" s="3"/>
      <c r="D4" s="3"/>
      <c r="E4" s="3"/>
      <c r="F4" s="3"/>
      <c r="G4" s="3"/>
      <c r="H4" s="3"/>
      <c r="I4" s="3"/>
      <c r="J4" s="3"/>
    </row>
    <row r="5" spans="1:11" ht="48" customHeight="1" x14ac:dyDescent="0.25">
      <c r="A5" s="43" t="s">
        <v>38</v>
      </c>
      <c r="B5" s="44"/>
      <c r="C5" s="45" t="s">
        <v>39</v>
      </c>
      <c r="D5" s="46"/>
      <c r="E5" s="44"/>
      <c r="F5" s="45" t="s">
        <v>40</v>
      </c>
      <c r="G5" s="46"/>
      <c r="H5" s="44"/>
      <c r="I5" s="45" t="s">
        <v>41</v>
      </c>
      <c r="J5" s="44"/>
      <c r="K5" s="4" t="s">
        <v>42</v>
      </c>
    </row>
    <row r="6" spans="1:11" ht="49.15" customHeight="1" x14ac:dyDescent="0.25">
      <c r="A6" s="47" t="s">
        <v>74</v>
      </c>
      <c r="B6" s="28"/>
      <c r="C6" s="48" t="s">
        <v>75</v>
      </c>
      <c r="D6" s="49"/>
      <c r="E6" s="28"/>
      <c r="F6" s="48" t="s">
        <v>76</v>
      </c>
      <c r="G6" s="49"/>
      <c r="H6" s="28"/>
      <c r="I6" s="48">
        <v>15000</v>
      </c>
      <c r="J6" s="28"/>
      <c r="K6" s="20">
        <v>8199</v>
      </c>
    </row>
    <row r="7" spans="1:11" ht="49.15" customHeight="1" x14ac:dyDescent="0.25">
      <c r="A7" s="47"/>
      <c r="B7" s="28"/>
      <c r="C7" s="48"/>
      <c r="D7" s="49"/>
      <c r="E7" s="28"/>
      <c r="F7" s="48"/>
      <c r="G7" s="49"/>
      <c r="H7" s="28"/>
      <c r="I7" s="48"/>
      <c r="J7" s="28"/>
      <c r="K7" s="20"/>
    </row>
    <row r="8" spans="1:11" ht="49.15" customHeight="1" x14ac:dyDescent="0.25">
      <c r="A8" s="47"/>
      <c r="B8" s="28"/>
      <c r="C8" s="48"/>
      <c r="D8" s="49"/>
      <c r="E8" s="28"/>
      <c r="F8" s="48"/>
      <c r="G8" s="49"/>
      <c r="H8" s="28"/>
      <c r="I8" s="48"/>
      <c r="J8" s="28"/>
      <c r="K8" s="20"/>
    </row>
    <row r="9" spans="1:11" ht="49.15" customHeight="1" x14ac:dyDescent="0.25">
      <c r="A9" s="47"/>
      <c r="B9" s="28"/>
      <c r="C9" s="48"/>
      <c r="D9" s="49"/>
      <c r="E9" s="28"/>
      <c r="F9" s="48"/>
      <c r="G9" s="49"/>
      <c r="H9" s="28"/>
      <c r="I9" s="48"/>
      <c r="J9" s="28"/>
      <c r="K9" s="20"/>
    </row>
    <row r="10" spans="1:11" ht="49.15" customHeight="1" x14ac:dyDescent="0.25">
      <c r="A10" s="47"/>
      <c r="B10" s="28"/>
      <c r="C10" s="48"/>
      <c r="D10" s="49"/>
      <c r="E10" s="28"/>
      <c r="F10" s="48"/>
      <c r="G10" s="49"/>
      <c r="H10" s="28"/>
      <c r="I10" s="48"/>
      <c r="J10" s="28"/>
      <c r="K10" s="20"/>
    </row>
    <row r="11" spans="1:11" ht="49.15" customHeight="1" x14ac:dyDescent="0.25">
      <c r="A11" s="47"/>
      <c r="B11" s="28"/>
      <c r="C11" s="48"/>
      <c r="D11" s="49"/>
      <c r="E11" s="28"/>
      <c r="F11" s="48"/>
      <c r="G11" s="49"/>
      <c r="H11" s="28"/>
      <c r="I11" s="48"/>
      <c r="J11" s="28"/>
      <c r="K11" s="20"/>
    </row>
    <row r="12" spans="1:11" ht="49.15" customHeight="1" x14ac:dyDescent="0.25">
      <c r="A12" s="47"/>
      <c r="B12" s="28"/>
      <c r="C12" s="48"/>
      <c r="D12" s="49"/>
      <c r="E12" s="28"/>
      <c r="F12" s="48"/>
      <c r="G12" s="49"/>
      <c r="H12" s="28"/>
      <c r="I12" s="48"/>
      <c r="J12" s="28"/>
      <c r="K12" s="20"/>
    </row>
    <row r="13" spans="1:11" ht="49.15" customHeight="1" x14ac:dyDescent="0.25">
      <c r="A13" s="47"/>
      <c r="B13" s="28"/>
      <c r="C13" s="48"/>
      <c r="D13" s="49"/>
      <c r="E13" s="28"/>
      <c r="F13" s="48"/>
      <c r="G13" s="49"/>
      <c r="H13" s="28"/>
      <c r="I13" s="48"/>
      <c r="J13" s="28"/>
      <c r="K13" s="20"/>
    </row>
    <row r="14" spans="1:11" ht="49.15" customHeight="1" x14ac:dyDescent="0.25">
      <c r="A14" s="47"/>
      <c r="B14" s="28"/>
      <c r="C14" s="48"/>
      <c r="D14" s="49"/>
      <c r="E14" s="28"/>
      <c r="F14" s="48"/>
      <c r="G14" s="49"/>
      <c r="H14" s="28"/>
      <c r="I14" s="48"/>
      <c r="J14" s="28"/>
      <c r="K14" s="20"/>
    </row>
    <row r="15" spans="1:11" ht="48" customHeight="1" thickBot="1" x14ac:dyDescent="0.3">
      <c r="A15" s="52"/>
      <c r="B15" s="53"/>
      <c r="C15" s="54"/>
      <c r="D15" s="55"/>
      <c r="E15" s="53"/>
      <c r="F15" s="54"/>
      <c r="G15" s="55"/>
      <c r="H15" s="53"/>
      <c r="I15" s="54"/>
      <c r="J15" s="53"/>
      <c r="K15" s="21"/>
    </row>
    <row r="16" spans="1:11" ht="19.149999999999999" customHeight="1" x14ac:dyDescent="0.25">
      <c r="A16" s="5"/>
      <c r="B16" s="5"/>
      <c r="C16" s="5"/>
      <c r="D16" s="5"/>
      <c r="E16" s="5"/>
      <c r="F16" s="5"/>
      <c r="G16" s="5"/>
      <c r="H16" s="5"/>
      <c r="I16" s="5"/>
      <c r="J16" s="5"/>
      <c r="K16" s="6"/>
    </row>
    <row r="17" spans="1:11" ht="49.15" customHeight="1" x14ac:dyDescent="0.25">
      <c r="A17" s="56" t="s">
        <v>43</v>
      </c>
      <c r="B17" s="35"/>
      <c r="C17" s="35"/>
      <c r="D17" s="35"/>
      <c r="E17" s="35"/>
      <c r="F17" s="35"/>
      <c r="G17" s="35"/>
      <c r="H17" s="35"/>
      <c r="I17" s="35"/>
      <c r="J17" s="35"/>
      <c r="K17" s="35"/>
    </row>
    <row r="18" spans="1:11" ht="16.149999999999999" customHeight="1" thickBot="1" x14ac:dyDescent="0.3">
      <c r="A18" s="5"/>
      <c r="B18" s="5"/>
      <c r="C18" s="5"/>
      <c r="D18" s="5"/>
      <c r="E18" s="5"/>
      <c r="F18" s="5"/>
      <c r="G18" s="5"/>
      <c r="H18" s="5"/>
      <c r="I18" s="5"/>
      <c r="J18" s="5"/>
      <c r="K18" s="6"/>
    </row>
    <row r="19" spans="1:11" ht="49.15" customHeight="1" x14ac:dyDescent="0.25">
      <c r="A19" s="43" t="s">
        <v>26</v>
      </c>
      <c r="B19" s="44"/>
      <c r="C19" s="45" t="s">
        <v>39</v>
      </c>
      <c r="D19" s="46"/>
      <c r="E19" s="44"/>
      <c r="F19" s="45" t="s">
        <v>44</v>
      </c>
      <c r="G19" s="46"/>
      <c r="H19" s="44"/>
      <c r="I19" s="57" t="s">
        <v>41</v>
      </c>
      <c r="J19" s="58"/>
      <c r="K19" s="6"/>
    </row>
    <row r="20" spans="1:11" ht="49.15" customHeight="1" x14ac:dyDescent="0.25">
      <c r="A20" s="47" t="s">
        <v>74</v>
      </c>
      <c r="B20" s="28"/>
      <c r="C20" s="48" t="s">
        <v>75</v>
      </c>
      <c r="D20" s="49"/>
      <c r="E20" s="28"/>
      <c r="F20" s="48" t="s">
        <v>76</v>
      </c>
      <c r="G20" s="49"/>
      <c r="H20" s="28"/>
      <c r="I20" s="48">
        <v>15000</v>
      </c>
      <c r="J20" s="28"/>
      <c r="K20" s="6"/>
    </row>
    <row r="21" spans="1:11" ht="49.15" customHeight="1" x14ac:dyDescent="0.25">
      <c r="A21" s="47"/>
      <c r="B21" s="28"/>
      <c r="C21" s="48"/>
      <c r="D21" s="49"/>
      <c r="E21" s="28"/>
      <c r="F21" s="48"/>
      <c r="G21" s="49"/>
      <c r="H21" s="28"/>
      <c r="I21" s="50"/>
      <c r="J21" s="51"/>
      <c r="K21" s="6"/>
    </row>
    <row r="22" spans="1:11" ht="49.15" customHeight="1" x14ac:dyDescent="0.25">
      <c r="A22" s="47"/>
      <c r="B22" s="28"/>
      <c r="C22" s="48"/>
      <c r="D22" s="49"/>
      <c r="E22" s="28"/>
      <c r="F22" s="48"/>
      <c r="G22" s="49"/>
      <c r="H22" s="28"/>
      <c r="I22" s="50"/>
      <c r="J22" s="51"/>
      <c r="K22" s="6"/>
    </row>
    <row r="23" spans="1:11" ht="49.15" customHeight="1" x14ac:dyDescent="0.25">
      <c r="A23" s="47"/>
      <c r="B23" s="28"/>
      <c r="C23" s="48"/>
      <c r="D23" s="49"/>
      <c r="E23" s="28"/>
      <c r="F23" s="48"/>
      <c r="G23" s="49"/>
      <c r="H23" s="28"/>
      <c r="I23" s="50"/>
      <c r="J23" s="51"/>
      <c r="K23" s="6"/>
    </row>
    <row r="24" spans="1:11" ht="49.15" customHeight="1" x14ac:dyDescent="0.25">
      <c r="A24" s="47"/>
      <c r="B24" s="28"/>
      <c r="C24" s="48"/>
      <c r="D24" s="49"/>
      <c r="E24" s="28"/>
      <c r="F24" s="48"/>
      <c r="G24" s="49"/>
      <c r="H24" s="28"/>
      <c r="I24" s="50"/>
      <c r="J24" s="51"/>
      <c r="K24" s="6"/>
    </row>
    <row r="25" spans="1:11" ht="49.15" customHeight="1" x14ac:dyDescent="0.25">
      <c r="A25" s="47"/>
      <c r="B25" s="28"/>
      <c r="C25" s="48"/>
      <c r="D25" s="49"/>
      <c r="E25" s="28"/>
      <c r="F25" s="48"/>
      <c r="G25" s="49"/>
      <c r="H25" s="28"/>
      <c r="I25" s="50"/>
      <c r="J25" s="51"/>
      <c r="K25" s="6"/>
    </row>
    <row r="26" spans="1:11" ht="49.15" customHeight="1" x14ac:dyDescent="0.25">
      <c r="A26" s="47"/>
      <c r="B26" s="28"/>
      <c r="C26" s="48"/>
      <c r="D26" s="49"/>
      <c r="E26" s="28"/>
      <c r="F26" s="48"/>
      <c r="G26" s="49"/>
      <c r="H26" s="28"/>
      <c r="I26" s="50"/>
      <c r="J26" s="51"/>
      <c r="K26" s="6"/>
    </row>
    <row r="27" spans="1:11" ht="49.15" customHeight="1" x14ac:dyDescent="0.25">
      <c r="A27" s="47"/>
      <c r="B27" s="28"/>
      <c r="C27" s="48"/>
      <c r="D27" s="49"/>
      <c r="E27" s="28"/>
      <c r="F27" s="48"/>
      <c r="G27" s="49"/>
      <c r="H27" s="28"/>
      <c r="I27" s="50"/>
      <c r="J27" s="51"/>
      <c r="K27" s="6"/>
    </row>
    <row r="28" spans="1:11" ht="49.15" customHeight="1" x14ac:dyDescent="0.25">
      <c r="A28" s="47"/>
      <c r="B28" s="28"/>
      <c r="C28" s="48"/>
      <c r="D28" s="49"/>
      <c r="E28" s="28"/>
      <c r="F28" s="48"/>
      <c r="G28" s="49"/>
      <c r="H28" s="28"/>
      <c r="I28" s="50"/>
      <c r="J28" s="51"/>
      <c r="K28" s="6"/>
    </row>
    <row r="29" spans="1:11" ht="49.15" customHeight="1" x14ac:dyDescent="0.25">
      <c r="A29" s="47"/>
      <c r="B29" s="28"/>
      <c r="C29" s="48"/>
      <c r="D29" s="49"/>
      <c r="E29" s="28"/>
      <c r="F29" s="48"/>
      <c r="G29" s="49"/>
      <c r="H29" s="28"/>
      <c r="I29" s="50"/>
      <c r="J29" s="51"/>
      <c r="K29" s="6"/>
    </row>
    <row r="31" spans="1:11" ht="33" customHeight="1" x14ac:dyDescent="0.25">
      <c r="A31" s="70"/>
      <c r="B31" s="35"/>
      <c r="C31" s="35"/>
      <c r="D31" s="35"/>
      <c r="E31" s="35"/>
      <c r="F31" s="35"/>
      <c r="G31" s="35"/>
      <c r="H31" s="35"/>
      <c r="I31" s="35"/>
      <c r="J31" s="35"/>
    </row>
    <row r="33" spans="1:10" ht="16.149999999999999" customHeight="1" x14ac:dyDescent="0.25">
      <c r="A33" s="72" t="s">
        <v>45</v>
      </c>
      <c r="B33" s="35"/>
      <c r="C33" s="35"/>
      <c r="D33" s="35"/>
      <c r="E33" s="35"/>
      <c r="F33" s="35"/>
      <c r="G33" s="35"/>
      <c r="H33" s="35"/>
      <c r="I33" s="35"/>
      <c r="J33" s="35"/>
    </row>
    <row r="34" spans="1:10" ht="16.149999999999999" customHeight="1" thickBot="1" x14ac:dyDescent="0.3"/>
    <row r="35" spans="1:10" ht="16.149999999999999" customHeight="1" x14ac:dyDescent="0.25">
      <c r="A35" s="11" t="s">
        <v>25</v>
      </c>
      <c r="B35" s="73" t="s">
        <v>46</v>
      </c>
      <c r="C35" s="46"/>
      <c r="D35" s="46"/>
      <c r="E35" s="46"/>
      <c r="F35" s="46"/>
      <c r="G35" s="44"/>
      <c r="H35" s="74" t="s">
        <v>47</v>
      </c>
      <c r="I35" s="46"/>
      <c r="J35" s="58"/>
    </row>
    <row r="36" spans="1:10" ht="48" customHeight="1" x14ac:dyDescent="0.25">
      <c r="A36" s="22" t="s">
        <v>48</v>
      </c>
      <c r="B36" s="71" t="s">
        <v>49</v>
      </c>
      <c r="C36" s="49"/>
      <c r="D36" s="49"/>
      <c r="E36" s="49"/>
      <c r="F36" s="49"/>
      <c r="G36" s="28"/>
      <c r="H36" s="62" t="s">
        <v>78</v>
      </c>
      <c r="I36" s="49"/>
      <c r="J36" s="51"/>
    </row>
    <row r="37" spans="1:10" ht="48" customHeight="1" x14ac:dyDescent="0.25">
      <c r="A37" s="22" t="s">
        <v>50</v>
      </c>
      <c r="B37" s="71" t="s">
        <v>51</v>
      </c>
      <c r="C37" s="49"/>
      <c r="D37" s="49"/>
      <c r="E37" s="49"/>
      <c r="F37" s="49"/>
      <c r="G37" s="28"/>
      <c r="H37" s="62" t="s">
        <v>78</v>
      </c>
      <c r="I37" s="49"/>
      <c r="J37" s="51"/>
    </row>
    <row r="38" spans="1:10" ht="48" customHeight="1" x14ac:dyDescent="0.25">
      <c r="A38" s="22" t="s">
        <v>52</v>
      </c>
      <c r="B38" s="71" t="s">
        <v>53</v>
      </c>
      <c r="C38" s="49"/>
      <c r="D38" s="49"/>
      <c r="E38" s="49"/>
      <c r="F38" s="49"/>
      <c r="G38" s="28"/>
      <c r="H38" s="62" t="s">
        <v>78</v>
      </c>
      <c r="I38" s="49"/>
      <c r="J38" s="51"/>
    </row>
    <row r="39" spans="1:10" ht="48" customHeight="1" x14ac:dyDescent="0.25">
      <c r="A39" s="25">
        <v>4</v>
      </c>
      <c r="B39" s="63" t="s">
        <v>61</v>
      </c>
      <c r="C39" s="64"/>
      <c r="D39" s="64"/>
      <c r="E39" s="64"/>
      <c r="F39" s="64"/>
      <c r="G39" s="65"/>
      <c r="H39" s="62" t="s">
        <v>79</v>
      </c>
      <c r="I39" s="49"/>
      <c r="J39" s="51"/>
    </row>
    <row r="40" spans="1:10" ht="48" customHeight="1" x14ac:dyDescent="0.25">
      <c r="A40" s="25">
        <v>5</v>
      </c>
      <c r="B40" s="63" t="s">
        <v>62</v>
      </c>
      <c r="C40" s="64"/>
      <c r="D40" s="64"/>
      <c r="E40" s="64"/>
      <c r="F40" s="64"/>
      <c r="G40" s="65"/>
      <c r="H40" s="62" t="s">
        <v>78</v>
      </c>
      <c r="I40" s="49"/>
      <c r="J40" s="51"/>
    </row>
    <row r="41" spans="1:10" ht="48" customHeight="1" x14ac:dyDescent="0.25">
      <c r="A41" s="25">
        <v>6</v>
      </c>
      <c r="B41" s="63" t="s">
        <v>63</v>
      </c>
      <c r="C41" s="64"/>
      <c r="D41" s="64"/>
      <c r="E41" s="64"/>
      <c r="F41" s="64"/>
      <c r="G41" s="65"/>
      <c r="H41" s="62" t="s">
        <v>78</v>
      </c>
      <c r="I41" s="49"/>
      <c r="J41" s="51"/>
    </row>
    <row r="42" spans="1:10" ht="48" customHeight="1" x14ac:dyDescent="0.25">
      <c r="A42" s="23"/>
      <c r="B42" s="61"/>
      <c r="C42" s="49"/>
      <c r="D42" s="49"/>
      <c r="E42" s="49"/>
      <c r="F42" s="49"/>
      <c r="G42" s="28"/>
      <c r="H42" s="62"/>
      <c r="I42" s="49"/>
      <c r="J42" s="51"/>
    </row>
    <row r="43" spans="1:10" ht="48" customHeight="1" x14ac:dyDescent="0.25">
      <c r="A43" s="23"/>
      <c r="B43" s="61"/>
      <c r="C43" s="49"/>
      <c r="D43" s="49"/>
      <c r="E43" s="49"/>
      <c r="F43" s="49"/>
      <c r="G43" s="28"/>
      <c r="H43" s="62"/>
      <c r="I43" s="49"/>
      <c r="J43" s="51"/>
    </row>
    <row r="44" spans="1:10" ht="48" customHeight="1" x14ac:dyDescent="0.25">
      <c r="A44" s="23"/>
      <c r="B44" s="61"/>
      <c r="C44" s="49"/>
      <c r="D44" s="49"/>
      <c r="E44" s="49"/>
      <c r="F44" s="49"/>
      <c r="G44" s="28"/>
      <c r="H44" s="62"/>
      <c r="I44" s="49"/>
      <c r="J44" s="51"/>
    </row>
    <row r="45" spans="1:10" ht="48" customHeight="1" x14ac:dyDescent="0.25">
      <c r="A45" s="23"/>
      <c r="B45" s="61"/>
      <c r="C45" s="49"/>
      <c r="D45" s="49"/>
      <c r="E45" s="49"/>
      <c r="F45" s="49"/>
      <c r="G45" s="28"/>
      <c r="H45" s="62"/>
      <c r="I45" s="49"/>
      <c r="J45" s="51"/>
    </row>
    <row r="46" spans="1:10" ht="49.15" customHeight="1" thickBot="1" x14ac:dyDescent="0.3">
      <c r="A46" s="24"/>
      <c r="B46" s="66"/>
      <c r="C46" s="55"/>
      <c r="D46" s="55"/>
      <c r="E46" s="55"/>
      <c r="F46" s="55"/>
      <c r="G46" s="53"/>
      <c r="H46" s="67"/>
      <c r="I46" s="68"/>
      <c r="J46" s="69"/>
    </row>
    <row r="48" spans="1:10" ht="102" customHeight="1" x14ac:dyDescent="0.25">
      <c r="A48" s="70" t="s">
        <v>54</v>
      </c>
      <c r="B48" s="35"/>
      <c r="C48" s="35"/>
      <c r="D48" s="35"/>
      <c r="E48" s="35"/>
      <c r="F48" s="35"/>
      <c r="G48" s="35"/>
      <c r="H48" s="35"/>
      <c r="I48" s="35"/>
      <c r="J48" s="35"/>
    </row>
    <row r="51" spans="1:10" x14ac:dyDescent="0.25">
      <c r="A51" s="59" t="s">
        <v>55</v>
      </c>
      <c r="B51" s="35"/>
      <c r="C51" s="35"/>
      <c r="D51" s="35"/>
      <c r="E51" s="60" t="s">
        <v>77</v>
      </c>
      <c r="F51" s="35"/>
      <c r="G51" s="35"/>
      <c r="H51" s="35"/>
      <c r="I51" s="35"/>
      <c r="J51" s="35"/>
    </row>
    <row r="53" spans="1:10" x14ac:dyDescent="0.25">
      <c r="A53" s="59" t="s">
        <v>56</v>
      </c>
      <c r="B53" s="35"/>
      <c r="C53" s="35"/>
      <c r="D53" s="35"/>
      <c r="E53" s="60" t="s">
        <v>70</v>
      </c>
      <c r="F53" s="35"/>
      <c r="G53" s="35"/>
      <c r="H53" s="35"/>
      <c r="I53" s="35"/>
      <c r="J53" s="35"/>
    </row>
    <row r="100" spans="1:1" ht="15.75" x14ac:dyDescent="0.25">
      <c r="A100" t="s">
        <v>57</v>
      </c>
    </row>
  </sheetData>
  <mergeCells count="121">
    <mergeCell ref="B37:G37"/>
    <mergeCell ref="H37:J37"/>
    <mergeCell ref="B38:G38"/>
    <mergeCell ref="H38:J38"/>
    <mergeCell ref="B39:G39"/>
    <mergeCell ref="H39:J39"/>
    <mergeCell ref="A31:J31"/>
    <mergeCell ref="A33:J33"/>
    <mergeCell ref="B35:G35"/>
    <mergeCell ref="H35:J35"/>
    <mergeCell ref="B36:G36"/>
    <mergeCell ref="H36:J36"/>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46:G46"/>
    <mergeCell ref="H46:J46"/>
    <mergeCell ref="A48:J48"/>
    <mergeCell ref="A51:D51"/>
    <mergeCell ref="E51:J51"/>
    <mergeCell ref="I28:J28"/>
    <mergeCell ref="A29:B29"/>
    <mergeCell ref="C29:E29"/>
    <mergeCell ref="F29:H29"/>
    <mergeCell ref="I29:J29"/>
    <mergeCell ref="A26:B26"/>
    <mergeCell ref="C26:E26"/>
    <mergeCell ref="F26:H26"/>
    <mergeCell ref="I26:J26"/>
    <mergeCell ref="A27:B27"/>
    <mergeCell ref="C27:E27"/>
    <mergeCell ref="F27:H27"/>
    <mergeCell ref="I27:J27"/>
    <mergeCell ref="A28:B28"/>
    <mergeCell ref="C28:E28"/>
    <mergeCell ref="F28:H28"/>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1:B21"/>
    <mergeCell ref="C21:E21"/>
    <mergeCell ref="F21:H21"/>
    <mergeCell ref="I21:J21"/>
    <mergeCell ref="A15:B15"/>
    <mergeCell ref="C15:E15"/>
    <mergeCell ref="F15:H15"/>
    <mergeCell ref="I15:J15"/>
    <mergeCell ref="A17:K17"/>
    <mergeCell ref="A19:B19"/>
    <mergeCell ref="C19:E19"/>
    <mergeCell ref="F19:H19"/>
    <mergeCell ref="I19:J19"/>
    <mergeCell ref="I20:J20"/>
    <mergeCell ref="F20:H20"/>
    <mergeCell ref="C20:E20"/>
    <mergeCell ref="A20:B20"/>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cp:lastModifiedBy>
  <dcterms:created xsi:type="dcterms:W3CDTF">2023-04-04T12:16:45Z</dcterms:created>
  <dcterms:modified xsi:type="dcterms:W3CDTF">2024-04-02T12:06:01Z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c4716b-92d5-4aa9-93a8-2ed8b74a3ef4_Enabled">
    <vt:lpwstr>true</vt:lpwstr>
  </property>
  <property fmtid="{D5CDD505-2E9C-101B-9397-08002B2CF9AE}" pid="3" name="MSIP_Label_1dc4716b-92d5-4aa9-93a8-2ed8b74a3ef4_SetDate">
    <vt:lpwstr>2023-10-12T11:02:35Z</vt:lpwstr>
  </property>
  <property fmtid="{D5CDD505-2E9C-101B-9397-08002B2CF9AE}" pid="4" name="MSIP_Label_1dc4716b-92d5-4aa9-93a8-2ed8b74a3ef4_Method">
    <vt:lpwstr>Standard</vt:lpwstr>
  </property>
  <property fmtid="{D5CDD505-2E9C-101B-9397-08002B2CF9AE}" pid="5" name="MSIP_Label_1dc4716b-92d5-4aa9-93a8-2ed8b74a3ef4_Name">
    <vt:lpwstr>1dc4716b-92d5-4aa9-93a8-2ed8b74a3ef4</vt:lpwstr>
  </property>
  <property fmtid="{D5CDD505-2E9C-101B-9397-08002B2CF9AE}" pid="6" name="MSIP_Label_1dc4716b-92d5-4aa9-93a8-2ed8b74a3ef4_SiteId">
    <vt:lpwstr>aa06dce7-99d7-403b-8a08-0c5f50471e64</vt:lpwstr>
  </property>
  <property fmtid="{D5CDD505-2E9C-101B-9397-08002B2CF9AE}" pid="7" name="MSIP_Label_1dc4716b-92d5-4aa9-93a8-2ed8b74a3ef4_ActionId">
    <vt:lpwstr>f195f906-31bc-4003-a6a6-309e89773d0f</vt:lpwstr>
  </property>
  <property fmtid="{D5CDD505-2E9C-101B-9397-08002B2CF9AE}" pid="8" name="MSIP_Label_1dc4716b-92d5-4aa9-93a8-2ed8b74a3ef4_ContentBits">
    <vt:lpwstr>0</vt:lpwstr>
  </property>
</Properties>
</file>