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ilija.Burokiene\Desktop\Dokumentai\2023 m\Ivairus maisto produktai\SUTARTYS\VILNIAUS DUONA\"/>
    </mc:Choice>
  </mc:AlternateContent>
  <bookViews>
    <workbookView xWindow="480" yWindow="6465" windowWidth="27795" windowHeight="6240"/>
  </bookViews>
  <sheets>
    <sheet name="LK" sheetId="2" r:id="rId1"/>
  </sheets>
  <calcPr calcId="162913"/>
</workbook>
</file>

<file path=xl/calcChain.xml><?xml version="1.0" encoding="utf-8"?>
<calcChain xmlns="http://schemas.openxmlformats.org/spreadsheetml/2006/main">
  <c r="K6" i="2" l="1"/>
  <c r="K7" i="2" l="1"/>
</calcChain>
</file>

<file path=xl/sharedStrings.xml><?xml version="1.0" encoding="utf-8"?>
<sst xmlns="http://schemas.openxmlformats.org/spreadsheetml/2006/main" count="40" uniqueCount="37">
  <si>
    <t>Pavadinimas</t>
  </si>
  <si>
    <t>Mato vnt.</t>
  </si>
  <si>
    <t>kg</t>
  </si>
  <si>
    <t>Prekiai keliami techniniai reikalavimai</t>
  </si>
  <si>
    <t>Saugojimo sąlygos</t>
  </si>
  <si>
    <t>Tinkamumo vartoti terminas</t>
  </si>
  <si>
    <t>Maksimalus kiekis kg</t>
  </si>
  <si>
    <t>SUMA IŠ VISO (maksimali) Eur su PVM</t>
  </si>
  <si>
    <t>Prekės gamintojas (kilmės šalis)</t>
  </si>
  <si>
    <t>Matav. vnt. kaina (įkainis), Eur su PVM</t>
  </si>
  <si>
    <t>VISO SUMA:</t>
  </si>
  <si>
    <t>PIRKĖJAS</t>
  </si>
  <si>
    <t>PARDAVĖJAS</t>
  </si>
  <si>
    <t>Gynybos resursų agentūra</t>
  </si>
  <si>
    <t>prie Krašto apsaugos ministerijos</t>
  </si>
  <si>
    <t>________________________</t>
  </si>
  <si>
    <t>______________________</t>
  </si>
  <si>
    <t>direktorius</t>
  </si>
  <si>
    <t xml:space="preserve">Sigitas Dzekunskas     </t>
  </si>
  <si>
    <t>Išfasavimas</t>
  </si>
  <si>
    <t>Eil. Nr.</t>
  </si>
  <si>
    <t xml:space="preserve">2024 m. ......………… d. sutarties Nr. ……
                                  1 priedas
</t>
  </si>
  <si>
    <t>Pristatymo periodiškumas (kartai per savaitę)</t>
  </si>
  <si>
    <t>Prekių pavadinimai, reikalavimai, kiekiai, pristatymo dažnumas ir įkainiai</t>
  </si>
  <si>
    <t>UAB „Vilniaus duona“</t>
  </si>
  <si>
    <t xml:space="preserve">vykdomasis direktorius </t>
  </si>
  <si>
    <t>Artūras Kokoškinas</t>
  </si>
  <si>
    <t>Batonas</t>
  </si>
  <si>
    <t>UAB "Vilniaus duona", Lietuva</t>
  </si>
  <si>
    <t>300 g</t>
  </si>
  <si>
    <t>700 g</t>
  </si>
  <si>
    <t>Tamsi duona</t>
  </si>
  <si>
    <t>Raikytas, iškeptas iš kvietinių miltų, atitinkantis reikalavimus, nustatytus Duonos ir pyrago kepinių apibūdinimo, gamybos ir prekinio pateikimo techniniu reglamentu (Lietuvos Respublikos žemės ūkio ministro 2014 m. spalio 28 d. įsakymas Nr. 3D-794 ,,Dėl duonos ir pyrago kepinių apibūdinimo, gamybos ir prekinio pateikimo techninio reglamento ir miltinės konditerijos gaminių apibūdinimo, gamybos ir prekinio pateikimo techninio reglamento patvirtinimo“).</t>
  </si>
  <si>
    <t>Raikyta, plikyta, iškepta iš ruginių ir kvietinių miltų, padinė, atitinkanti reikalavimus, nustatytus Duonos ir pyrago kepinių apibūdinimo, gamybos ir prekinio pateikimo techniniu reglamentu (Lietuvos Respublikos žemės ūkio ministro 2014 m. spalio 28 d. įsakymas Nr. 3D-794 ,,Dėl duonos ir pyrago kepinių apibūdinimo, gamybos ir prekinio pateikimo techninio reglamento ir miltinės konditerijos gaminių apibūdinimo, gamybos ir prekinio pateikimo techninio reglamento patvirtinimo“).</t>
  </si>
  <si>
    <t>5 paros</t>
  </si>
  <si>
    <t>6 paros</t>
  </si>
  <si>
    <t>Laikyti sausoje ir vėsioje vietoje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</si>
</sst>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7" x14ac:knownFonts="1">
    <font>
      <sz val="11"/>
      <name val="Arial"/>
      <family val="2"/>
      <charset val="186"/>
    </font>
    <font>
      <sz val="10"/>
      <name val="Arial"/>
      <family val="2"/>
      <charset val="186"/>
    </font>
    <font>
      <sz val="12"/>
      <name val="Times New Roman"/>
      <family val="1"/>
      <charset val="186"/>
    </font>
    <font>
      <b/>
      <sz val="12"/>
      <name val="Times New Roman"/>
      <family val="1"/>
      <charset val="186"/>
    </font>
    <font>
      <sz val="10"/>
      <color theme="1"/>
      <name val="Times New Roman"/>
      <family val="1"/>
      <charset val="186"/>
    </font>
    <font>
      <i/>
      <sz val="12"/>
      <name val="Times New Roman"/>
      <family val="1"/>
      <charset val="186"/>
    </font>
    <font>
      <b/>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bgColor rgb="FFBFBFBF"/>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35">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xf numFmtId="0" fontId="2" fillId="0" borderId="3" xfId="0" applyFont="1" applyBorder="1" applyAlignment="1">
      <alignment horizontal="center" vertical="center"/>
    </xf>
    <xf numFmtId="0" fontId="2" fillId="0" borderId="1" xfId="0" applyFont="1" applyFill="1" applyBorder="1" applyAlignment="1">
      <alignment horizontal="center" vertical="center" wrapText="1"/>
    </xf>
    <xf numFmtId="0" fontId="3" fillId="0" borderId="10" xfId="0" applyFont="1" applyBorder="1" applyAlignment="1">
      <alignment horizontal="right"/>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64" fontId="2" fillId="0" borderId="1" xfId="0" applyNumberFormat="1" applyFont="1" applyBorder="1" applyAlignment="1">
      <alignment horizontal="center" vertical="center"/>
    </xf>
    <xf numFmtId="0" fontId="3" fillId="0" borderId="0" xfId="0" applyFont="1"/>
    <xf numFmtId="0" fontId="2" fillId="0" borderId="14" xfId="0" applyFont="1" applyBorder="1" applyAlignment="1">
      <alignment horizontal="center" vertical="center"/>
    </xf>
    <xf numFmtId="0" fontId="2" fillId="0" borderId="15" xfId="0" applyFont="1" applyBorder="1" applyAlignment="1">
      <alignment horizontal="center" vertical="center"/>
    </xf>
    <xf numFmtId="164" fontId="2" fillId="0" borderId="15" xfId="0" applyNumberFormat="1" applyFont="1" applyBorder="1" applyAlignment="1">
      <alignment horizontal="center" vertical="center"/>
    </xf>
    <xf numFmtId="0" fontId="2" fillId="0" borderId="15" xfId="0" applyFont="1" applyFill="1" applyBorder="1" applyAlignment="1">
      <alignment horizontal="center" vertical="center" wrapText="1"/>
    </xf>
    <xf numFmtId="0" fontId="2" fillId="0" borderId="16" xfId="0" applyFont="1" applyBorder="1" applyAlignment="1">
      <alignment horizontal="center" vertical="center" wrapText="1"/>
    </xf>
    <xf numFmtId="1" fontId="4" fillId="0" borderId="17" xfId="0" applyNumberFormat="1" applyFont="1" applyFill="1" applyBorder="1" applyAlignment="1" applyProtection="1">
      <alignment horizontal="center" vertical="center" wrapText="1"/>
      <protection locked="0" hidden="1"/>
    </xf>
    <xf numFmtId="0" fontId="2" fillId="0" borderId="1" xfId="0" applyFont="1" applyBorder="1" applyAlignment="1">
      <alignment vertical="top" wrapText="1"/>
    </xf>
    <xf numFmtId="0" fontId="6" fillId="3" borderId="18" xfId="0" applyFont="1" applyFill="1" applyBorder="1" applyAlignment="1">
      <alignment horizontal="center" vertical="center" wrapText="1"/>
    </xf>
    <xf numFmtId="0" fontId="6" fillId="2" borderId="1" xfId="1" applyFont="1" applyFill="1" applyBorder="1" applyAlignment="1" applyProtection="1">
      <alignment horizontal="center" vertical="center" wrapText="1"/>
    </xf>
    <xf numFmtId="0" fontId="2" fillId="0" borderId="0" xfId="0" applyFont="1" applyAlignment="1">
      <alignment horizontal="justify" vertical="center"/>
    </xf>
    <xf numFmtId="1" fontId="4" fillId="0" borderId="1" xfId="0" applyNumberFormat="1" applyFont="1" applyFill="1" applyBorder="1" applyAlignment="1" applyProtection="1">
      <alignment horizontal="center" vertical="center" wrapText="1"/>
      <protection locked="0" hidden="1"/>
    </xf>
    <xf numFmtId="0" fontId="2" fillId="0" borderId="1" xfId="0" applyFont="1" applyBorder="1" applyAlignment="1">
      <alignment horizontal="center" vertical="center" wrapText="1"/>
    </xf>
    <xf numFmtId="0" fontId="2" fillId="0" borderId="19" xfId="0"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applyFont="1" applyAlignment="1">
      <alignment horizontal="right" vertical="top" wrapText="1"/>
    </xf>
    <xf numFmtId="0" fontId="2" fillId="0" borderId="0" xfId="0" applyFont="1" applyAlignment="1">
      <alignment horizontal="right" vertical="top"/>
    </xf>
    <xf numFmtId="0" fontId="3" fillId="0" borderId="7" xfId="0" applyFont="1" applyBorder="1" applyAlignment="1">
      <alignment horizontal="center" vertical="center"/>
    </xf>
    <xf numFmtId="0" fontId="3" fillId="0" borderId="8" xfId="0" applyFont="1" applyBorder="1" applyAlignment="1">
      <alignment horizontal="right"/>
    </xf>
    <xf numFmtId="0" fontId="3" fillId="0" borderId="9" xfId="0" applyFont="1" applyBorder="1" applyAlignment="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tabSelected="1" zoomScale="90" zoomScaleNormal="90" workbookViewId="0">
      <selection activeCell="H12" sqref="H12"/>
    </sheetView>
  </sheetViews>
  <sheetFormatPr defaultRowHeight="14.25" x14ac:dyDescent="0.2"/>
  <cols>
    <col min="1" max="1" width="4.875" customWidth="1"/>
    <col min="2" max="2" width="23.125" customWidth="1"/>
    <col min="3" max="3" width="58.375" customWidth="1"/>
    <col min="5" max="5" width="12.125" customWidth="1"/>
    <col min="6" max="6" width="14.375" customWidth="1"/>
    <col min="7" max="11" width="13.125" customWidth="1"/>
    <col min="12" max="12" width="12.5" customWidth="1"/>
  </cols>
  <sheetData>
    <row r="1" spans="1:12" ht="40.5" customHeight="1" x14ac:dyDescent="0.25">
      <c r="C1" s="3"/>
      <c r="D1" s="3"/>
      <c r="E1" s="3"/>
      <c r="F1" s="3"/>
      <c r="G1" s="3"/>
      <c r="H1" s="30" t="s">
        <v>21</v>
      </c>
      <c r="I1" s="31"/>
      <c r="J1" s="31"/>
      <c r="K1" s="31"/>
      <c r="L1" s="31"/>
    </row>
    <row r="2" spans="1:12" ht="48.75" customHeight="1" thickBot="1" x14ac:dyDescent="0.3">
      <c r="C2" s="32" t="s">
        <v>23</v>
      </c>
      <c r="D2" s="32"/>
      <c r="E2" s="32"/>
      <c r="F2" s="32"/>
      <c r="G2" s="32"/>
      <c r="H2" s="32"/>
      <c r="I2" s="32"/>
      <c r="J2" s="32"/>
      <c r="K2" s="3"/>
      <c r="L2" s="3"/>
    </row>
    <row r="3" spans="1:12" ht="65.25" customHeight="1" thickBot="1" x14ac:dyDescent="0.25">
      <c r="A3" s="7" t="s">
        <v>20</v>
      </c>
      <c r="B3" s="8" t="s">
        <v>0</v>
      </c>
      <c r="C3" s="8" t="s">
        <v>3</v>
      </c>
      <c r="D3" s="8" t="s">
        <v>1</v>
      </c>
      <c r="E3" s="8" t="s">
        <v>19</v>
      </c>
      <c r="F3" s="9" t="s">
        <v>22</v>
      </c>
      <c r="G3" s="9" t="s">
        <v>4</v>
      </c>
      <c r="H3" s="9" t="s">
        <v>5</v>
      </c>
      <c r="I3" s="9" t="s">
        <v>6</v>
      </c>
      <c r="J3" s="9" t="s">
        <v>9</v>
      </c>
      <c r="K3" s="9" t="s">
        <v>7</v>
      </c>
      <c r="L3" s="10" t="s">
        <v>8</v>
      </c>
    </row>
    <row r="4" spans="1:12" ht="20.25" customHeight="1" thickBot="1" x14ac:dyDescent="0.25">
      <c r="A4" s="11">
        <v>1</v>
      </c>
      <c r="B4" s="12">
        <v>2</v>
      </c>
      <c r="C4" s="12">
        <v>3</v>
      </c>
      <c r="D4" s="12">
        <v>4</v>
      </c>
      <c r="E4" s="12">
        <v>5</v>
      </c>
      <c r="F4" s="12">
        <v>6</v>
      </c>
      <c r="G4" s="12">
        <v>7</v>
      </c>
      <c r="H4" s="8">
        <v>8</v>
      </c>
      <c r="I4" s="12">
        <v>9</v>
      </c>
      <c r="J4" s="12">
        <v>10</v>
      </c>
      <c r="K4" s="12">
        <v>11</v>
      </c>
      <c r="L4" s="13">
        <v>12</v>
      </c>
    </row>
    <row r="5" spans="1:12" ht="111.75" customHeight="1" x14ac:dyDescent="0.2">
      <c r="A5" s="16">
        <v>1</v>
      </c>
      <c r="B5" s="23" t="s">
        <v>27</v>
      </c>
      <c r="C5" s="25" t="s">
        <v>32</v>
      </c>
      <c r="D5" s="17" t="s">
        <v>2</v>
      </c>
      <c r="E5" s="18" t="s">
        <v>29</v>
      </c>
      <c r="F5" s="19">
        <v>4</v>
      </c>
      <c r="G5" s="29" t="s">
        <v>36</v>
      </c>
      <c r="H5" s="28" t="s">
        <v>34</v>
      </c>
      <c r="I5" s="26">
        <v>1793180</v>
      </c>
      <c r="J5" s="17">
        <v>1.02</v>
      </c>
      <c r="K5" s="17">
        <v>1829043.6</v>
      </c>
      <c r="L5" s="20" t="s">
        <v>28</v>
      </c>
    </row>
    <row r="6" spans="1:12" ht="114.75" customHeight="1" thickBot="1" x14ac:dyDescent="0.25">
      <c r="A6" s="4">
        <v>2</v>
      </c>
      <c r="B6" s="24" t="s">
        <v>31</v>
      </c>
      <c r="C6" s="22" t="s">
        <v>33</v>
      </c>
      <c r="D6" s="1" t="s">
        <v>2</v>
      </c>
      <c r="E6" s="14" t="s">
        <v>30</v>
      </c>
      <c r="F6" s="5">
        <v>4</v>
      </c>
      <c r="G6" s="29" t="s">
        <v>36</v>
      </c>
      <c r="H6" s="27" t="s">
        <v>35</v>
      </c>
      <c r="I6" s="21">
        <v>732629</v>
      </c>
      <c r="J6" s="2">
        <v>0.97</v>
      </c>
      <c r="K6" s="2">
        <f t="shared" ref="K6" si="0">SUM(J6*I6)</f>
        <v>710650.13</v>
      </c>
      <c r="L6" s="27" t="s">
        <v>28</v>
      </c>
    </row>
    <row r="7" spans="1:12" ht="16.5" thickBot="1" x14ac:dyDescent="0.3">
      <c r="A7" s="3"/>
      <c r="B7" s="3"/>
      <c r="C7" s="3"/>
      <c r="D7" s="3"/>
      <c r="E7" s="3"/>
      <c r="F7" s="3"/>
      <c r="G7" s="3"/>
      <c r="H7" s="3"/>
      <c r="I7" s="33" t="s">
        <v>10</v>
      </c>
      <c r="J7" s="34"/>
      <c r="K7" s="6">
        <f>SUM(K5:K6)</f>
        <v>2539693.73</v>
      </c>
      <c r="L7" s="3"/>
    </row>
    <row r="9" spans="1:12" ht="15.75" x14ac:dyDescent="0.25">
      <c r="C9" s="3"/>
      <c r="D9" s="3"/>
      <c r="E9" s="3"/>
      <c r="F9" s="3"/>
      <c r="G9" s="3"/>
    </row>
    <row r="10" spans="1:12" ht="15.75" x14ac:dyDescent="0.25">
      <c r="C10" s="15" t="s">
        <v>11</v>
      </c>
      <c r="D10" s="15"/>
      <c r="E10" s="15"/>
      <c r="F10" s="15" t="s">
        <v>12</v>
      </c>
      <c r="G10" s="3"/>
    </row>
    <row r="11" spans="1:12" ht="15.75" x14ac:dyDescent="0.25">
      <c r="C11" s="3"/>
      <c r="D11" s="3"/>
      <c r="E11" s="3"/>
      <c r="F11" s="3"/>
      <c r="G11" s="3"/>
    </row>
    <row r="12" spans="1:12" ht="15.75" x14ac:dyDescent="0.25">
      <c r="C12" s="15" t="s">
        <v>13</v>
      </c>
      <c r="D12" s="15"/>
      <c r="E12" s="15"/>
      <c r="F12" s="15" t="s">
        <v>24</v>
      </c>
      <c r="G12" s="15"/>
    </row>
    <row r="13" spans="1:12" ht="15.75" x14ac:dyDescent="0.25">
      <c r="C13" s="15" t="s">
        <v>14</v>
      </c>
      <c r="D13" s="15"/>
      <c r="E13" s="15"/>
      <c r="F13" s="15"/>
      <c r="G13" s="15"/>
    </row>
    <row r="14" spans="1:12" ht="15.75" x14ac:dyDescent="0.25">
      <c r="C14" s="3"/>
      <c r="D14" s="3"/>
      <c r="E14" s="3"/>
      <c r="F14" s="3"/>
      <c r="G14" s="3"/>
    </row>
    <row r="15" spans="1:12" ht="15.75" x14ac:dyDescent="0.25">
      <c r="C15" s="3" t="s">
        <v>15</v>
      </c>
      <c r="D15" s="3"/>
      <c r="E15" s="3"/>
      <c r="F15" s="3" t="s">
        <v>16</v>
      </c>
      <c r="G15" s="3"/>
    </row>
    <row r="16" spans="1:12" ht="15.75" x14ac:dyDescent="0.25">
      <c r="C16" s="3" t="s">
        <v>17</v>
      </c>
      <c r="D16" s="3"/>
      <c r="E16" s="3"/>
      <c r="F16" s="3" t="s">
        <v>25</v>
      </c>
      <c r="G16" s="3"/>
    </row>
    <row r="17" spans="3:7" ht="15.75" x14ac:dyDescent="0.25">
      <c r="C17" s="3" t="s">
        <v>18</v>
      </c>
      <c r="D17" s="3"/>
      <c r="E17" s="3"/>
      <c r="F17" s="3" t="s">
        <v>26</v>
      </c>
      <c r="G17" s="3"/>
    </row>
  </sheetData>
  <mergeCells count="3">
    <mergeCell ref="H1:L1"/>
    <mergeCell ref="C2:J2"/>
    <mergeCell ref="I7:J7"/>
  </mergeCells>
  <pageMargins left="0.7" right="0.7" top="0.75" bottom="0.75" header="0.3" footer="0.3"/>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LK</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2022-10-06T06:52:01Z</cp:lastPrinted>
  <dcterms:created xsi:type="dcterms:W3CDTF">2016-11-16T11:29:38Z</dcterms:created>
  <dcterms:modified xsi:type="dcterms:W3CDTF">2024-03-12T11:49:34Z</dcterms:modified>
</cp:coreProperties>
</file>