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kom\Documents\MEGA\Konkursai ruosiami\2024-03-06 NVI Chirurginių siūlų pirkimas sk 2024-02-14 pn 708747\pasiulymas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7" i="1" l="1"/>
  <c r="L107" i="1"/>
  <c r="M90" i="1" l="1"/>
  <c r="L90" i="1"/>
  <c r="M81" i="1"/>
  <c r="L81" i="1"/>
  <c r="M77" i="1"/>
  <c r="L77" i="1"/>
  <c r="M50" i="1"/>
  <c r="L50" i="1"/>
</calcChain>
</file>

<file path=xl/sharedStrings.xml><?xml version="1.0" encoding="utf-8"?>
<sst xmlns="http://schemas.openxmlformats.org/spreadsheetml/2006/main" count="272" uniqueCount="197">
  <si>
    <t>Pasiūlymo forma</t>
  </si>
  <si>
    <t>Tiekėjo pavadinimas /Jeigu dalyvauja ūkio subjektų grupė, surašomi visi dalyvių pavadinimai</t>
  </si>
  <si>
    <t xml:space="preserve">Už pasiūlymą atsakingo asmens vardas, pavardė </t>
  </si>
  <si>
    <t>Tiekėjo adresas /Jeigu dalyvauja ūkio subjektų grupė, surašomi visi dalyvių adresai/</t>
  </si>
  <si>
    <t>Telefono numeris</t>
  </si>
  <si>
    <t>El. pašto adresas</t>
  </si>
  <si>
    <t>Papildoma informacija, kuri bus reikalinga sutarties sudarymui:</t>
  </si>
  <si>
    <t>Įmonės kodas</t>
  </si>
  <si>
    <t>PVM kodas</t>
  </si>
  <si>
    <t>Bankas ir sąskaitos numeris</t>
  </si>
  <si>
    <t>Sutartį pasirašantis asmuo (jei pasirašys ne Direktorius, prašome pridėti įgaliojimą)</t>
  </si>
  <si>
    <t xml:space="preserve">Šiuo pasiūlymu pažymime, kad sutinkame su visomis pirkimo sąlygomis, nustatytomis:
1) atviro konkurso skelbime, paskelbtame Centrinėje Viešųjų pirkimų informacinėje sistemoje;
2) kituose pirkimo dokumentuose (jų paaiškinimuose, papildymuose).
</t>
  </si>
  <si>
    <t>3)* Vykdant sutartį, pasitelksime šiuos paslaugų subteikėjus:</t>
  </si>
  <si>
    <t>Subtiekėjo pavadinimas</t>
  </si>
  <si>
    <t>Rekvizitai</t>
  </si>
  <si>
    <t>*Pildyti tuomet, jei sutarties vykdymui bus pasitelkti subtiekėjai.</t>
  </si>
  <si>
    <t>Subtiekėjų ir subteikėjų nurodymas nekeičia mūsų, kaip pagrindinio tiekėjo atsakomybės dėl numatomos sudaryti pirkimo sutarties įvykdymo.</t>
  </si>
  <si>
    <t>4) **Šiame pasiūlyme yra pateikta ir konfidenciali informacija (dokumentus su konfidencialia informacija prašome įsegti atskirai):</t>
  </si>
  <si>
    <t>Eil.Nr.</t>
  </si>
  <si>
    <t>Pateikto dokumento pavadinimas</t>
  </si>
  <si>
    <t>**Pildyti tuomet, jei bus pateikta konfidenciali informacija. Tiekėjas negali nurodyti, kad konfidenciali yra pasiūlymo kaina arba, kad visas pasiūlymas yra konfidencialus. Primename, kad nuo 2015-01-01 Perkančioji organizacija laimėjusių dalyvių pasiūlymus, sudarytas pirkimo sutartis ir jų pakeitimus privalo viešinti naudodamasi CVP IS priemonėmis.</t>
  </si>
  <si>
    <t xml:space="preserve">Pirkimo dalies. Nr. </t>
  </si>
  <si>
    <t>Prekės pavadinimas/ Kodas</t>
  </si>
  <si>
    <t>Reikalaujama charakteristika</t>
  </si>
  <si>
    <t>Siūlomos prekės parametrų reikšmės (įrašyti konkrečias siūlomų prekių parametrų reikšmes, rašyti "taip" ir/arba "atitinka" - negalima</t>
  </si>
  <si>
    <t>Matavimo vienetas</t>
  </si>
  <si>
    <t>Matavimo vnt. kaina (Eur be PVM)</t>
  </si>
  <si>
    <t>Matavimo vnt. kaina (Eur su PVM)</t>
  </si>
  <si>
    <t>Suma (Eur be PVM)</t>
  </si>
  <si>
    <t>Suma (Eur su PVM)</t>
  </si>
  <si>
    <t>2</t>
  </si>
  <si>
    <t>1.</t>
  </si>
  <si>
    <t>2.</t>
  </si>
  <si>
    <t>vnt.</t>
  </si>
  <si>
    <t>4.</t>
  </si>
  <si>
    <t>Gamintojas</t>
  </si>
  <si>
    <t>Kontaktinis asmuo sutarties vykdymui (pareigos, vardas, pavardė, tel., el. paštas)</t>
  </si>
  <si>
    <t>PVM  dydis, %</t>
  </si>
  <si>
    <t>Tiekiamos prekės</t>
  </si>
  <si>
    <t>Įsipareigojimų vertės dalis (eurais ar procentais) bendroje pirkimo dalies vertėje</t>
  </si>
  <si>
    <t>1 priedas</t>
  </si>
  <si>
    <t>Pozicijos Nr.</t>
  </si>
  <si>
    <t>1 pirkimo dalies pasiūlymo kaina:</t>
  </si>
  <si>
    <t>2.1.</t>
  </si>
  <si>
    <t>2.2.</t>
  </si>
  <si>
    <t>2  pirkimo dalies pasiūlymo kaina:</t>
  </si>
  <si>
    <t>Chirurginiai siūlai  poliglaktino</t>
  </si>
  <si>
    <t>4.1.</t>
  </si>
  <si>
    <t>5.1.</t>
  </si>
  <si>
    <t>4  pirkimo dalies pasiūlymo kaina:</t>
  </si>
  <si>
    <t>Atsižvelgdami į pirkimo dokumentuose išdėstytas sąlygas ir reikalavimus, siūlome šias prekes (siekiant sumažinti pasiūlymo apimtį/pasiūlymą sudarančių lapų skaičių, pasiūlymo formoje palikti tik tas pirkimo dalis/prekes, kurioms tiekėjas teikia pasiūlymą. Pasiūlymas turi būti pateiktas visai siūlomos pirkimo dalies apimčiai, neskaidant jos smulkiau):</t>
  </si>
  <si>
    <t xml:space="preserve">3. </t>
  </si>
  <si>
    <t>3  pirkimo dalies pasiūlymo kaina:</t>
  </si>
  <si>
    <t xml:space="preserve">Chirurginis siūlas, 1,  Poly-4 hydroxybutyratas,  kilpa. ap.ad. 1/2 -50mm
</t>
  </si>
  <si>
    <t>Sintetinis, pagamintas iš poly-4 hydroxybutyrato, besirezorbuojantis, monofilamentinis, lankstus, elastingas, violetinės spalvos siūlas (kilpa) su adata. Pilna siūlo absobcija per 13-36 mėn. Procentinis stiprumo išlaikymas 50 % po 90-210 parų. Pilnas stiprumo netekimas po 13-36mėn. Siūlo ilgis ne trumpesnis nei 150 cm., siūlo storis 1. Adata 1/2 lanko, ne mažiau nei 48 mm ir nedaugiau nei 50 mm ilgio apvaliu galu, tvirto plieno, nesideformuojanti. siūlo storis turi atitikti adatos storį.</t>
  </si>
  <si>
    <t>Chirurginiai siūlai hydroxybutyrato</t>
  </si>
  <si>
    <t>Preliminarus kiekis</t>
  </si>
  <si>
    <t>Chirurginiai siūlai  poliglekaprono</t>
  </si>
  <si>
    <t>Chirurginiai siūlai  glikolinės rūgšties kopolimero</t>
  </si>
  <si>
    <t>SPS</t>
  </si>
  <si>
    <r>
      <rPr>
        <b/>
        <sz val="14"/>
        <color indexed="8"/>
        <rFont val="Times New Roman"/>
        <family val="1"/>
        <charset val="186"/>
      </rPr>
      <t>PASIŪLYMAS
DĖL CHIRURGINIŲ SIŪLŲ PIRKIMO</t>
    </r>
    <r>
      <rPr>
        <sz val="12"/>
        <color indexed="8"/>
        <rFont val="Calibri"/>
        <family val="2"/>
      </rPr>
      <t xml:space="preserve">
____________ 
</t>
    </r>
  </si>
  <si>
    <t>BENDRIEJI REIKALAVIMAI PREKĖMS :</t>
  </si>
  <si>
    <t>Sterilumo galiojimo laikas ne trumpesnis nei 3 metai nuo tiekimo datos.</t>
  </si>
  <si>
    <t>Kartu su pasiūlymu pateikiami šie dokumentai:</t>
  </si>
  <si>
    <t>Pateiktų dokumentų pavadinimas</t>
  </si>
  <si>
    <t>Dokumento puslapių skaičius</t>
  </si>
  <si>
    <t>Pasiūlymas galioja iki termino, nustatyto pirkimo dokumentuose.</t>
  </si>
  <si>
    <t>____________________________</t>
  </si>
  <si>
    <t>(Tiekėjo arba jo įgalioto asmens pareigų pavadinimas)</t>
  </si>
  <si>
    <t xml:space="preserve">                  (parašas)</t>
  </si>
  <si>
    <t>(Vardas ir pavardė)</t>
  </si>
  <si>
    <t>___________________________________________</t>
  </si>
  <si>
    <t>2.3.</t>
  </si>
  <si>
    <t>2.4.</t>
  </si>
  <si>
    <t>3.1.</t>
  </si>
  <si>
    <t>3.2.</t>
  </si>
  <si>
    <t>3.3.</t>
  </si>
  <si>
    <t xml:space="preserve">Chirurginis siūlas 2,  Poliglaktinas, (5x70) ligatūra </t>
  </si>
  <si>
    <t>Sintetinis, pagamintas iš poliglikolinės rūgšties, besirezorbuojantis, polifilamentinis, pintas, spalvotas siūlas. Spalva violetinė, pilna absorbcija per 56-70 parų. Procentinis stiprumo išlaikymas 75 %  po 14 parų. Siūlo ilgis ne trumpesnis nei 70 cm, siūlo storis 2.  Vienoje sterilioje pakuotėje ne mažiau kaip 5 siūlai-ligatūros. Geros siūlo rišimo savybės - kad rišant siūlas nesimegztų į mazgus.</t>
  </si>
  <si>
    <r>
      <t xml:space="preserve">Chirurginis siūlas 0, Poliglaktinas, ad.ap.  ½ - 40mm  </t>
    </r>
    <r>
      <rPr>
        <b/>
        <sz val="11"/>
        <rFont val="Times New Roman"/>
        <family val="1"/>
        <charset val="186"/>
      </rPr>
      <t xml:space="preserve">
</t>
    </r>
    <r>
      <rPr>
        <sz val="11"/>
        <rFont val="Times New Roman"/>
        <family val="1"/>
        <charset val="186"/>
      </rPr>
      <t xml:space="preserve">
</t>
    </r>
    <r>
      <rPr>
        <b/>
        <sz val="11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                              </t>
    </r>
  </si>
  <si>
    <t xml:space="preserve">Chirurginis siūlas 2/0, Poliglaktinas, ad.ap.  ½ - 40mm 
</t>
  </si>
  <si>
    <r>
      <t xml:space="preserve">Chirurginis siūlas 3/0, Poliglaktinas, ad.pj.  ½ - 26mm </t>
    </r>
    <r>
      <rPr>
        <b/>
        <sz val="11"/>
        <rFont val="Times New Roman"/>
        <family val="1"/>
        <charset val="186"/>
      </rPr>
      <t xml:space="preserve">
</t>
    </r>
    <r>
      <rPr>
        <sz val="11"/>
        <rFont val="Times New Roman"/>
        <family val="1"/>
        <charset val="186"/>
      </rPr>
      <t xml:space="preserve">
</t>
    </r>
  </si>
  <si>
    <t xml:space="preserve">Chirurginis siūlas 4/0, Poliglaktinas,  ad.ap.  ½ - 26mm
</t>
  </si>
  <si>
    <t xml:space="preserve">Sintetinis, pagamintas iš poliglaktino, besirezorbuojantis, polifilamentinis, pintas, spalvotas siūlas su adata. Spalva violetinė, pilna absorbcija per 56-70 parų. Procentinis stiprumo išlaikymas 75 %  po 14 parų. Siūlo ilgis ne trumpesnis nei 70 cm, siūlo storis 0. Geros siūlo rišimo savybės - kad rišant siūlas nesimegztų į mazgus. Adata ½ lanko, ilgis 40mm (± 1mm) apvaliu galu, tvirto plieno, nesideformuojanti. Siūlo storis turi atitikti adatos storį.
</t>
  </si>
  <si>
    <t xml:space="preserve">Sintetinis, pagamintas iš poliglaktino, besirezorbuojantis, polifilamentinis, pintas, spalvotas siūlas su adata. Spalva violetinė, pilna absorbcija per 56-70 parų. Procentinis stiprumo išlaikymas 75 %  po 14 parų. Siūlo ilgis ne trumpesnis nei 70 cm, siūlo storis 2/0. Geros siūlo rišimo savybės - kad rišant siūlas nesimegztų į mazgus. Adata ½ lanko, ilgis 40mm (± 1mm) apvaliu galu, tvirto plieno, nesideformuojanti. Siūlo storis turi atitikti adatos storį. </t>
  </si>
  <si>
    <t xml:space="preserve">Sintetinis, pagamintas iš poliglaktino, besirezorbuojantis, polifilamentinis, pintas, spalvotas siūlas su adata. Pilna absorbcija per 56-70 parų. Siūlo ilgis ne trumpesnis nei 70 cm., siūlo storis 3/0. Geros siūlo rišimo savybės - kad rišant siūlas nesimegztų į mazgus. Adata ½ lanko, ilgis 26mm (±1 mm), pjaunanti, tvirto plieno, nesideformuojanti. Siūlo storis turi atitikti adatos storį. </t>
  </si>
  <si>
    <t xml:space="preserve">Sintetinis, pagamintas iš poliglaktino, besirezorbuojantis, polifilamentinis, pintas, spalvotas siūlas su adata. Pilna absorbcija per 56-70 parų. Siūlo ilgis ne trumpesnis nei 70 cm., siūlo storis 4/0. Geros siūlo rišimo savybės - kad rišant siūlas nesimegztų į mazgus. Adata 1/2 lanko, ilgis 26mm (±1 mm), apvaliu galu, tvirto plieno, nesideformuojanti. Siūlo storis turi atitikti adatos storį. </t>
  </si>
  <si>
    <t xml:space="preserve">Chirurginis siūlas 0, Poliglaktinas, ad.ap. 5/8 - 40mm 
</t>
  </si>
  <si>
    <t xml:space="preserve">Chirurginis siūlas 2/0, Poliglaktinas, ad.ap. 5/8 - 27mm,
</t>
  </si>
  <si>
    <r>
      <t xml:space="preserve">Chirurginis siūlas 2/0,  Poliglaktinas,  ad.ap. 5/8 - 37mm 
                                              </t>
    </r>
    <r>
      <rPr>
        <b/>
        <sz val="11"/>
        <color indexed="10"/>
        <rFont val="Times New Roman"/>
        <family val="1"/>
        <charset val="186"/>
      </rPr>
      <t xml:space="preserve">  </t>
    </r>
  </si>
  <si>
    <t xml:space="preserve">Sintetinis, pagamintas iš poliglaktino, besirezorbuojantis, polifilamentinis, pintas, spalvotas siūlas su adata. Pilna absorbcija per 56-70 parų. Procentinis stiprumo išlaikymas 75 %  po 14 parų. Siūlo ilgis ne trumpesnis nei 70 cm, siūlo storis 0. Geros siūlo rišimo savybės - kad rišant siūlas nesimegztų į mazgus. Adata 5/8 lanko, ilgis 38mm (± 2mm) apvaliu galu, tvirto plieno, nesideformuojanti. Siūlo storis turi atitikti adatos storį.
</t>
  </si>
  <si>
    <t xml:space="preserve">Sintetinis, pagamintas iš poliglaktino, besirezorbuojantis, polifilamentinis, pintas, spalvotas siūlas su adata. Pilna absorbcija per 56-70 parų.  Siūlo ilgis ne trumpesnis nei 70 cm, siūlo storis 2/0. Geros siūlo rišimo savybės - kad rišant siūlas nesimegztų į mazgus. Adata 5/8 lanko, ilgis 27mm (± 1mm), apvaliu galu, tvirto plieno, nesideformuojanti. Siūlo storis turi atitikti adatos storį. 
</t>
  </si>
  <si>
    <r>
      <t xml:space="preserve">Sintetinis, pagamintas iš poliglaktino, besirezorbuojantis, polifilamentinis, pintas, spalvotas siūlas su adata. Spalva violetinė, pilna absorbcija per 56-70 parų. Procentinis stiprumo išlaikymas 75 %  po 14 parų. Siūlo ilgis ne trumpesnis 70 cm, siūlo storis 2/0. Geros siūlo rišimo savybės - kad rišant siūlas nesimegztų į mazgus.  Adata 5/8 lanko, ilgis 37 mm (± 1mm) </t>
    </r>
    <r>
      <rPr>
        <sz val="11"/>
        <rFont val="Times New Roman"/>
        <family val="1"/>
      </rPr>
      <t xml:space="preserve">apvaliu galu, tvirto plieno, nesideformuojanti. Siūlo storis turi atitikti adatos storį. </t>
    </r>
  </si>
  <si>
    <t xml:space="preserve">Chirurginis siūlas 3/0, Poliglekapronas, ad.ap.  ½ - 22mm 
</t>
  </si>
  <si>
    <t xml:space="preserve">Sintetinis, pagamintas iš poliglekaprono, besirezorbuojantis, monofilamentinis, spalvotas siūlas su adata. Pilna siūlo absorbcija per 90-120 parų. Procentinis stiprumo išlaikymas 50 %  po 7 parų. Pilnas stiprumo netekimas po 21-28 paros. Siūlo ilgis ne trumpesnis nei 70 cm, siūlo storis 3/0. Geros siūlo rišimo savybės - kad rišant siūlas nesimegztų į mazgus. Adata ½ lanko, ilgis 22mm (± 1mm) apvaliu galu, tvirto plieno, nesideformuojanti. Siūlo storis turi atitikti adatos storį. </t>
  </si>
  <si>
    <t>5 pirkimo dalies pasiūlymo kaina:</t>
  </si>
  <si>
    <t xml:space="preserve">Chirurginis siūlas, 5/0, Poliglekapronas, 2 ap.ad. ½  - 18 mm
</t>
  </si>
  <si>
    <t>Sintetinis, 5/0 storio, pagamintas iš poliglekaprono, besirezorbuojantis, monofilamentinis, spalvotas siūlas su dviem adatom. Pilna siūlo absorbcija per 90-120 parų. Procentinis stiprumo išlaikymas 50 %  po 7 parų. Pilnas stiprumo netekimas po 21-28 paros. Siūlo ilgis ne trumpesnis nei 70 cm. Geros siūlo rišimo savybės - kad rišant siūlas nesimegztų į mazgus.  Adatos ½ lanko, ilgis 18 mm ± 1 mm apvaliu galu, tvirto plieno, nesideformuojančios. Adatų storis turi atitikti siūlo storį.</t>
  </si>
  <si>
    <r>
      <t xml:space="preserve">Chirurginis siūlas 2/0, glikolinės rūgšties kopolimero, ad.ap. 1/2-27mm 
</t>
    </r>
    <r>
      <rPr>
        <strike/>
        <sz val="11"/>
        <rFont val="Times New Roman"/>
        <family val="1"/>
        <charset val="186"/>
      </rPr>
      <t xml:space="preserve">
</t>
    </r>
  </si>
  <si>
    <t>6.1.</t>
  </si>
  <si>
    <t xml:space="preserve">Sterilus,  pagamintas iš glikolinės rūgšties kopolimero ir trimetilkarbonato, besirezorbuojantis, mazgo nereikalaujantis, dantytas siūlas. Siūlo ilgis 15 cm (± 1cm), siūlo storis 2/0. Viename gale su kilpa, kitame - su adata. Adata 1/2 lanko, ilgis 27mm (± 1 mm), apvaliu galu, tvirto plieno, nesideformuojanti.
         </t>
  </si>
  <si>
    <t>6 pirkimo dalies pasiūlymo kaina:</t>
  </si>
  <si>
    <t>7.1.</t>
  </si>
  <si>
    <t xml:space="preserve">Chirurginis siūlas, 2/0, Polidioksanonas,  ap.ad. ½ - 36 mm  </t>
  </si>
  <si>
    <r>
      <t>Pagamintas iš polidioksanono, 2/0 storio, besirezorbuojantis, mazgo nereikalaujantis, ekscentriškai</t>
    </r>
    <r>
      <rPr>
        <sz val="11"/>
        <color indexed="8"/>
        <rFont val="Times New Roman"/>
        <family val="1"/>
      </rPr>
      <t xml:space="preserve"> dantytas</t>
    </r>
    <r>
      <rPr>
        <sz val="11"/>
        <color indexed="8"/>
        <rFont val="Times New Roman"/>
        <family val="1"/>
        <charset val="186"/>
      </rPr>
      <t xml:space="preserve"> siūlas.  Pilna absorbcija 180-240 d., po 2sav. stiprumo išlaikymas 80%. siūlo ilgis 30cm </t>
    </r>
    <r>
      <rPr>
        <sz val="11"/>
        <color indexed="8"/>
        <rFont val="Calibri"/>
        <family val="2"/>
        <charset val="186"/>
      </rPr>
      <t>±</t>
    </r>
    <r>
      <rPr>
        <sz val="11"/>
        <color indexed="8"/>
        <rFont val="Times New Roman"/>
        <family val="1"/>
        <charset val="186"/>
      </rPr>
      <t xml:space="preserve">1mm. Viename gale su  apvalia  ½ lanko ir  36mm </t>
    </r>
    <r>
      <rPr>
        <sz val="11"/>
        <color indexed="8"/>
        <rFont val="Calibri"/>
        <family val="2"/>
        <charset val="186"/>
      </rPr>
      <t>±</t>
    </r>
    <r>
      <rPr>
        <sz val="11"/>
        <color indexed="8"/>
        <rFont val="Times New Roman"/>
        <family val="1"/>
        <charset val="186"/>
      </rPr>
      <t xml:space="preserve">1mm ilgio adata,  kitame - kilpa, kurios dydis reguliuojamas. </t>
    </r>
  </si>
  <si>
    <t>7  pirkimo dalies pasiūlymo kaina:</t>
  </si>
  <si>
    <t>Chirurginiai siūlai   polidioksanono</t>
  </si>
  <si>
    <t>8.1.</t>
  </si>
  <si>
    <t>8  pirkimo dalies pasiūlymo kaina:</t>
  </si>
  <si>
    <t xml:space="preserve">Chirurginis siūlas, 3/0, Polidioksanonas, 2 ap.ad.  ½ - 22mm
</t>
  </si>
  <si>
    <t>Sintetinis, 3/0 storio, pagamintas iš polidioksanono, besirezorbuojantis, II kartos monofilamentinis, inertinis, elastingas, minkštas spalvotas siūlas su dviem adatom. Prailginto ribinio stiprumo, slidus. Siūlo ilgis ne trumpesnis nei 70 cm. Pilna absorbcija per 180-200 parų. Procentinis stiprumo išlaikymas 75 %  po 14 parų, 70 % po 28 parų, 50 % po 42 parų. Geros siūlo rišimo savybės - kad rišant siūlas nesimegztų į mazgus. 2 adatos ½ lanko, ilgis 22 mm ± 0,5 mm apvaliu galu, tvirto plieno. Siūlo storis turi atitikti adatos storį.</t>
  </si>
  <si>
    <t>9.1.</t>
  </si>
  <si>
    <t xml:space="preserve">Chirurginis siūlas 3,
poliesteris, ligatūra
</t>
  </si>
  <si>
    <t xml:space="preserve">Sintetinis, pagamintas iš poliesterio, nesirezorbuojantis, polifilamentinis, pintas, lankstus, spalvotas siūlas-ligatūra. Siūlo ilgis 150 cm (±1 cm), siūlo storis 3. Geros siūlo rišimo savybės, kad rišant siūlas nesimegztų į mazgus. </t>
  </si>
  <si>
    <t>9  pirkimo dalies pasiūlymo kaina:</t>
  </si>
  <si>
    <t>10  pirkimo dalies pasiūlymo kaina:</t>
  </si>
  <si>
    <t>Chirurginiai siūlai    poliesterio</t>
  </si>
  <si>
    <t>10.2.</t>
  </si>
  <si>
    <t>10.1.</t>
  </si>
  <si>
    <t xml:space="preserve">Chirurginis siūlas 0, Poliesteris, ad.ap. 1/2 - 26mm
</t>
  </si>
  <si>
    <t xml:space="preserve">Chirurginis siūlas 1, Poliesteris, ad.pj. 1/2- 36mm  
</t>
  </si>
  <si>
    <t>Chirurginiai siūlai  poliesterio</t>
  </si>
  <si>
    <t>Sintetinis, pagamintas iš poliesterio, nesirezorbuojantis, polifilamentinis, pintas, lankstus, spalvotas siūlas su adata. Siūlo ilgis ne trumpesnis nei 70 cm., siūlo storis 0. Geros siūlo rišimo savybės - kad rišant siūlas nesimegztų į mazgus. Adata 1/2 lanko, ilgis 26 mm (± 1mm), apvaliu galu, tvirto plieno, nesideformuojanti. Siūlo storis turi atitikti adatos storį.</t>
  </si>
  <si>
    <t>Sintetinis, pagamintas iš poliesterio, nesirezorbuojantis, polifilamentinis, pintas, lankstus, spalvotas siūlas su adata. Siūlo ilgis ne trumpesnis nei 70 cm., siūlo storis 1. Geros siūlo rišimo savybės - kad rišant siūlas nesimegztų į mazgus. Adata 1/2 lanko, ilgis 36 mm (± 1mm), pjaunančiu galu, tvirto plieno, nesideformuojanti. Siūlo storis turi atitikti adatos storį.</t>
  </si>
  <si>
    <t>11.1.</t>
  </si>
  <si>
    <t>11.2.</t>
  </si>
  <si>
    <t>11  pirkimo dalies pasiūlymo kaina:</t>
  </si>
  <si>
    <t xml:space="preserve">Chirurginis siūlas 0,  Polipropilenas, ad.ap. 1/2 - 40mm
</t>
  </si>
  <si>
    <t xml:space="preserve">Chirurginis siūlas 3/0, Polipropilenas, ad.ap. 1/2 - 26mm             </t>
  </si>
  <si>
    <t>Sintetinis, pagamintas iš polipropileno, nesirezorbuojantis, monofilamentinis, lygus, vientisas,  spalvotas siūlas su adata. Neturi įpakavimo atminties. Siūlo ilgis ne trumpesnis nei 70 cm, siūlo storis 0. Geros siūlo rišimo savybės - kad rišant siūlas nesimegztų į mazgus. Adata ½ lanko, ilgis 40mm (± 1mm), apvaliu galu, tvirto plieno, nesideformuojanti. Siūlo storis turi atitikti adatos storį.</t>
  </si>
  <si>
    <t>Sintetinis, pagamintas iš polipropileno, nesirezorbuojantis, monofilamentinis, lygus, vientisas, spalvotas, siūlas su adata. Neturi įpakavimo atminties. Skirtas kraujagyslių siuvimui. Siūlo ilgis ne trumpesnis nei 70 cm. Geros siūlo rišimo savybės - kad rišant siūlas nesimegztų į mazgus. Adata ½ lanko, ilgis 26mm ±1 mm, apvaliu galu, tvirto plieno, nesideformuojanti. Siūlo storis turi atitikti adatos storį.</t>
  </si>
  <si>
    <t>Chirurginiai siūlai  polipropileno</t>
  </si>
  <si>
    <t>12  pirkimo dalies pasiūlymo kaina:</t>
  </si>
  <si>
    <t>12.1.</t>
  </si>
  <si>
    <t xml:space="preserve">Chirurginis siūlas 2/0,  Polipropilenas, 2 tiesios ad.ap. -70cm 
</t>
  </si>
  <si>
    <t>Sintetinis, pagamintas iš polipropileno, nesirezorbuojantis, monofilamentinis, lygus, vientisas, spalvotas, siūlas su 2 (dviem ) adatom. Neturi įpakavimo atminties. Siūlo ilgis ne trumpesnis nei 70 cm, storis 2/0. Geros siūlo rišimo savybės - kad rišant siūlas nesimegztų į mazgus. Adatos tiesios, ilgis 70 mm ± 1 mm, apvaliu galu, tvirto plieno, nesideformuojančios. Siūlo storis turi atitikti adatų storį.</t>
  </si>
  <si>
    <t>13  pirkimo dalies pasiūlymo kaina:</t>
  </si>
  <si>
    <t>13.1.</t>
  </si>
  <si>
    <t>13.2.</t>
  </si>
  <si>
    <t>13.3.</t>
  </si>
  <si>
    <t>13.4.</t>
  </si>
  <si>
    <t xml:space="preserve">Chirurginis siūlas 3/0, Poliamidas, ad.pj. 3/8 - 18mm 
</t>
  </si>
  <si>
    <t xml:space="preserve">Chirurginis siūlas, 2/0, Poliamidas,  pj.ad. 3/8 -30mm                                          
</t>
  </si>
  <si>
    <t xml:space="preserve">Chirurginis siūlas, 4/0, Poliamidas, pj.ad. 3/8 - 19mm                                   
</t>
  </si>
  <si>
    <t xml:space="preserve">Chirurginis siūlas, 5/0, Poliamidas, pj.ad. 3/8 - 18mm, 
</t>
  </si>
  <si>
    <t xml:space="preserve">Sintetinis, pagamintas iš poliamido, nesirezorbuojantis, monofilamentinis, lygus, vientisas, elastingas, spalvotas siūlas su adata. Neturi įpakavimo atminties. Tinka odos siuvimui. Geros siūlo rišimo savybės - kad rišant siūlas nesimegztų į mazgus. Siūlo ilgis ne trumpesnis nei 70 cm, siūlo storis 3/0. Adata 3/8 lanko, ilgis 18mm (± 1mm), pjaunanti, tvirto plieno, nesideformuojanti. Siūlo storis turi atitikti adatos storį. </t>
  </si>
  <si>
    <t xml:space="preserve">Sintetinis,  pagamintas iš poliamido, nesirezorbuojantis, monofilamentinis, lygus, vientisas, elastingas,  spalvotas siūlas su adata. Neturi įpakavimo atminties. Tinka odos siuvimui. Geros siūlo rišimo savybės - kad rišant siūlas nesimegztų į mazgus. Siūlo ilgis ne trumpesnis nei 70 cm, siūlo storis 2/0. Adata 3/8 lanko, ilgis 30mm ± 1mm, pjaunanti, tvirto plieno, nesideformuojanti. Siūlo storis atitika adatos storį. </t>
  </si>
  <si>
    <t xml:space="preserve">Sintetinis, pagamintas iš poliamido, nesirezorbuojantis, monofilamentinis, lygus,vientisas, elastingas, spalvotas, siūlas su adata. Neturi įpakavimo atminties. Tinka odos siuvimui. Geros siūlo rišimo savybės - kad rišant siūlas nesimegztų į mazgus. Siūlo ilgis ne trumpesnis nei 70 cm, siūlo storis 4/0. Adata 3/8 lanko, ilgis 19mm ± 1 mm, pjaunanti, tvirto plieno, nesideformuojanti. Siūlo storis turi atitikti adatos storį. </t>
  </si>
  <si>
    <t xml:space="preserve">Sintetinis, pagamintas iš poliamido, nesirezorbuojantis, monofilamentinis, lygus, vientisas, elastingas, spalvotas, siūlas su adata. Neturi įpakavimo atminties. Tinka odos siuvimui. Geros siūlo rišimo savybės - kad rišant siūlas nesimegztų į mazgus. Siūlo ilgis ne trumpesnis nei 70 cm, siūlo storis 5/0. Adata 3/8 lanko, ilgis 18mm (± 1mm), pjaunanti, tvirto plieno, nesideformuojanti. Siūlo storis turi atitikti siūlo storį. </t>
  </si>
  <si>
    <t>14.1.</t>
  </si>
  <si>
    <t>14.2.</t>
  </si>
  <si>
    <t>14.3.</t>
  </si>
  <si>
    <t xml:space="preserve">Chirurginis siūlas 2/0, šilkas, ad.pj. 3/8- 26mm                                                           </t>
  </si>
  <si>
    <t xml:space="preserve">Chirurginis siūlas, 1,  Šilkas, pj. ad. 3/8 - 30mm 
 </t>
  </si>
  <si>
    <t xml:space="preserve">Chirurginis siūlas 1, šilkas,  ad.pj. 3/8-37 mm 
</t>
  </si>
  <si>
    <t xml:space="preserve">Natūralus, pagamintas iš šilko, nesirezorbuojantis, polifilamentinis, pintas, lankstus, spalvotas siūlas su adata. Geros siūlo rišimo savybės - kad rišant siūlas nesimegztų į mazgus. Siūlo ilgis ne trumpesnis nei 45 cm, siūlo storis 2/0. Geros siūlo rišimo savybės - kad rišant siūlas nesimegztų į mazgus. Adata 3/8 lanko, 26mm (± 1mm) ilgio, pjaunanti, tvirto plieno, nesideformuojanti. Siūlo storis turi atitikti adatos storį. </t>
  </si>
  <si>
    <t xml:space="preserve">Natūralus, 1-0 storio, pagamintas iš šilko, nesirezorbuojantis, polifilamentinis, pintas, lankstus, spalvotas siūlas su adata. Siūlo ilgis ne trumpesnis nei 75 cm, siūlo storis turi atitikti adatos storį. Geros siūlo rišimo savybės - kad rišant siūlas nesimegztų į mazgus. Adata 3/8 lanko, 30mm ± 1mm ilgio, pjaunanti, tvirto plieno, nesideformuojanti. </t>
  </si>
  <si>
    <t xml:space="preserve">Natūralus, pagamintas iš šilko, nesirezorbuojantis, polifilamentinis, pintas, lankstus, spalvotas siūlas su adata. Siūlo ilgis ne trumpesnis nei 70 cm, siūlo storis 1. Geros siūlo rišimo savybės - kad rišant siūlas nesimegztų į mazgus. Adata 3/8 lanko, 37mm (± 1mm) ilgio, pjaunanti, tvirto plieno, nesideformuojanti. Siūlo storis turi atitikti adatos storį. </t>
  </si>
  <si>
    <t>14  pirkimo dalies pasiūlymo kaina:</t>
  </si>
  <si>
    <t>Chirurginiai siūlai šilko</t>
  </si>
  <si>
    <t>Chirurginiai siūlai  poliamido</t>
  </si>
  <si>
    <t>Chirurginiai siūlai plieno</t>
  </si>
  <si>
    <t>15.1.</t>
  </si>
  <si>
    <t xml:space="preserve">Chirurginis siūlas, 6, plienas, ap.ad. 1/2- 48 mm              
</t>
  </si>
  <si>
    <t>Nesirezorbuojantis, pagamintas iš plieno, monofilamentinis, siūlas su adata. Siūlo ilgis ne trumpesnis nei 45 cm siūlo storis 6. Adata ½ lanko, ilgis 48mm ± 1 mm, apvaliu galu, tvirto plieno, nesideformuojanti. Siūlo storis turi atitikti adatos storį.</t>
  </si>
  <si>
    <t>15 pirkimo dalies pasiūlymo kaina:</t>
  </si>
  <si>
    <t>16.1.</t>
  </si>
  <si>
    <t>16  pirkimo dalies pasiūlymo kaina:</t>
  </si>
  <si>
    <t xml:space="preserve">Chirurginis siūlas, 0,  Poliglaktinas,  ap.ad. 1/2 - 70-80mm
</t>
  </si>
  <si>
    <t>17.1.</t>
  </si>
  <si>
    <t>17.2.</t>
  </si>
  <si>
    <t>17.3.</t>
  </si>
  <si>
    <t>17.4.</t>
  </si>
  <si>
    <t xml:space="preserve">Chirurginis siūlas, 1,  Poliglaktinas, ap.ad 1/2 - 70mm
</t>
  </si>
  <si>
    <r>
      <t xml:space="preserve">Chirurginis siūlas, 3/0, Poliglaktinas,  ap.ad. 1/2 - 26mm  
</t>
    </r>
    <r>
      <rPr>
        <b/>
        <sz val="10"/>
        <rFont val="Times New Roman"/>
        <family val="1"/>
        <charset val="186"/>
      </rPr>
      <t xml:space="preserve"> </t>
    </r>
  </si>
  <si>
    <t xml:space="preserve">Chirurginis siūlas, 4/0 Poliglaktinas, pj.ad. 3/8 lanko 17-19mm </t>
  </si>
  <si>
    <t xml:space="preserve">Sintetinis, 0 storio, pagamintas iš poliglaktino, besirezorbuojantis, polifilamentinis, pintas, spalvotas siūlas su adata. Siūlo ilgis ne trumpesnis nei 70 cm., spalva violetinė, pilna absorbcija per 56-70 parų. Geros siūlo rišimo savybės - kad rišant siūlas nesimegztų į mazgus. Adata ½ lanko, ilgis 75 mm ± 5mm, apvaliu galu, tvirto plieno, nesideformuojanti. Siūlo storis turi atitikti adatos storį. </t>
  </si>
  <si>
    <t xml:space="preserve">Sintetinis, 1-0 storio, pagamintas iš poliglaktino, besirezorbuojantis, polifilamentinis, pintas, spalvotas siūlas su adata. Siūlo ilgis ne trumpesnis nei 70 cm., spalva violetinė, pilna absorbcija per 56-70 parų. Geros siūlo rišimo savybės -  rišant siūlas nesimezga į mazgus. Adata ½ lanko, ilgis 70 mm ± 1mm apvaliu galu, tvirto plieno, nesideformuojanti. Siūlo storis turi atitikti adatos storį. </t>
  </si>
  <si>
    <t xml:space="preserve">Sintetinis, 3/0 storio, pagamintas iš poliglaktino, besirezorbuojantis, polifilamentinis, pintas siūlas su adata. Pilna siūlo absorbcija ne ilgiau kaip 35-42 paras. Siūlo ilgis ne trumpesnis nei 70 cm.  Geros siūlo rišimo savybės - kad rišant siūlas nesimegztų į mazgus. Adata 1/2 lanko, ilgis 26mm ±1 mm, apvaliu galu, tvirto plieno, nesideformuojanti. Siūlo storis turi atitikti adatos storį. </t>
  </si>
  <si>
    <t>Sintetinis, 4/0 storio, pagamintas iš poliglaktino, besirezorbuojantis, polifilamentinis, pintas, spalvotas. Rezorbcija ne mažiau kaip 42 paros. Geros siūlo rišimo savybės - kad rišant siūlas nesimegztų į mazgus. Adata 3/8 lanko, ilgis 17-19mm, pjaunanti. Siūlo storis turi atitikti adatos storį.</t>
  </si>
  <si>
    <t>17  pirkimo dalies pasiūlymo kaina:</t>
  </si>
  <si>
    <t xml:space="preserve">Chirurginiai siūlai  poliglaktino </t>
  </si>
  <si>
    <t>UAB „Jukom“</t>
  </si>
  <si>
    <t>Jurijus Kornejevas</t>
  </si>
  <si>
    <t>Beržyno 4-2, LT-03102 Vilnius</t>
  </si>
  <si>
    <t>(85)2106186,</t>
  </si>
  <si>
    <t xml:space="preserve"> info@jukom.lt</t>
  </si>
  <si>
    <t>LT213093113</t>
  </si>
  <si>
    <t xml:space="preserve"> AB SEB  bankas, banko kodas 70440, LT187044060000286409</t>
  </si>
  <si>
    <t>Direktorius Jurijus Kornejevas,  (85)2106186, info@jukom.lt</t>
  </si>
  <si>
    <t>Direktorius Jurijus Kornejevas</t>
  </si>
  <si>
    <t>Nacionalinis vėžio institutas</t>
  </si>
  <si>
    <t>Katalogas - konfidencialu.pdf</t>
  </si>
  <si>
    <t>EBVPD</t>
  </si>
  <si>
    <t>Katalogas</t>
  </si>
  <si>
    <t>Direktorius</t>
  </si>
  <si>
    <t>Foosin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</si>
</sst>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0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name val="Calibri"/>
      <family val="2"/>
    </font>
    <font>
      <sz val="11"/>
      <color rgb="FFFF0000"/>
      <name val="Calibri"/>
      <family val="2"/>
    </font>
    <font>
      <b/>
      <sz val="18"/>
      <color indexed="8"/>
      <name val="Calibri"/>
      <family val="2"/>
      <charset val="186"/>
    </font>
    <font>
      <sz val="12"/>
      <color indexed="8"/>
      <name val="Calibri"/>
      <family val="2"/>
    </font>
    <font>
      <b/>
      <sz val="14"/>
      <color indexed="8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Calibri"/>
      <family val="2"/>
    </font>
    <font>
      <sz val="10"/>
      <name val="Times New Roman"/>
      <family val="1"/>
    </font>
    <font>
      <b/>
      <sz val="10"/>
      <color indexed="8"/>
      <name val="Calibri"/>
      <family val="2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</font>
    <font>
      <b/>
      <sz val="9"/>
      <name val="Times New Roman"/>
      <family val="1"/>
      <charset val="186"/>
    </font>
    <font>
      <b/>
      <sz val="10"/>
      <name val="Calibri"/>
      <family val="2"/>
      <charset val="186"/>
    </font>
    <font>
      <sz val="10"/>
      <name val="Calibri"/>
      <family val="2"/>
    </font>
    <font>
      <sz val="12"/>
      <color indexed="8"/>
      <name val="Calibri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name val="Times New Roman"/>
      <family val="1"/>
    </font>
    <font>
      <strike/>
      <sz val="11"/>
      <name val="Times New Roman"/>
      <family val="1"/>
      <charset val="186"/>
    </font>
    <font>
      <sz val="11"/>
      <color indexed="8"/>
      <name val="Times New Roman"/>
      <family val="1"/>
    </font>
    <font>
      <sz val="11"/>
      <color indexed="8"/>
      <name val="Calibri"/>
      <family val="2"/>
      <charset val="186"/>
    </font>
    <font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0" xfId="0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7" fillId="3" borderId="8" xfId="0" applyFont="1" applyFill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8" fillId="4" borderId="5" xfId="0" applyFont="1" applyFill="1" applyBorder="1" applyAlignment="1">
      <alignment vertical="center"/>
    </xf>
    <xf numFmtId="0" fontId="9" fillId="2" borderId="11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 applyAlignment="1">
      <alignment horizontal="left" vertical="top"/>
    </xf>
    <xf numFmtId="0" fontId="23" fillId="2" borderId="1" xfId="0" applyFont="1" applyFill="1" applyBorder="1" applyAlignment="1">
      <alignment vertical="top" wrapText="1"/>
    </xf>
    <xf numFmtId="0" fontId="23" fillId="2" borderId="9" xfId="0" applyFont="1" applyFill="1" applyBorder="1" applyAlignment="1">
      <alignment horizontal="left" vertical="top" wrapText="1"/>
    </xf>
    <xf numFmtId="16" fontId="18" fillId="0" borderId="1" xfId="0" applyNumberFormat="1" applyFont="1" applyBorder="1" applyAlignment="1">
      <alignment horizontal="center" vertical="center"/>
    </xf>
    <xf numFmtId="0" fontId="29" fillId="2" borderId="9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center"/>
    </xf>
    <xf numFmtId="164" fontId="18" fillId="0" borderId="1" xfId="0" applyNumberFormat="1" applyFont="1" applyBorder="1" applyAlignment="1">
      <alignment vertical="center"/>
    </xf>
    <xf numFmtId="2" fontId="18" fillId="0" borderId="1" xfId="0" applyNumberFormat="1" applyFont="1" applyBorder="1" applyAlignment="1">
      <alignment vertical="center"/>
    </xf>
    <xf numFmtId="2" fontId="18" fillId="4" borderId="1" xfId="0" applyNumberFormat="1" applyFont="1" applyFill="1" applyBorder="1" applyAlignment="1">
      <alignment vertical="center"/>
    </xf>
    <xf numFmtId="2" fontId="18" fillId="4" borderId="5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7" fillId="0" borderId="8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17" fillId="3" borderId="10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8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abSelected="1" topLeftCell="B95" zoomScale="85" zoomScaleNormal="85" workbookViewId="0">
      <selection activeCell="E108" sqref="E108"/>
    </sheetView>
  </sheetViews>
  <sheetFormatPr defaultRowHeight="15" x14ac:dyDescent="0.25"/>
  <cols>
    <col min="1" max="1" width="8.42578125" customWidth="1"/>
    <col min="2" max="2" width="8.42578125" style="1" customWidth="1"/>
    <col min="3" max="3" width="17" style="1" customWidth="1"/>
    <col min="4" max="4" width="11.7109375" customWidth="1"/>
    <col min="5" max="5" width="61.5703125" style="1" customWidth="1"/>
    <col min="6" max="6" width="24.5703125" customWidth="1"/>
    <col min="7" max="7" width="11.42578125" customWidth="1"/>
    <col min="8" max="8" width="10.28515625" customWidth="1"/>
    <col min="10" max="10" width="9.85546875" customWidth="1"/>
    <col min="11" max="11" width="10" customWidth="1"/>
    <col min="12" max="12" width="10.5703125" customWidth="1"/>
    <col min="13" max="13" width="11" customWidth="1"/>
  </cols>
  <sheetData>
    <row r="1" spans="1:12" ht="15" customHeight="1" x14ac:dyDescent="0.25">
      <c r="H1" s="88" t="s">
        <v>59</v>
      </c>
      <c r="I1" s="88"/>
      <c r="J1" s="88"/>
      <c r="K1" s="88"/>
      <c r="L1" s="88"/>
    </row>
    <row r="2" spans="1:12" x14ac:dyDescent="0.25">
      <c r="H2" s="96" t="s">
        <v>40</v>
      </c>
      <c r="I2" s="97"/>
      <c r="J2" s="97"/>
      <c r="L2" s="3"/>
    </row>
    <row r="4" spans="1:12" ht="23.25" x14ac:dyDescent="0.25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6" spans="1:12" x14ac:dyDescent="0.25">
      <c r="A6" s="1"/>
      <c r="D6" s="1"/>
      <c r="F6" s="1"/>
      <c r="G6" s="1"/>
      <c r="H6" s="1"/>
      <c r="I6" s="1"/>
      <c r="J6" s="1"/>
      <c r="K6" s="1"/>
      <c r="L6" s="1"/>
    </row>
    <row r="7" spans="1:12" x14ac:dyDescent="0.25">
      <c r="A7" s="90" t="s">
        <v>191</v>
      </c>
      <c r="B7" s="92"/>
      <c r="C7" s="92"/>
      <c r="D7" s="92"/>
      <c r="E7" s="92"/>
      <c r="F7" s="1"/>
      <c r="G7" s="1"/>
      <c r="H7" s="1"/>
      <c r="I7" s="1"/>
      <c r="J7" s="1"/>
      <c r="K7" s="1"/>
      <c r="L7" s="1"/>
    </row>
    <row r="8" spans="1:12" ht="70.5" customHeight="1" x14ac:dyDescent="0.25">
      <c r="A8" s="94" t="s">
        <v>60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2" x14ac:dyDescent="0.25">
      <c r="G9" s="99"/>
      <c r="H9" s="99"/>
    </row>
    <row r="10" spans="1:12" x14ac:dyDescent="0.25">
      <c r="C10" s="93" t="s">
        <v>1</v>
      </c>
      <c r="D10" s="93"/>
      <c r="E10" s="93"/>
      <c r="F10" s="93"/>
      <c r="G10" s="84" t="s">
        <v>182</v>
      </c>
      <c r="H10" s="84"/>
      <c r="I10" s="84"/>
      <c r="J10" s="84"/>
      <c r="K10" s="84"/>
      <c r="L10" s="84"/>
    </row>
    <row r="11" spans="1:12" x14ac:dyDescent="0.25">
      <c r="C11" s="93" t="s">
        <v>2</v>
      </c>
      <c r="D11" s="93"/>
      <c r="E11" s="93"/>
      <c r="F11" s="93"/>
      <c r="G11" s="84" t="s">
        <v>183</v>
      </c>
      <c r="H11" s="84"/>
      <c r="I11" s="84"/>
      <c r="J11" s="84"/>
      <c r="K11" s="84"/>
      <c r="L11" s="84"/>
    </row>
    <row r="12" spans="1:12" x14ac:dyDescent="0.25">
      <c r="C12" s="93" t="s">
        <v>3</v>
      </c>
      <c r="D12" s="93"/>
      <c r="E12" s="93"/>
      <c r="F12" s="93"/>
      <c r="G12" s="84" t="s">
        <v>184</v>
      </c>
      <c r="H12" s="84"/>
      <c r="I12" s="84"/>
      <c r="J12" s="84"/>
      <c r="K12" s="84"/>
      <c r="L12" s="84"/>
    </row>
    <row r="13" spans="1:12" x14ac:dyDescent="0.25">
      <c r="C13" s="93" t="s">
        <v>4</v>
      </c>
      <c r="D13" s="93"/>
      <c r="E13" s="93"/>
      <c r="F13" s="93"/>
      <c r="G13" s="84" t="s">
        <v>185</v>
      </c>
      <c r="H13" s="84"/>
      <c r="I13" s="84"/>
      <c r="J13" s="84"/>
      <c r="K13" s="84"/>
      <c r="L13" s="84"/>
    </row>
    <row r="14" spans="1:12" x14ac:dyDescent="0.25">
      <c r="C14" s="93" t="s">
        <v>5</v>
      </c>
      <c r="D14" s="93"/>
      <c r="E14" s="93"/>
      <c r="F14" s="93"/>
      <c r="G14" s="84" t="s">
        <v>186</v>
      </c>
      <c r="H14" s="84"/>
      <c r="I14" s="84"/>
      <c r="J14" s="84"/>
      <c r="K14" s="84"/>
      <c r="L14" s="84"/>
    </row>
    <row r="15" spans="1:12" x14ac:dyDescent="0.25">
      <c r="C15" s="93" t="s">
        <v>6</v>
      </c>
      <c r="D15" s="93"/>
      <c r="E15" s="93"/>
      <c r="F15" s="93"/>
      <c r="G15" s="84"/>
      <c r="H15" s="84"/>
      <c r="I15" s="84"/>
      <c r="J15" s="84"/>
      <c r="K15" s="84"/>
      <c r="L15" s="84"/>
    </row>
    <row r="16" spans="1:12" x14ac:dyDescent="0.25">
      <c r="C16" s="93" t="s">
        <v>7</v>
      </c>
      <c r="D16" s="93"/>
      <c r="E16" s="93"/>
      <c r="F16" s="93"/>
      <c r="G16" s="84">
        <v>121309314</v>
      </c>
      <c r="H16" s="84"/>
      <c r="I16" s="84"/>
      <c r="J16" s="84"/>
      <c r="K16" s="84"/>
      <c r="L16" s="84"/>
    </row>
    <row r="17" spans="3:12" x14ac:dyDescent="0.25">
      <c r="C17" s="93" t="s">
        <v>8</v>
      </c>
      <c r="D17" s="93"/>
      <c r="E17" s="93"/>
      <c r="F17" s="93"/>
      <c r="G17" s="84" t="s">
        <v>187</v>
      </c>
      <c r="H17" s="84"/>
      <c r="I17" s="84"/>
      <c r="J17" s="84"/>
      <c r="K17" s="84"/>
      <c r="L17" s="84"/>
    </row>
    <row r="18" spans="3:12" x14ac:dyDescent="0.25">
      <c r="C18" s="93" t="s">
        <v>9</v>
      </c>
      <c r="D18" s="93"/>
      <c r="E18" s="93"/>
      <c r="F18" s="93"/>
      <c r="G18" s="84" t="s">
        <v>188</v>
      </c>
      <c r="H18" s="84"/>
      <c r="I18" s="84"/>
      <c r="J18" s="84"/>
      <c r="K18" s="84"/>
      <c r="L18" s="84"/>
    </row>
    <row r="19" spans="3:12" x14ac:dyDescent="0.25">
      <c r="C19" s="93" t="s">
        <v>36</v>
      </c>
      <c r="D19" s="93"/>
      <c r="E19" s="93"/>
      <c r="F19" s="93"/>
      <c r="G19" s="84" t="s">
        <v>189</v>
      </c>
      <c r="H19" s="84"/>
      <c r="I19" s="84"/>
      <c r="J19" s="84"/>
      <c r="K19" s="84"/>
      <c r="L19" s="84"/>
    </row>
    <row r="20" spans="3:12" x14ac:dyDescent="0.25">
      <c r="C20" s="93" t="s">
        <v>10</v>
      </c>
      <c r="D20" s="93"/>
      <c r="E20" s="93"/>
      <c r="F20" s="93"/>
      <c r="G20" s="84" t="s">
        <v>190</v>
      </c>
      <c r="H20" s="84"/>
      <c r="I20" s="84"/>
      <c r="J20" s="84"/>
      <c r="K20" s="84"/>
      <c r="L20" s="84"/>
    </row>
    <row r="21" spans="3:12" x14ac:dyDescent="0.25">
      <c r="D21" s="2"/>
      <c r="E21" s="2"/>
      <c r="F21" s="2"/>
    </row>
    <row r="22" spans="3:12" x14ac:dyDescent="0.25">
      <c r="C22" s="90" t="s">
        <v>11</v>
      </c>
      <c r="D22" s="90"/>
      <c r="E22" s="92"/>
      <c r="F22" s="92"/>
      <c r="G22" s="92"/>
      <c r="H22" s="92"/>
      <c r="I22" s="92"/>
      <c r="J22" s="92"/>
      <c r="K22" s="92"/>
      <c r="L22" s="92"/>
    </row>
    <row r="24" spans="3:12" x14ac:dyDescent="0.25">
      <c r="C24" s="87" t="s">
        <v>12</v>
      </c>
      <c r="D24" s="87"/>
      <c r="E24" s="87"/>
      <c r="F24" s="87"/>
      <c r="G24" s="87"/>
      <c r="H24" s="87"/>
      <c r="I24" s="87"/>
      <c r="J24" s="87"/>
      <c r="K24" s="87"/>
      <c r="L24" s="87"/>
    </row>
    <row r="25" spans="3:12" ht="27.75" customHeight="1" x14ac:dyDescent="0.25">
      <c r="C25" s="80" t="s">
        <v>13</v>
      </c>
      <c r="D25" s="80"/>
      <c r="E25" s="4" t="s">
        <v>14</v>
      </c>
      <c r="F25" s="4" t="s">
        <v>38</v>
      </c>
      <c r="G25" s="83" t="s">
        <v>39</v>
      </c>
      <c r="H25" s="83"/>
      <c r="I25" s="83"/>
      <c r="J25" s="83"/>
    </row>
    <row r="26" spans="3:12" ht="19.5" customHeight="1" x14ac:dyDescent="0.25">
      <c r="C26" s="81"/>
      <c r="D26" s="82"/>
      <c r="E26" s="5"/>
      <c r="F26" s="5"/>
      <c r="G26" s="84"/>
      <c r="H26" s="84"/>
      <c r="I26" s="84"/>
      <c r="J26" s="84"/>
    </row>
    <row r="27" spans="3:12" x14ac:dyDescent="0.25">
      <c r="C27" s="6"/>
      <c r="D27" s="6"/>
      <c r="E27" s="6"/>
      <c r="F27" s="7"/>
      <c r="G27" s="1"/>
    </row>
    <row r="28" spans="3:12" x14ac:dyDescent="0.25">
      <c r="C28" s="87" t="s">
        <v>15</v>
      </c>
      <c r="D28" s="87"/>
      <c r="E28" s="87"/>
      <c r="F28" s="87"/>
      <c r="G28" s="87"/>
    </row>
    <row r="29" spans="3:12" x14ac:dyDescent="0.25">
      <c r="C29" s="87" t="s">
        <v>16</v>
      </c>
      <c r="D29" s="87"/>
      <c r="E29" s="87"/>
      <c r="F29" s="87"/>
      <c r="G29" s="87"/>
      <c r="H29" s="87"/>
    </row>
    <row r="30" spans="3:12" x14ac:dyDescent="0.25">
      <c r="D30" s="2"/>
      <c r="E30" s="2"/>
      <c r="F30" s="2"/>
      <c r="G30" s="2"/>
      <c r="H30" s="2"/>
    </row>
    <row r="31" spans="3:12" x14ac:dyDescent="0.25">
      <c r="C31" s="87" t="s">
        <v>17</v>
      </c>
      <c r="D31" s="87"/>
      <c r="E31" s="87"/>
      <c r="F31" s="87"/>
      <c r="G31" s="87"/>
      <c r="H31" s="87"/>
    </row>
    <row r="32" spans="3:12" x14ac:dyDescent="0.25">
      <c r="C32" s="4" t="s">
        <v>18</v>
      </c>
      <c r="D32" s="4"/>
      <c r="E32" s="80" t="s">
        <v>19</v>
      </c>
      <c r="F32" s="80"/>
      <c r="G32" s="80"/>
      <c r="H32" s="2"/>
    </row>
    <row r="33" spans="1:13" x14ac:dyDescent="0.25">
      <c r="C33" s="55">
        <v>1</v>
      </c>
      <c r="D33" s="4"/>
      <c r="E33" s="89" t="s">
        <v>192</v>
      </c>
      <c r="F33" s="89"/>
      <c r="G33" s="89"/>
      <c r="H33" s="2"/>
    </row>
    <row r="34" spans="1:13" x14ac:dyDescent="0.25">
      <c r="C34" s="22"/>
      <c r="D34" s="8"/>
      <c r="E34" s="84"/>
      <c r="F34" s="84"/>
      <c r="G34" s="84"/>
      <c r="H34" s="2"/>
    </row>
    <row r="35" spans="1:13" x14ac:dyDescent="0.25">
      <c r="D35" s="2"/>
      <c r="F35" s="1"/>
      <c r="G35" s="1"/>
      <c r="H35" s="2"/>
    </row>
    <row r="36" spans="1:13" ht="31.5" customHeight="1" x14ac:dyDescent="0.25">
      <c r="C36" s="90" t="s">
        <v>20</v>
      </c>
      <c r="D36" s="90"/>
      <c r="E36" s="90"/>
      <c r="F36" s="90"/>
      <c r="G36" s="90"/>
      <c r="H36" s="90"/>
      <c r="I36" s="90"/>
      <c r="J36" s="90"/>
      <c r="K36" s="90"/>
      <c r="L36" s="90"/>
    </row>
    <row r="37" spans="1:13" ht="15" customHeight="1" x14ac:dyDescent="0.25">
      <c r="C37" s="23"/>
      <c r="D37" s="9"/>
      <c r="E37" s="9"/>
      <c r="F37" s="9"/>
      <c r="G37" s="9"/>
      <c r="H37" s="9"/>
      <c r="I37" s="9"/>
      <c r="J37" s="9"/>
      <c r="K37" s="9"/>
      <c r="L37" s="9"/>
    </row>
    <row r="38" spans="1:13" ht="27.75" customHeight="1" x14ac:dyDescent="0.25">
      <c r="B38" s="88" t="s">
        <v>50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ht="18.75" customHeight="1" x14ac:dyDescent="0.25">
      <c r="A39" s="24"/>
      <c r="B39" s="25"/>
      <c r="C39" s="91"/>
      <c r="D39" s="91"/>
      <c r="E39" s="91"/>
      <c r="F39" s="91"/>
      <c r="G39" s="24"/>
      <c r="H39" s="24"/>
      <c r="I39" s="24"/>
      <c r="J39" s="24"/>
      <c r="K39" s="24"/>
      <c r="L39" s="24"/>
      <c r="M39" s="24"/>
    </row>
    <row r="40" spans="1:13" ht="57.75" customHeight="1" x14ac:dyDescent="0.25">
      <c r="A40" s="10" t="s">
        <v>21</v>
      </c>
      <c r="B40" s="10" t="s">
        <v>41</v>
      </c>
      <c r="C40" s="11" t="s">
        <v>22</v>
      </c>
      <c r="D40" s="26" t="s">
        <v>35</v>
      </c>
      <c r="E40" s="27" t="s">
        <v>23</v>
      </c>
      <c r="F40" s="28" t="s">
        <v>24</v>
      </c>
      <c r="G40" s="12" t="s">
        <v>25</v>
      </c>
      <c r="H40" s="28" t="s">
        <v>56</v>
      </c>
      <c r="I40" s="13" t="s">
        <v>37</v>
      </c>
      <c r="J40" s="14" t="s">
        <v>26</v>
      </c>
      <c r="K40" s="14" t="s">
        <v>27</v>
      </c>
      <c r="L40" s="14" t="s">
        <v>28</v>
      </c>
      <c r="M40" s="14" t="s">
        <v>29</v>
      </c>
    </row>
    <row r="41" spans="1:13" ht="12" customHeight="1" x14ac:dyDescent="0.25">
      <c r="A41" s="15">
        <v>1</v>
      </c>
      <c r="B41" s="15" t="s">
        <v>30</v>
      </c>
      <c r="C41" s="16">
        <v>3</v>
      </c>
      <c r="D41" s="16">
        <v>4</v>
      </c>
      <c r="E41" s="85">
        <v>5</v>
      </c>
      <c r="F41" s="86"/>
      <c r="G41" s="16">
        <v>6</v>
      </c>
      <c r="H41" s="16">
        <v>7</v>
      </c>
      <c r="I41" s="16">
        <v>8</v>
      </c>
      <c r="J41" s="16">
        <v>9</v>
      </c>
      <c r="K41" s="16">
        <v>10</v>
      </c>
      <c r="L41" s="16">
        <v>11</v>
      </c>
      <c r="M41" s="16">
        <v>12</v>
      </c>
    </row>
    <row r="42" spans="1:13" ht="16.5" customHeight="1" x14ac:dyDescent="0.25">
      <c r="A42" s="32" t="s">
        <v>31</v>
      </c>
      <c r="B42" s="60" t="s">
        <v>46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</row>
    <row r="43" spans="1:13" ht="81" customHeight="1" x14ac:dyDescent="0.25">
      <c r="A43" s="29"/>
      <c r="B43" s="29"/>
      <c r="C43" s="43" t="s">
        <v>77</v>
      </c>
      <c r="D43" s="5"/>
      <c r="E43" s="44" t="s">
        <v>78</v>
      </c>
      <c r="F43" s="20"/>
      <c r="G43" s="21" t="s">
        <v>33</v>
      </c>
      <c r="H43" s="17">
        <v>120</v>
      </c>
      <c r="I43" s="30"/>
      <c r="J43" s="31"/>
      <c r="K43" s="31"/>
      <c r="L43" s="31"/>
      <c r="M43" s="31"/>
    </row>
    <row r="44" spans="1:13" ht="14.25" customHeight="1" x14ac:dyDescent="0.25">
      <c r="A44" s="64" t="s">
        <v>42</v>
      </c>
      <c r="B44" s="65"/>
      <c r="C44" s="65"/>
      <c r="D44" s="65"/>
      <c r="E44" s="65"/>
      <c r="F44" s="65"/>
      <c r="G44" s="65"/>
      <c r="H44" s="65"/>
      <c r="I44" s="65"/>
      <c r="J44" s="65"/>
      <c r="K44" s="66"/>
      <c r="L44" s="41"/>
      <c r="M44" s="41"/>
    </row>
    <row r="45" spans="1:13" ht="15.75" customHeight="1" x14ac:dyDescent="0.25">
      <c r="A45" s="35" t="s">
        <v>32</v>
      </c>
      <c r="B45" s="33" t="s">
        <v>46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1:13" ht="82.5" customHeight="1" x14ac:dyDescent="0.25">
      <c r="A46" s="29"/>
      <c r="B46" s="29" t="s">
        <v>43</v>
      </c>
      <c r="C46" s="43" t="s">
        <v>79</v>
      </c>
      <c r="D46" s="5" t="s">
        <v>196</v>
      </c>
      <c r="E46" s="44" t="s">
        <v>83</v>
      </c>
      <c r="F46" s="20" t="s">
        <v>83</v>
      </c>
      <c r="G46" s="21" t="s">
        <v>33</v>
      </c>
      <c r="H46" s="17">
        <v>3240</v>
      </c>
      <c r="I46" s="30">
        <v>5</v>
      </c>
      <c r="J46" s="31">
        <v>1.05</v>
      </c>
      <c r="K46" s="56">
        <v>1.1025</v>
      </c>
      <c r="L46" s="57">
        <v>3402</v>
      </c>
      <c r="M46" s="57">
        <v>3572.1000000000004</v>
      </c>
    </row>
    <row r="47" spans="1:13" ht="82.5" customHeight="1" x14ac:dyDescent="0.25">
      <c r="A47" s="29"/>
      <c r="B47" s="29" t="s">
        <v>44</v>
      </c>
      <c r="C47" s="43" t="s">
        <v>80</v>
      </c>
      <c r="D47" s="5" t="s">
        <v>196</v>
      </c>
      <c r="E47" s="44" t="s">
        <v>84</v>
      </c>
      <c r="F47" s="20" t="s">
        <v>84</v>
      </c>
      <c r="G47" s="21" t="s">
        <v>33</v>
      </c>
      <c r="H47" s="17">
        <v>3600</v>
      </c>
      <c r="I47" s="30">
        <v>5</v>
      </c>
      <c r="J47" s="31">
        <v>1.05</v>
      </c>
      <c r="K47" s="56">
        <v>1.1025</v>
      </c>
      <c r="L47" s="57">
        <v>3780</v>
      </c>
      <c r="M47" s="57">
        <v>3969</v>
      </c>
    </row>
    <row r="48" spans="1:13" ht="71.25" customHeight="1" x14ac:dyDescent="0.25">
      <c r="A48" s="29"/>
      <c r="B48" s="29" t="s">
        <v>72</v>
      </c>
      <c r="C48" s="43" t="s">
        <v>81</v>
      </c>
      <c r="D48" s="5" t="s">
        <v>196</v>
      </c>
      <c r="E48" s="44" t="s">
        <v>85</v>
      </c>
      <c r="F48" s="20" t="s">
        <v>85</v>
      </c>
      <c r="G48" s="21" t="s">
        <v>33</v>
      </c>
      <c r="H48" s="17">
        <v>120</v>
      </c>
      <c r="I48" s="30">
        <v>5</v>
      </c>
      <c r="J48" s="31">
        <v>1.05</v>
      </c>
      <c r="K48" s="56">
        <v>1.1025</v>
      </c>
      <c r="L48" s="57">
        <v>126</v>
      </c>
      <c r="M48" s="57">
        <v>132.30000000000001</v>
      </c>
    </row>
    <row r="49" spans="1:13" ht="82.5" customHeight="1" x14ac:dyDescent="0.25">
      <c r="A49" s="29"/>
      <c r="B49" s="29" t="s">
        <v>73</v>
      </c>
      <c r="C49" s="43" t="s">
        <v>82</v>
      </c>
      <c r="D49" s="5" t="s">
        <v>196</v>
      </c>
      <c r="E49" s="44" t="s">
        <v>86</v>
      </c>
      <c r="F49" s="20" t="s">
        <v>86</v>
      </c>
      <c r="G49" s="21" t="s">
        <v>33</v>
      </c>
      <c r="H49" s="17">
        <v>1260</v>
      </c>
      <c r="I49" s="30">
        <v>5</v>
      </c>
      <c r="J49" s="31">
        <v>1.02</v>
      </c>
      <c r="K49" s="56">
        <v>1.0710000000000002</v>
      </c>
      <c r="L49" s="57">
        <v>1285.2</v>
      </c>
      <c r="M49" s="57">
        <v>1349.46</v>
      </c>
    </row>
    <row r="50" spans="1:13" ht="26.25" customHeight="1" x14ac:dyDescent="0.25">
      <c r="A50" s="64" t="s">
        <v>45</v>
      </c>
      <c r="B50" s="65"/>
      <c r="C50" s="65"/>
      <c r="D50" s="65"/>
      <c r="E50" s="65"/>
      <c r="F50" s="65"/>
      <c r="G50" s="65"/>
      <c r="H50" s="65"/>
      <c r="I50" s="65"/>
      <c r="J50" s="65"/>
      <c r="K50" s="66"/>
      <c r="L50" s="58">
        <f>SUM(L46:L49)</f>
        <v>8593.2000000000007</v>
      </c>
      <c r="M50" s="41">
        <f>SUM(M46:M49)</f>
        <v>9022.86</v>
      </c>
    </row>
    <row r="51" spans="1:13" ht="18.75" customHeight="1" x14ac:dyDescent="0.25">
      <c r="A51" s="32" t="s">
        <v>51</v>
      </c>
      <c r="B51" s="78" t="s">
        <v>46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9"/>
    </row>
    <row r="52" spans="1:13" ht="83.25" customHeight="1" x14ac:dyDescent="0.25">
      <c r="A52" s="29"/>
      <c r="B52" s="29" t="s">
        <v>74</v>
      </c>
      <c r="C52" s="43" t="s">
        <v>87</v>
      </c>
      <c r="D52" s="5"/>
      <c r="E52" s="44" t="s">
        <v>90</v>
      </c>
      <c r="F52" s="20"/>
      <c r="G52" s="21" t="s">
        <v>33</v>
      </c>
      <c r="H52" s="17">
        <v>108</v>
      </c>
      <c r="I52" s="30"/>
      <c r="J52" s="31"/>
      <c r="K52" s="31"/>
      <c r="L52" s="31"/>
      <c r="M52" s="31"/>
    </row>
    <row r="53" spans="1:13" ht="83.25" customHeight="1" x14ac:dyDescent="0.25">
      <c r="A53" s="29"/>
      <c r="B53" s="29" t="s">
        <v>75</v>
      </c>
      <c r="C53" s="43" t="s">
        <v>88</v>
      </c>
      <c r="D53" s="5"/>
      <c r="E53" s="44" t="s">
        <v>91</v>
      </c>
      <c r="F53" s="20"/>
      <c r="G53" s="21" t="s">
        <v>33</v>
      </c>
      <c r="H53" s="17">
        <v>36</v>
      </c>
      <c r="I53" s="30"/>
      <c r="J53" s="31"/>
      <c r="K53" s="31"/>
      <c r="L53" s="31"/>
      <c r="M53" s="31"/>
    </row>
    <row r="54" spans="1:13" ht="83.25" customHeight="1" x14ac:dyDescent="0.25">
      <c r="A54" s="29"/>
      <c r="B54" s="29" t="s">
        <v>76</v>
      </c>
      <c r="C54" s="43" t="s">
        <v>89</v>
      </c>
      <c r="D54" s="5"/>
      <c r="E54" s="44" t="s">
        <v>92</v>
      </c>
      <c r="F54" s="20"/>
      <c r="G54" s="21" t="s">
        <v>33</v>
      </c>
      <c r="H54" s="17">
        <v>900</v>
      </c>
      <c r="I54" s="31"/>
      <c r="J54" s="31"/>
      <c r="K54" s="31"/>
      <c r="L54" s="31"/>
      <c r="M54" s="31"/>
    </row>
    <row r="55" spans="1:13" ht="25.5" customHeight="1" x14ac:dyDescent="0.25">
      <c r="A55" s="64" t="s">
        <v>52</v>
      </c>
      <c r="B55" s="65"/>
      <c r="C55" s="65"/>
      <c r="D55" s="65"/>
      <c r="E55" s="65"/>
      <c r="F55" s="65"/>
      <c r="G55" s="65"/>
      <c r="H55" s="65"/>
      <c r="I55" s="65"/>
      <c r="J55" s="65"/>
      <c r="K55" s="66"/>
      <c r="L55" s="41"/>
      <c r="M55" s="41"/>
    </row>
    <row r="56" spans="1:13" ht="19.5" customHeight="1" x14ac:dyDescent="0.25">
      <c r="A56" s="36" t="s">
        <v>34</v>
      </c>
      <c r="B56" s="37" t="s">
        <v>57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</row>
    <row r="57" spans="1:13" ht="94.5" customHeight="1" x14ac:dyDescent="0.25">
      <c r="A57" s="29"/>
      <c r="B57" s="29" t="s">
        <v>47</v>
      </c>
      <c r="C57" s="43" t="s">
        <v>93</v>
      </c>
      <c r="D57" s="5" t="s">
        <v>196</v>
      </c>
      <c r="E57" s="44" t="s">
        <v>94</v>
      </c>
      <c r="F57" s="20" t="s">
        <v>94</v>
      </c>
      <c r="G57" s="21" t="s">
        <v>33</v>
      </c>
      <c r="H57" s="17">
        <v>360</v>
      </c>
      <c r="I57" s="30">
        <v>5</v>
      </c>
      <c r="J57" s="31">
        <v>1.24</v>
      </c>
      <c r="K57" s="56">
        <v>1.302</v>
      </c>
      <c r="L57" s="57">
        <v>446.4</v>
      </c>
      <c r="M57" s="31">
        <v>468.71999999999997</v>
      </c>
    </row>
    <row r="58" spans="1:13" ht="25.5" customHeight="1" x14ac:dyDescent="0.25">
      <c r="A58" s="64" t="s">
        <v>49</v>
      </c>
      <c r="B58" s="65"/>
      <c r="C58" s="65"/>
      <c r="D58" s="65"/>
      <c r="E58" s="65"/>
      <c r="F58" s="65"/>
      <c r="G58" s="65"/>
      <c r="H58" s="65"/>
      <c r="I58" s="65"/>
      <c r="J58" s="65"/>
      <c r="K58" s="66"/>
      <c r="L58" s="58">
        <v>446.4</v>
      </c>
      <c r="M58" s="41">
        <v>468.71999999999997</v>
      </c>
    </row>
    <row r="59" spans="1:13" ht="19.5" customHeight="1" x14ac:dyDescent="0.25">
      <c r="A59" s="36">
        <v>5</v>
      </c>
      <c r="B59" s="37" t="s">
        <v>57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 ht="92.25" customHeight="1" x14ac:dyDescent="0.25">
      <c r="A60" s="29"/>
      <c r="B60" s="29" t="s">
        <v>48</v>
      </c>
      <c r="C60" s="43" t="s">
        <v>96</v>
      </c>
      <c r="D60" s="5" t="s">
        <v>196</v>
      </c>
      <c r="E60" s="44" t="s">
        <v>97</v>
      </c>
      <c r="F60" s="20" t="s">
        <v>97</v>
      </c>
      <c r="G60" s="21" t="s">
        <v>33</v>
      </c>
      <c r="H60" s="17">
        <v>72</v>
      </c>
      <c r="I60" s="30">
        <v>5</v>
      </c>
      <c r="J60" s="31">
        <v>1.76</v>
      </c>
      <c r="K60" s="56">
        <v>1.8480000000000001</v>
      </c>
      <c r="L60" s="31">
        <v>126.72</v>
      </c>
      <c r="M60" s="57">
        <v>133.05600000000001</v>
      </c>
    </row>
    <row r="61" spans="1:13" ht="25.5" customHeight="1" x14ac:dyDescent="0.25">
      <c r="A61" s="64" t="s">
        <v>95</v>
      </c>
      <c r="B61" s="65"/>
      <c r="C61" s="65"/>
      <c r="D61" s="65"/>
      <c r="E61" s="65"/>
      <c r="F61" s="65"/>
      <c r="G61" s="65"/>
      <c r="H61" s="65"/>
      <c r="I61" s="65"/>
      <c r="J61" s="65"/>
      <c r="K61" s="66"/>
      <c r="L61" s="41">
        <v>126.72</v>
      </c>
      <c r="M61" s="58">
        <v>133.05600000000001</v>
      </c>
    </row>
    <row r="62" spans="1:13" ht="19.5" customHeight="1" x14ac:dyDescent="0.25">
      <c r="A62" s="36">
        <v>6</v>
      </c>
      <c r="B62" s="37" t="s">
        <v>58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</row>
    <row r="63" spans="1:13" ht="60" customHeight="1" x14ac:dyDescent="0.25">
      <c r="A63" s="29"/>
      <c r="B63" s="29" t="s">
        <v>99</v>
      </c>
      <c r="C63" s="43" t="s">
        <v>98</v>
      </c>
      <c r="D63" s="5"/>
      <c r="E63" s="44" t="s">
        <v>100</v>
      </c>
      <c r="F63" s="20"/>
      <c r="G63" s="21" t="s">
        <v>33</v>
      </c>
      <c r="H63" s="17">
        <v>12</v>
      </c>
      <c r="I63" s="30"/>
      <c r="J63" s="31"/>
      <c r="K63" s="31"/>
      <c r="L63" s="31"/>
      <c r="M63" s="31"/>
    </row>
    <row r="64" spans="1:13" ht="25.5" customHeight="1" x14ac:dyDescent="0.25">
      <c r="A64" s="64" t="s">
        <v>101</v>
      </c>
      <c r="B64" s="65"/>
      <c r="C64" s="65"/>
      <c r="D64" s="65"/>
      <c r="E64" s="65"/>
      <c r="F64" s="65"/>
      <c r="G64" s="65"/>
      <c r="H64" s="65"/>
      <c r="I64" s="65"/>
      <c r="J64" s="65"/>
      <c r="K64" s="66"/>
      <c r="L64" s="41"/>
      <c r="M64" s="41"/>
    </row>
    <row r="65" spans="1:13" ht="19.5" customHeight="1" x14ac:dyDescent="0.25">
      <c r="A65" s="36">
        <v>7</v>
      </c>
      <c r="B65" s="37" t="s">
        <v>106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</row>
    <row r="66" spans="1:13" ht="77.25" customHeight="1" x14ac:dyDescent="0.25">
      <c r="A66" s="29"/>
      <c r="B66" s="29" t="s">
        <v>102</v>
      </c>
      <c r="C66" s="43" t="s">
        <v>103</v>
      </c>
      <c r="D66" s="5"/>
      <c r="E66" s="44" t="s">
        <v>104</v>
      </c>
      <c r="F66" s="20"/>
      <c r="G66" s="21" t="s">
        <v>33</v>
      </c>
      <c r="H66" s="17">
        <v>240</v>
      </c>
      <c r="I66" s="30"/>
      <c r="J66" s="31"/>
      <c r="K66" s="31"/>
      <c r="L66" s="31"/>
      <c r="M66" s="31"/>
    </row>
    <row r="67" spans="1:13" ht="22.5" customHeight="1" x14ac:dyDescent="0.25">
      <c r="A67" s="67" t="s">
        <v>105</v>
      </c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41"/>
      <c r="M67" s="41"/>
    </row>
    <row r="68" spans="1:13" ht="19.5" customHeight="1" x14ac:dyDescent="0.25">
      <c r="A68" s="36">
        <v>8</v>
      </c>
      <c r="B68" s="37" t="s">
        <v>106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</row>
    <row r="69" spans="1:13" ht="96" customHeight="1" x14ac:dyDescent="0.25">
      <c r="A69" s="29"/>
      <c r="B69" s="29" t="s">
        <v>107</v>
      </c>
      <c r="C69" s="43" t="s">
        <v>109</v>
      </c>
      <c r="D69" s="5" t="s">
        <v>196</v>
      </c>
      <c r="E69" s="44" t="s">
        <v>110</v>
      </c>
      <c r="F69" s="20" t="s">
        <v>110</v>
      </c>
      <c r="G69" s="21" t="s">
        <v>33</v>
      </c>
      <c r="H69" s="17">
        <v>600</v>
      </c>
      <c r="I69" s="30">
        <v>5</v>
      </c>
      <c r="J69" s="31">
        <v>1.32</v>
      </c>
      <c r="K69" s="56">
        <v>1.3860000000000001</v>
      </c>
      <c r="L69" s="57">
        <v>792</v>
      </c>
      <c r="M69" s="57">
        <v>831.6</v>
      </c>
    </row>
    <row r="70" spans="1:13" ht="22.5" customHeight="1" x14ac:dyDescent="0.25">
      <c r="A70" s="67" t="s">
        <v>108</v>
      </c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58">
        <v>792</v>
      </c>
      <c r="M70" s="58">
        <v>831.6</v>
      </c>
    </row>
    <row r="71" spans="1:13" ht="19.5" customHeight="1" x14ac:dyDescent="0.25">
      <c r="A71" s="36">
        <v>9</v>
      </c>
      <c r="B71" s="37" t="s">
        <v>116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</row>
    <row r="72" spans="1:13" ht="53.25" customHeight="1" x14ac:dyDescent="0.25">
      <c r="A72" s="29"/>
      <c r="B72" s="29" t="s">
        <v>111</v>
      </c>
      <c r="C72" s="51" t="s">
        <v>112</v>
      </c>
      <c r="D72" s="5"/>
      <c r="E72" s="52" t="s">
        <v>113</v>
      </c>
      <c r="F72" s="20"/>
      <c r="G72" s="21" t="s">
        <v>33</v>
      </c>
      <c r="H72" s="17">
        <v>288</v>
      </c>
      <c r="I72" s="30"/>
      <c r="J72" s="31"/>
      <c r="K72" s="31"/>
      <c r="L72" s="31"/>
      <c r="M72" s="31"/>
    </row>
    <row r="73" spans="1:13" ht="22.5" customHeight="1" x14ac:dyDescent="0.25">
      <c r="A73" s="67" t="s">
        <v>114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41"/>
      <c r="M73" s="41"/>
    </row>
    <row r="74" spans="1:13" ht="19.5" customHeight="1" x14ac:dyDescent="0.25">
      <c r="A74" s="36">
        <v>10</v>
      </c>
      <c r="B74" s="37" t="s">
        <v>121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</row>
    <row r="75" spans="1:13" ht="66" customHeight="1" x14ac:dyDescent="0.25">
      <c r="A75" s="29"/>
      <c r="B75" s="53" t="s">
        <v>118</v>
      </c>
      <c r="C75" s="43" t="s">
        <v>119</v>
      </c>
      <c r="D75" s="5" t="s">
        <v>196</v>
      </c>
      <c r="E75" s="44" t="s">
        <v>122</v>
      </c>
      <c r="F75" s="20" t="s">
        <v>122</v>
      </c>
      <c r="G75" s="21" t="s">
        <v>33</v>
      </c>
      <c r="H75" s="17">
        <v>540</v>
      </c>
      <c r="I75" s="30">
        <v>5</v>
      </c>
      <c r="J75" s="31">
        <v>0.61</v>
      </c>
      <c r="K75" s="31">
        <v>0.64049999999999996</v>
      </c>
      <c r="L75" s="57">
        <v>329.4</v>
      </c>
      <c r="M75" s="31">
        <v>345.87</v>
      </c>
    </row>
    <row r="76" spans="1:13" ht="67.5" customHeight="1" x14ac:dyDescent="0.25">
      <c r="A76" s="29"/>
      <c r="B76" s="29" t="s">
        <v>117</v>
      </c>
      <c r="C76" s="43" t="s">
        <v>120</v>
      </c>
      <c r="D76" s="5" t="s">
        <v>196</v>
      </c>
      <c r="E76" s="44" t="s">
        <v>123</v>
      </c>
      <c r="F76" s="20" t="s">
        <v>123</v>
      </c>
      <c r="G76" s="21" t="s">
        <v>33</v>
      </c>
      <c r="H76" s="17">
        <v>72</v>
      </c>
      <c r="I76" s="30">
        <v>5</v>
      </c>
      <c r="J76" s="31">
        <v>0.61</v>
      </c>
      <c r="K76" s="31">
        <v>0.64049999999999996</v>
      </c>
      <c r="L76" s="31">
        <v>43.92</v>
      </c>
      <c r="M76" s="57">
        <v>46.116000000000007</v>
      </c>
    </row>
    <row r="77" spans="1:13" ht="21.75" customHeight="1" x14ac:dyDescent="0.25">
      <c r="A77" s="67" t="s">
        <v>115</v>
      </c>
      <c r="B77" s="68"/>
      <c r="C77" s="68"/>
      <c r="D77" s="68"/>
      <c r="E77" s="68"/>
      <c r="F77" s="68"/>
      <c r="G77" s="68"/>
      <c r="H77" s="68"/>
      <c r="I77" s="68"/>
      <c r="J77" s="68"/>
      <c r="K77" s="69"/>
      <c r="L77" s="59">
        <f>SUM(L75:L76)</f>
        <v>373.32</v>
      </c>
      <c r="M77" s="59">
        <f>SUM(M75:M76)</f>
        <v>391.98599999999999</v>
      </c>
    </row>
    <row r="78" spans="1:13" ht="19.5" customHeight="1" x14ac:dyDescent="0.25">
      <c r="A78" s="36">
        <v>11</v>
      </c>
      <c r="B78" s="37" t="s">
        <v>131</v>
      </c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</row>
    <row r="79" spans="1:13" ht="72.75" customHeight="1" x14ac:dyDescent="0.25">
      <c r="A79" s="29"/>
      <c r="B79" s="53" t="s">
        <v>124</v>
      </c>
      <c r="C79" s="43" t="s">
        <v>127</v>
      </c>
      <c r="D79" s="5" t="s">
        <v>196</v>
      </c>
      <c r="E79" s="44" t="s">
        <v>129</v>
      </c>
      <c r="F79" s="20" t="s">
        <v>129</v>
      </c>
      <c r="G79" s="21" t="s">
        <v>33</v>
      </c>
      <c r="H79" s="17">
        <v>120</v>
      </c>
      <c r="I79" s="30">
        <v>5</v>
      </c>
      <c r="J79" s="31">
        <v>0.95</v>
      </c>
      <c r="K79" s="31">
        <v>0.99749999999999994</v>
      </c>
      <c r="L79" s="57">
        <v>114</v>
      </c>
      <c r="M79" s="57">
        <v>119.7</v>
      </c>
    </row>
    <row r="80" spans="1:13" ht="79.5" customHeight="1" x14ac:dyDescent="0.25">
      <c r="A80" s="29"/>
      <c r="B80" s="29" t="s">
        <v>125</v>
      </c>
      <c r="C80" s="43" t="s">
        <v>128</v>
      </c>
      <c r="D80" s="5" t="s">
        <v>196</v>
      </c>
      <c r="E80" s="44" t="s">
        <v>130</v>
      </c>
      <c r="F80" s="20" t="s">
        <v>130</v>
      </c>
      <c r="G80" s="21" t="s">
        <v>33</v>
      </c>
      <c r="H80" s="17">
        <v>108</v>
      </c>
      <c r="I80" s="30">
        <v>5</v>
      </c>
      <c r="J80" s="31">
        <v>0.9</v>
      </c>
      <c r="K80" s="56">
        <v>0.94500000000000006</v>
      </c>
      <c r="L80" s="57">
        <v>97.2</v>
      </c>
      <c r="M80" s="57">
        <v>102.06</v>
      </c>
    </row>
    <row r="81" spans="1:13" ht="21.75" customHeight="1" x14ac:dyDescent="0.25">
      <c r="A81" s="67" t="s">
        <v>126</v>
      </c>
      <c r="B81" s="68"/>
      <c r="C81" s="68"/>
      <c r="D81" s="68"/>
      <c r="E81" s="68"/>
      <c r="F81" s="68"/>
      <c r="G81" s="68"/>
      <c r="H81" s="68"/>
      <c r="I81" s="68"/>
      <c r="J81" s="68"/>
      <c r="K81" s="69"/>
      <c r="L81" s="59">
        <f>SUM(L79:L80)</f>
        <v>211.2</v>
      </c>
      <c r="M81" s="42">
        <f>SUM(M79:M80)</f>
        <v>221.76</v>
      </c>
    </row>
    <row r="82" spans="1:13" ht="19.5" customHeight="1" x14ac:dyDescent="0.25">
      <c r="A82" s="36">
        <v>12</v>
      </c>
      <c r="B82" s="39" t="s">
        <v>131</v>
      </c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</row>
    <row r="83" spans="1:13" ht="81" customHeight="1" x14ac:dyDescent="0.25">
      <c r="A83" s="29"/>
      <c r="B83" s="29" t="s">
        <v>133</v>
      </c>
      <c r="C83" s="43" t="s">
        <v>134</v>
      </c>
      <c r="D83" s="5"/>
      <c r="E83" s="44" t="s">
        <v>135</v>
      </c>
      <c r="F83" s="20"/>
      <c r="G83" s="21" t="s">
        <v>33</v>
      </c>
      <c r="H83" s="17">
        <v>120</v>
      </c>
      <c r="I83" s="30"/>
      <c r="J83" s="31"/>
      <c r="K83" s="31"/>
      <c r="L83" s="31"/>
      <c r="M83" s="31"/>
    </row>
    <row r="84" spans="1:13" ht="21" customHeight="1" x14ac:dyDescent="0.25">
      <c r="A84" s="67" t="s">
        <v>132</v>
      </c>
      <c r="B84" s="76"/>
      <c r="C84" s="76"/>
      <c r="D84" s="76"/>
      <c r="E84" s="76"/>
      <c r="F84" s="76"/>
      <c r="G84" s="76"/>
      <c r="H84" s="76"/>
      <c r="I84" s="76"/>
      <c r="J84" s="76"/>
      <c r="K84" s="77"/>
      <c r="L84" s="41"/>
      <c r="M84" s="41"/>
    </row>
    <row r="85" spans="1:13" ht="19.5" customHeight="1" x14ac:dyDescent="0.25">
      <c r="A85" s="36">
        <v>13</v>
      </c>
      <c r="B85" s="37" t="s">
        <v>160</v>
      </c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</row>
    <row r="86" spans="1:13" ht="80.25" customHeight="1" x14ac:dyDescent="0.25">
      <c r="A86" s="29"/>
      <c r="B86" s="53" t="s">
        <v>137</v>
      </c>
      <c r="C86" s="43" t="s">
        <v>141</v>
      </c>
      <c r="D86" s="5" t="s">
        <v>196</v>
      </c>
      <c r="E86" s="44" t="s">
        <v>145</v>
      </c>
      <c r="F86" s="20" t="s">
        <v>145</v>
      </c>
      <c r="G86" s="21" t="s">
        <v>33</v>
      </c>
      <c r="H86" s="17">
        <v>1800</v>
      </c>
      <c r="I86" s="30">
        <v>5</v>
      </c>
      <c r="J86" s="31">
        <v>0.42</v>
      </c>
      <c r="K86" s="31">
        <v>0.441</v>
      </c>
      <c r="L86" s="57">
        <v>756</v>
      </c>
      <c r="M86" s="57">
        <v>793.80000000000007</v>
      </c>
    </row>
    <row r="87" spans="1:13" ht="81.75" customHeight="1" x14ac:dyDescent="0.25">
      <c r="A87" s="29"/>
      <c r="B87" s="53" t="s">
        <v>138</v>
      </c>
      <c r="C87" s="43" t="s">
        <v>142</v>
      </c>
      <c r="D87" s="5" t="s">
        <v>196</v>
      </c>
      <c r="E87" s="44" t="s">
        <v>146</v>
      </c>
      <c r="F87" s="20" t="s">
        <v>146</v>
      </c>
      <c r="G87" s="21" t="s">
        <v>33</v>
      </c>
      <c r="H87" s="17">
        <v>4200</v>
      </c>
      <c r="I87" s="30">
        <v>5</v>
      </c>
      <c r="J87" s="31">
        <v>0.42</v>
      </c>
      <c r="K87" s="31">
        <v>0.441</v>
      </c>
      <c r="L87" s="57">
        <v>1764</v>
      </c>
      <c r="M87" s="57">
        <v>1852.2</v>
      </c>
    </row>
    <row r="88" spans="1:13" ht="78.75" customHeight="1" x14ac:dyDescent="0.25">
      <c r="A88" s="29"/>
      <c r="B88" s="53" t="s">
        <v>139</v>
      </c>
      <c r="C88" s="43" t="s">
        <v>143</v>
      </c>
      <c r="D88" s="5" t="s">
        <v>196</v>
      </c>
      <c r="E88" s="44" t="s">
        <v>147</v>
      </c>
      <c r="F88" s="20" t="s">
        <v>147</v>
      </c>
      <c r="G88" s="21" t="s">
        <v>33</v>
      </c>
      <c r="H88" s="17">
        <v>720</v>
      </c>
      <c r="I88" s="30">
        <v>5</v>
      </c>
      <c r="J88" s="31">
        <v>0.42</v>
      </c>
      <c r="K88" s="31">
        <v>0.441</v>
      </c>
      <c r="L88" s="57">
        <v>302.39999999999998</v>
      </c>
      <c r="M88" s="57">
        <v>317.52</v>
      </c>
    </row>
    <row r="89" spans="1:13" ht="79.5" customHeight="1" x14ac:dyDescent="0.25">
      <c r="A89" s="29"/>
      <c r="B89" s="29" t="s">
        <v>140</v>
      </c>
      <c r="C89" s="43" t="s">
        <v>144</v>
      </c>
      <c r="D89" s="5" t="s">
        <v>196</v>
      </c>
      <c r="E89" s="44" t="s">
        <v>148</v>
      </c>
      <c r="F89" s="20" t="s">
        <v>148</v>
      </c>
      <c r="G89" s="21" t="s">
        <v>33</v>
      </c>
      <c r="H89" s="17">
        <v>180</v>
      </c>
      <c r="I89" s="30">
        <v>5</v>
      </c>
      <c r="J89" s="31">
        <v>0.46</v>
      </c>
      <c r="K89" s="31">
        <v>0.48300000000000004</v>
      </c>
      <c r="L89" s="57">
        <v>82.8</v>
      </c>
      <c r="M89" s="57">
        <v>86.94</v>
      </c>
    </row>
    <row r="90" spans="1:13" ht="21.75" customHeight="1" x14ac:dyDescent="0.25">
      <c r="A90" s="67" t="s">
        <v>136</v>
      </c>
      <c r="B90" s="68"/>
      <c r="C90" s="68"/>
      <c r="D90" s="68"/>
      <c r="E90" s="68"/>
      <c r="F90" s="68"/>
      <c r="G90" s="68"/>
      <c r="H90" s="68"/>
      <c r="I90" s="68"/>
      <c r="J90" s="68"/>
      <c r="K90" s="69"/>
      <c r="L90" s="59">
        <f>SUM(L86:L89)</f>
        <v>2905.2000000000003</v>
      </c>
      <c r="M90" s="42">
        <f>SUM(M86:M89)</f>
        <v>3050.46</v>
      </c>
    </row>
    <row r="91" spans="1:13" ht="19.5" customHeight="1" x14ac:dyDescent="0.25">
      <c r="A91" s="36">
        <v>14</v>
      </c>
      <c r="B91" s="37" t="s">
        <v>159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</row>
    <row r="92" spans="1:13" ht="80.25" customHeight="1" x14ac:dyDescent="0.25">
      <c r="A92" s="29"/>
      <c r="B92" s="53" t="s">
        <v>149</v>
      </c>
      <c r="C92" s="43" t="s">
        <v>152</v>
      </c>
      <c r="D92" s="5"/>
      <c r="E92" s="44" t="s">
        <v>155</v>
      </c>
      <c r="F92" s="20"/>
      <c r="G92" s="21" t="s">
        <v>33</v>
      </c>
      <c r="H92" s="17">
        <v>180</v>
      </c>
      <c r="I92" s="30"/>
      <c r="J92" s="31"/>
      <c r="K92" s="31"/>
      <c r="L92" s="31"/>
      <c r="M92" s="31"/>
    </row>
    <row r="93" spans="1:13" ht="69" customHeight="1" x14ac:dyDescent="0.25">
      <c r="A93" s="29"/>
      <c r="B93" s="53" t="s">
        <v>150</v>
      </c>
      <c r="C93" s="43" t="s">
        <v>153</v>
      </c>
      <c r="D93" s="5"/>
      <c r="E93" s="44" t="s">
        <v>156</v>
      </c>
      <c r="F93" s="20"/>
      <c r="G93" s="21" t="s">
        <v>33</v>
      </c>
      <c r="H93" s="17">
        <v>480</v>
      </c>
      <c r="I93" s="30"/>
      <c r="J93" s="31"/>
      <c r="K93" s="31"/>
      <c r="L93" s="31"/>
      <c r="M93" s="31"/>
    </row>
    <row r="94" spans="1:13" ht="67.5" customHeight="1" x14ac:dyDescent="0.25">
      <c r="A94" s="29"/>
      <c r="B94" s="53" t="s">
        <v>151</v>
      </c>
      <c r="C94" s="43" t="s">
        <v>154</v>
      </c>
      <c r="D94" s="5"/>
      <c r="E94" s="44" t="s">
        <v>157</v>
      </c>
      <c r="F94" s="20"/>
      <c r="G94" s="21" t="s">
        <v>33</v>
      </c>
      <c r="H94" s="17">
        <v>2400</v>
      </c>
      <c r="I94" s="30"/>
      <c r="J94" s="31"/>
      <c r="K94" s="31"/>
      <c r="L94" s="31"/>
      <c r="M94" s="31"/>
    </row>
    <row r="95" spans="1:13" ht="21.75" customHeight="1" x14ac:dyDescent="0.25">
      <c r="A95" s="67" t="s">
        <v>158</v>
      </c>
      <c r="B95" s="68"/>
      <c r="C95" s="68"/>
      <c r="D95" s="68"/>
      <c r="E95" s="68"/>
      <c r="F95" s="68"/>
      <c r="G95" s="68"/>
      <c r="H95" s="68"/>
      <c r="I95" s="68"/>
      <c r="J95" s="68"/>
      <c r="K95" s="69"/>
      <c r="L95" s="42"/>
      <c r="M95" s="42"/>
    </row>
    <row r="96" spans="1:13" ht="16.5" customHeight="1" x14ac:dyDescent="0.25">
      <c r="A96" s="32">
        <v>15</v>
      </c>
      <c r="B96" s="60" t="s">
        <v>161</v>
      </c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</row>
    <row r="97" spans="1:13" ht="58.5" customHeight="1" x14ac:dyDescent="0.25">
      <c r="A97" s="29"/>
      <c r="B97" s="29" t="s">
        <v>162</v>
      </c>
      <c r="C97" s="43" t="s">
        <v>163</v>
      </c>
      <c r="D97" s="5"/>
      <c r="E97" s="44" t="s">
        <v>164</v>
      </c>
      <c r="F97" s="20"/>
      <c r="G97" s="21" t="s">
        <v>33</v>
      </c>
      <c r="H97" s="17">
        <v>6</v>
      </c>
      <c r="I97" s="30"/>
      <c r="J97" s="31"/>
      <c r="K97" s="31"/>
      <c r="L97" s="31"/>
      <c r="M97" s="31"/>
    </row>
    <row r="98" spans="1:13" ht="20.25" customHeight="1" x14ac:dyDescent="0.25">
      <c r="A98" s="64" t="s">
        <v>165</v>
      </c>
      <c r="B98" s="65"/>
      <c r="C98" s="65"/>
      <c r="D98" s="65"/>
      <c r="E98" s="65"/>
      <c r="F98" s="65"/>
      <c r="G98" s="65"/>
      <c r="H98" s="65"/>
      <c r="I98" s="65"/>
      <c r="J98" s="65"/>
      <c r="K98" s="66"/>
      <c r="L98" s="41"/>
      <c r="M98" s="41"/>
    </row>
    <row r="99" spans="1:13" ht="16.5" customHeight="1" x14ac:dyDescent="0.25">
      <c r="A99" s="32">
        <v>16</v>
      </c>
      <c r="B99" s="60" t="s">
        <v>55</v>
      </c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</row>
    <row r="100" spans="1:13" ht="92.25" customHeight="1" x14ac:dyDescent="0.25">
      <c r="A100" s="29"/>
      <c r="B100" s="29" t="s">
        <v>166</v>
      </c>
      <c r="C100" s="43" t="s">
        <v>53</v>
      </c>
      <c r="D100" s="5"/>
      <c r="E100" s="44" t="s">
        <v>54</v>
      </c>
      <c r="F100" s="20"/>
      <c r="G100" s="21" t="s">
        <v>33</v>
      </c>
      <c r="H100" s="17">
        <v>48</v>
      </c>
      <c r="I100" s="30"/>
      <c r="J100" s="31"/>
      <c r="K100" s="31"/>
      <c r="L100" s="31"/>
      <c r="M100" s="31"/>
    </row>
    <row r="101" spans="1:13" ht="18" customHeight="1" x14ac:dyDescent="0.25">
      <c r="A101" s="64" t="s">
        <v>167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6"/>
      <c r="L101" s="41"/>
      <c r="M101" s="41"/>
    </row>
    <row r="102" spans="1:13" ht="19.5" customHeight="1" x14ac:dyDescent="0.25">
      <c r="A102" s="36">
        <v>17</v>
      </c>
      <c r="B102" s="37" t="s">
        <v>181</v>
      </c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</row>
    <row r="103" spans="1:13" ht="63" customHeight="1" x14ac:dyDescent="0.25">
      <c r="A103" s="29"/>
      <c r="B103" s="29" t="s">
        <v>169</v>
      </c>
      <c r="C103" s="43" t="s">
        <v>168</v>
      </c>
      <c r="D103" s="5" t="s">
        <v>196</v>
      </c>
      <c r="E103" s="54" t="s">
        <v>176</v>
      </c>
      <c r="F103" s="20" t="s">
        <v>176</v>
      </c>
      <c r="G103" s="21" t="s">
        <v>33</v>
      </c>
      <c r="H103" s="17">
        <v>240</v>
      </c>
      <c r="I103" s="30">
        <v>5</v>
      </c>
      <c r="J103" s="31">
        <v>1.18</v>
      </c>
      <c r="K103" s="56">
        <v>1.2389999999999999</v>
      </c>
      <c r="L103" s="57">
        <v>283.2</v>
      </c>
      <c r="M103" s="57">
        <v>297.36</v>
      </c>
    </row>
    <row r="104" spans="1:13" ht="64.5" customHeight="1" x14ac:dyDescent="0.25">
      <c r="A104" s="29"/>
      <c r="B104" s="29" t="s">
        <v>170</v>
      </c>
      <c r="C104" s="43" t="s">
        <v>173</v>
      </c>
      <c r="D104" s="5" t="s">
        <v>196</v>
      </c>
      <c r="E104" s="54" t="s">
        <v>177</v>
      </c>
      <c r="F104" s="20" t="s">
        <v>177</v>
      </c>
      <c r="G104" s="21" t="s">
        <v>33</v>
      </c>
      <c r="H104" s="17">
        <v>120</v>
      </c>
      <c r="I104" s="30">
        <v>5</v>
      </c>
      <c r="J104" s="31">
        <v>1.07</v>
      </c>
      <c r="K104" s="56">
        <v>1.1235000000000002</v>
      </c>
      <c r="L104" s="57">
        <v>128.4</v>
      </c>
      <c r="M104" s="57">
        <v>134.82000000000002</v>
      </c>
    </row>
    <row r="105" spans="1:13" ht="63.75" customHeight="1" x14ac:dyDescent="0.25">
      <c r="A105" s="29"/>
      <c r="B105" s="29" t="s">
        <v>171</v>
      </c>
      <c r="C105" s="43" t="s">
        <v>174</v>
      </c>
      <c r="D105" s="5" t="s">
        <v>196</v>
      </c>
      <c r="E105" s="54" t="s">
        <v>178</v>
      </c>
      <c r="F105" s="20" t="s">
        <v>178</v>
      </c>
      <c r="G105" s="21" t="s">
        <v>33</v>
      </c>
      <c r="H105" s="17">
        <v>432</v>
      </c>
      <c r="I105" s="30">
        <v>5</v>
      </c>
      <c r="J105" s="31">
        <v>1.02</v>
      </c>
      <c r="K105" s="56">
        <v>1.0710000000000002</v>
      </c>
      <c r="L105" s="57">
        <v>440.64</v>
      </c>
      <c r="M105" s="57">
        <v>462.67200000000003</v>
      </c>
    </row>
    <row r="106" spans="1:13" ht="54" customHeight="1" x14ac:dyDescent="0.25">
      <c r="A106" s="29"/>
      <c r="B106" s="29" t="s">
        <v>172</v>
      </c>
      <c r="C106" s="43" t="s">
        <v>175</v>
      </c>
      <c r="D106" s="5" t="s">
        <v>196</v>
      </c>
      <c r="E106" s="54" t="s">
        <v>179</v>
      </c>
      <c r="F106" s="20" t="s">
        <v>179</v>
      </c>
      <c r="G106" s="21" t="s">
        <v>33</v>
      </c>
      <c r="H106" s="17">
        <v>360</v>
      </c>
      <c r="I106" s="30">
        <v>5</v>
      </c>
      <c r="J106" s="31">
        <v>0.99</v>
      </c>
      <c r="K106" s="56">
        <v>1.0395000000000001</v>
      </c>
      <c r="L106" s="57">
        <v>356.4</v>
      </c>
      <c r="M106" s="57">
        <v>374.21999999999997</v>
      </c>
    </row>
    <row r="107" spans="1:13" ht="16.5" customHeight="1" x14ac:dyDescent="0.25">
      <c r="A107" s="67" t="s">
        <v>180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9"/>
      <c r="L107" s="58">
        <f>SUM(L103:L106)</f>
        <v>1208.6399999999999</v>
      </c>
      <c r="M107" s="58">
        <f>SUM(M103:M106)</f>
        <v>1269.0720000000001</v>
      </c>
    </row>
    <row r="108" spans="1:13" x14ac:dyDescent="0.25">
      <c r="A108" s="18"/>
      <c r="B108" s="19"/>
      <c r="C108" s="19"/>
      <c r="D108" s="19"/>
      <c r="E108" s="18"/>
      <c r="F108" s="18"/>
      <c r="G108" s="18"/>
      <c r="H108" s="18"/>
      <c r="I108" s="18"/>
      <c r="J108" s="18"/>
      <c r="K108" s="18"/>
      <c r="L108" s="18"/>
      <c r="M108" s="18"/>
    </row>
    <row r="109" spans="1:13" x14ac:dyDescent="0.25">
      <c r="A109" s="18"/>
      <c r="B109" s="19"/>
      <c r="C109" s="19"/>
      <c r="D109" s="19"/>
      <c r="E109" s="18"/>
      <c r="F109" s="18"/>
      <c r="G109" s="18"/>
      <c r="H109" s="18"/>
      <c r="I109" s="18"/>
      <c r="J109" s="18"/>
      <c r="K109" s="18"/>
      <c r="L109" s="18"/>
      <c r="M109" s="18"/>
    </row>
    <row r="110" spans="1:13" x14ac:dyDescent="0.25">
      <c r="B110" s="45" t="s">
        <v>61</v>
      </c>
      <c r="D110" s="1"/>
      <c r="E110"/>
    </row>
    <row r="111" spans="1:13" ht="20.25" customHeight="1" x14ac:dyDescent="0.25">
      <c r="B111" s="61" t="s">
        <v>62</v>
      </c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</row>
    <row r="112" spans="1:13" x14ac:dyDescent="0.25">
      <c r="A112" s="18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</row>
    <row r="113" spans="1:13" x14ac:dyDescent="0.25">
      <c r="A113" s="18"/>
      <c r="B113" s="19"/>
      <c r="C113" s="19"/>
      <c r="D113" s="19"/>
      <c r="E113" s="18"/>
      <c r="F113" s="18"/>
      <c r="G113" s="18"/>
      <c r="H113" s="18"/>
      <c r="I113" s="18"/>
      <c r="J113" s="18"/>
      <c r="K113" s="18"/>
      <c r="L113" s="18"/>
      <c r="M113" s="18"/>
    </row>
    <row r="114" spans="1:13" x14ac:dyDescent="0.25">
      <c r="A114" s="18"/>
      <c r="B114" s="19"/>
      <c r="C114" s="19"/>
      <c r="D114" s="19"/>
      <c r="E114" s="18"/>
      <c r="F114" s="18"/>
      <c r="G114" s="18"/>
      <c r="H114" s="18"/>
      <c r="I114" s="18"/>
      <c r="J114" s="18"/>
      <c r="K114" s="18"/>
      <c r="L114" s="18"/>
      <c r="M114" s="18"/>
    </row>
    <row r="115" spans="1:13" x14ac:dyDescent="0.25">
      <c r="A115" s="18"/>
      <c r="B115" s="73" t="s">
        <v>63</v>
      </c>
      <c r="C115" s="73"/>
      <c r="D115" s="73"/>
      <c r="E115" s="73"/>
      <c r="F115" s="73"/>
      <c r="G115" s="18"/>
      <c r="H115" s="18"/>
      <c r="I115" s="18"/>
      <c r="J115" s="18"/>
      <c r="K115" s="18"/>
      <c r="L115" s="18"/>
      <c r="M115" s="18"/>
    </row>
    <row r="116" spans="1:13" x14ac:dyDescent="0.25">
      <c r="A116" s="18"/>
      <c r="B116" s="47" t="s">
        <v>18</v>
      </c>
      <c r="C116" s="74" t="s">
        <v>64</v>
      </c>
      <c r="D116" s="74"/>
      <c r="E116" s="74"/>
      <c r="F116" s="47" t="s">
        <v>65</v>
      </c>
      <c r="G116" s="18"/>
      <c r="H116" s="18"/>
      <c r="I116" s="18"/>
      <c r="J116" s="18"/>
      <c r="K116" s="18"/>
      <c r="L116" s="18"/>
      <c r="M116" s="18"/>
    </row>
    <row r="117" spans="1:13" x14ac:dyDescent="0.25">
      <c r="A117" s="18"/>
      <c r="B117" s="48">
        <v>1</v>
      </c>
      <c r="C117" s="75" t="s">
        <v>193</v>
      </c>
      <c r="D117" s="75"/>
      <c r="E117" s="75"/>
      <c r="F117" s="49">
        <v>14</v>
      </c>
      <c r="G117" s="18"/>
      <c r="H117" s="18"/>
      <c r="I117" s="18"/>
      <c r="J117" s="18"/>
      <c r="K117" s="18"/>
      <c r="L117" s="18"/>
      <c r="M117" s="18"/>
    </row>
    <row r="118" spans="1:13" x14ac:dyDescent="0.25">
      <c r="A118" s="18"/>
      <c r="B118" s="48">
        <v>2</v>
      </c>
      <c r="C118" s="75" t="s">
        <v>194</v>
      </c>
      <c r="D118" s="75"/>
      <c r="E118" s="75"/>
      <c r="F118" s="49">
        <v>9</v>
      </c>
      <c r="G118" s="18"/>
      <c r="H118" s="18"/>
      <c r="I118" s="18"/>
      <c r="J118" s="18"/>
      <c r="K118" s="18"/>
      <c r="L118" s="18"/>
      <c r="M118" s="18"/>
    </row>
    <row r="119" spans="1:13" x14ac:dyDescent="0.25">
      <c r="A119" s="18"/>
      <c r="B119" s="19"/>
      <c r="C119" s="19"/>
      <c r="D119" s="19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13" x14ac:dyDescent="0.25">
      <c r="A120" s="18"/>
      <c r="B120" s="19"/>
      <c r="C120" s="19"/>
      <c r="D120" s="19"/>
      <c r="E120" s="18"/>
      <c r="F120" s="18"/>
      <c r="G120" s="18"/>
      <c r="H120" s="18"/>
      <c r="I120" s="18"/>
      <c r="J120" s="18"/>
      <c r="K120" s="18"/>
      <c r="L120" s="18"/>
      <c r="M120" s="18"/>
    </row>
    <row r="121" spans="1:13" x14ac:dyDescent="0.25">
      <c r="A121" s="18"/>
      <c r="B121" s="73" t="s">
        <v>66</v>
      </c>
      <c r="C121" s="73"/>
      <c r="D121" s="73"/>
      <c r="E121" s="73"/>
      <c r="F121" s="18"/>
      <c r="G121" s="18"/>
      <c r="H121" s="18"/>
      <c r="I121" s="18"/>
      <c r="J121" s="18"/>
      <c r="K121" s="18"/>
      <c r="L121" s="18"/>
      <c r="M121" s="18"/>
    </row>
    <row r="122" spans="1:13" x14ac:dyDescent="0.25">
      <c r="A122" s="18"/>
      <c r="B122" s="19"/>
      <c r="C122" s="19"/>
      <c r="D122" s="19"/>
      <c r="E122" s="18"/>
      <c r="F122" s="18"/>
      <c r="G122" s="18"/>
      <c r="H122" s="18"/>
      <c r="I122" s="18"/>
      <c r="J122" s="18"/>
      <c r="K122" s="18"/>
      <c r="L122" s="18"/>
      <c r="M122" s="18"/>
    </row>
    <row r="123" spans="1:13" x14ac:dyDescent="0.25">
      <c r="A123" s="18"/>
      <c r="B123" s="19"/>
      <c r="C123" s="19"/>
      <c r="D123" s="19"/>
      <c r="E123" s="18"/>
      <c r="F123" s="18"/>
      <c r="G123" s="18"/>
      <c r="H123" s="18"/>
      <c r="I123" s="18"/>
      <c r="J123" s="18"/>
      <c r="K123" s="18"/>
      <c r="L123" s="18"/>
      <c r="M123" s="18"/>
    </row>
    <row r="124" spans="1:13" x14ac:dyDescent="0.25">
      <c r="A124" s="18"/>
      <c r="B124" s="19"/>
      <c r="C124" s="19"/>
      <c r="D124" s="19"/>
      <c r="E124" s="18"/>
      <c r="F124" s="18"/>
      <c r="G124" s="18"/>
      <c r="H124" s="18"/>
      <c r="I124" s="18"/>
      <c r="J124" s="18"/>
      <c r="K124" s="18"/>
      <c r="L124" s="18"/>
      <c r="M124" s="18"/>
    </row>
    <row r="125" spans="1:13" x14ac:dyDescent="0.25">
      <c r="A125" s="18"/>
      <c r="B125" s="72" t="s">
        <v>195</v>
      </c>
      <c r="C125" s="72"/>
      <c r="D125" s="19"/>
      <c r="E125" s="46" t="s">
        <v>67</v>
      </c>
      <c r="F125" s="72" t="s">
        <v>183</v>
      </c>
      <c r="G125" s="72"/>
      <c r="H125" s="72"/>
      <c r="I125" s="18"/>
      <c r="J125" s="18"/>
      <c r="K125" s="18"/>
      <c r="L125" s="18"/>
      <c r="M125" s="18"/>
    </row>
    <row r="126" spans="1:13" x14ac:dyDescent="0.25">
      <c r="A126" s="18"/>
      <c r="B126" s="70" t="s">
        <v>68</v>
      </c>
      <c r="C126" s="70"/>
      <c r="D126" s="19"/>
      <c r="E126" s="50" t="s">
        <v>69</v>
      </c>
      <c r="F126" s="71" t="s">
        <v>70</v>
      </c>
      <c r="G126" s="71"/>
      <c r="H126" s="71"/>
      <c r="I126" s="18"/>
      <c r="J126" s="18"/>
      <c r="K126" s="18"/>
      <c r="L126" s="18"/>
      <c r="M126" s="18"/>
    </row>
    <row r="127" spans="1:13" x14ac:dyDescent="0.25">
      <c r="A127" s="18"/>
      <c r="B127" s="19"/>
      <c r="C127" s="19"/>
      <c r="D127" s="19"/>
      <c r="E127" s="18"/>
      <c r="F127" s="18"/>
      <c r="G127" s="18"/>
      <c r="H127" s="18"/>
      <c r="I127" s="18"/>
      <c r="J127" s="18"/>
      <c r="K127" s="18"/>
      <c r="L127" s="18"/>
      <c r="M127" s="18"/>
    </row>
    <row r="128" spans="1:13" x14ac:dyDescent="0.25">
      <c r="A128" s="18"/>
      <c r="B128" s="19"/>
      <c r="C128" s="19"/>
      <c r="D128" s="19"/>
      <c r="E128" s="18"/>
      <c r="F128" s="18"/>
      <c r="G128" s="18"/>
      <c r="H128" s="18"/>
      <c r="I128" s="18"/>
      <c r="J128" s="18"/>
      <c r="K128" s="18"/>
      <c r="L128" s="18"/>
      <c r="M128" s="18"/>
    </row>
    <row r="129" spans="1:13" x14ac:dyDescent="0.25">
      <c r="A129" s="18"/>
      <c r="B129" s="72" t="s">
        <v>71</v>
      </c>
      <c r="C129" s="72"/>
      <c r="D129" s="72"/>
      <c r="E129" s="72"/>
      <c r="F129" s="72"/>
      <c r="G129" s="72"/>
      <c r="H129" s="72"/>
      <c r="I129" s="18"/>
      <c r="J129" s="18"/>
      <c r="K129" s="18"/>
      <c r="L129" s="18"/>
      <c r="M129" s="18"/>
    </row>
    <row r="130" spans="1:13" x14ac:dyDescent="0.25">
      <c r="A130" s="18"/>
      <c r="B130" s="19"/>
      <c r="C130" s="19"/>
      <c r="D130" s="19"/>
      <c r="E130" s="18"/>
      <c r="F130" s="18"/>
      <c r="G130" s="18"/>
      <c r="H130" s="18"/>
      <c r="I130" s="18"/>
      <c r="J130" s="18"/>
      <c r="K130" s="18"/>
      <c r="L130" s="18"/>
      <c r="M130" s="18"/>
    </row>
  </sheetData>
  <mergeCells count="77">
    <mergeCell ref="A90:K90"/>
    <mergeCell ref="A95:K95"/>
    <mergeCell ref="G9:H9"/>
    <mergeCell ref="C10:F10"/>
    <mergeCell ref="G10:L10"/>
    <mergeCell ref="C14:F14"/>
    <mergeCell ref="C15:F15"/>
    <mergeCell ref="C11:F11"/>
    <mergeCell ref="C12:F12"/>
    <mergeCell ref="C13:F13"/>
    <mergeCell ref="G11:L11"/>
    <mergeCell ref="G12:L12"/>
    <mergeCell ref="G13:L13"/>
    <mergeCell ref="G14:L14"/>
    <mergeCell ref="G15:L15"/>
    <mergeCell ref="G16:L16"/>
    <mergeCell ref="H1:L1"/>
    <mergeCell ref="A7:E7"/>
    <mergeCell ref="A8:L8"/>
    <mergeCell ref="H2:J2"/>
    <mergeCell ref="A4:L4"/>
    <mergeCell ref="G17:L17"/>
    <mergeCell ref="G18:L18"/>
    <mergeCell ref="C16:F16"/>
    <mergeCell ref="C17:F17"/>
    <mergeCell ref="C18:F18"/>
    <mergeCell ref="C22:L22"/>
    <mergeCell ref="C24:L24"/>
    <mergeCell ref="G19:L19"/>
    <mergeCell ref="G20:L20"/>
    <mergeCell ref="C19:F19"/>
    <mergeCell ref="C20:F20"/>
    <mergeCell ref="B42:M42"/>
    <mergeCell ref="B51:M51"/>
    <mergeCell ref="C25:D25"/>
    <mergeCell ref="C26:D26"/>
    <mergeCell ref="G25:J25"/>
    <mergeCell ref="G26:J26"/>
    <mergeCell ref="E41:F41"/>
    <mergeCell ref="C28:G28"/>
    <mergeCell ref="C29:H29"/>
    <mergeCell ref="C31:H31"/>
    <mergeCell ref="E32:G32"/>
    <mergeCell ref="B38:M38"/>
    <mergeCell ref="E33:G33"/>
    <mergeCell ref="E34:G34"/>
    <mergeCell ref="C36:L36"/>
    <mergeCell ref="C39:F39"/>
    <mergeCell ref="A84:K84"/>
    <mergeCell ref="A50:K50"/>
    <mergeCell ref="A67:K67"/>
    <mergeCell ref="A77:K77"/>
    <mergeCell ref="A44:K44"/>
    <mergeCell ref="A58:K58"/>
    <mergeCell ref="A61:K61"/>
    <mergeCell ref="A64:K64"/>
    <mergeCell ref="A70:K70"/>
    <mergeCell ref="A73:K73"/>
    <mergeCell ref="A81:K81"/>
    <mergeCell ref="A55:K55"/>
    <mergeCell ref="B126:C126"/>
    <mergeCell ref="F126:H126"/>
    <mergeCell ref="B129:H129"/>
    <mergeCell ref="B115:F115"/>
    <mergeCell ref="C116:E116"/>
    <mergeCell ref="C117:E117"/>
    <mergeCell ref="C118:E118"/>
    <mergeCell ref="B121:E121"/>
    <mergeCell ref="B125:C125"/>
    <mergeCell ref="F125:H125"/>
    <mergeCell ref="B96:M96"/>
    <mergeCell ref="B111:M111"/>
    <mergeCell ref="B112:M112"/>
    <mergeCell ref="A98:K98"/>
    <mergeCell ref="B99:M99"/>
    <mergeCell ref="A101:K101"/>
    <mergeCell ref="A107:K107"/>
  </mergeCells>
  <pageMargins left="0.31496062992125984" right="0.11811023622047245" top="0.74803149606299213" bottom="0.55118110236220474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savickienezi</dc:creator>
  <cp:lastModifiedBy>Jurijus Kornejevas</cp:lastModifiedBy>
  <cp:lastPrinted>2024-02-13T12:06:59Z</cp:lastPrinted>
  <dcterms:created xsi:type="dcterms:W3CDTF">2018-01-29T12:07:52Z</dcterms:created>
  <dcterms:modified xsi:type="dcterms:W3CDTF">2024-03-05T16:57:21Z</dcterms:modified>
</cp:coreProperties>
</file>