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dikzk\Desktop\Priedai kęstučiui\"/>
    </mc:Choice>
  </mc:AlternateContent>
  <xr:revisionPtr revIDLastSave="0" documentId="8_{BF929E3D-FF09-432B-BCCD-AFE37E97C83A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Rizikos" sheetId="2" r:id="rId1"/>
    <sheet name="Legenda" sheetId="6" r:id="rId2"/>
    <sheet name="Duomenys" sheetId="3" r:id="rId3"/>
    <sheet name="Sheet1" sheetId="7" r:id="rId4"/>
    <sheet name="Pastabos ir komentarai" sheetId="8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6" i="7" l="1" a="1"/>
  <c r="E6" i="7" s="1"/>
  <c r="J8" i="2" l="1"/>
  <c r="J9" i="2"/>
  <c r="J10" i="2"/>
  <c r="J11" i="2"/>
  <c r="J7" i="2"/>
  <c r="J2" i="2" l="1"/>
  <c r="J6" i="2"/>
  <c r="J5" i="2"/>
  <c r="J4" i="2"/>
  <c r="J3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<sst xmlns="http://schemas.openxmlformats.org/spreadsheetml/2006/main" count="122" uniqueCount="102">
  <si>
    <t>Statybinių konstrukcijų tiekimo</t>
  </si>
  <si>
    <t>ESO atjungimai</t>
  </si>
  <si>
    <t>Rizikos numeris</t>
  </si>
  <si>
    <t>Rizikos statusas</t>
  </si>
  <si>
    <t>Rizikos indentifikavimo data</t>
  </si>
  <si>
    <t>Rizikos pasireiškimo laikotarpis</t>
  </si>
  <si>
    <t>Rizikos pavadinimas</t>
  </si>
  <si>
    <t>Riziką lemiantys veiksniai</t>
  </si>
  <si>
    <t>Projekto etapas</t>
  </si>
  <si>
    <t>Rizikos tikimybė</t>
  </si>
  <si>
    <t>Įtaka sutarties atlikimo terminui</t>
  </si>
  <si>
    <t xml:space="preserve">Įtaka projekto biudžetui </t>
  </si>
  <si>
    <t>Rizikos suvaldymo veiksmų aprašas</t>
  </si>
  <si>
    <t>Nauja</t>
  </si>
  <si>
    <t>Žmogiškieji resursai</t>
  </si>
  <si>
    <t>Rangos</t>
  </si>
  <si>
    <t>Trečiosios šalys</t>
  </si>
  <si>
    <t>Projektavimo</t>
  </si>
  <si>
    <t>Uždaryta</t>
  </si>
  <si>
    <t xml:space="preserve">RAA įrangos tiekimo </t>
  </si>
  <si>
    <t>Indentifikuota nauja rizika, anskčiau neįtraukta į registrą</t>
  </si>
  <si>
    <t>Įtraukus į registrą, kitą mėnesį jos statusas keičiamas į Indentifikuota</t>
  </si>
  <si>
    <t>Indetifikuota</t>
  </si>
  <si>
    <t>Aktuali žinoma rizika, stebima ir/ar kontroliuojama</t>
  </si>
  <si>
    <t>Pasibaigus numatomam rizikos apsireiškimo terminui, statusas pakeičiamas į Uždarytą</t>
  </si>
  <si>
    <t xml:space="preserve">Rizika, nepasireiškusi per numatytą terminą arba pasireiškusi/įvykusi ir patapusi problema. </t>
  </si>
  <si>
    <t>Šio statuso rizika paliekama rizikų registre</t>
  </si>
  <si>
    <t>Rizkos indentifikavimo data</t>
  </si>
  <si>
    <t>Užfiksuojama kada buvo indentifikuota rizika.</t>
  </si>
  <si>
    <t>Fiksuojama, iki kada indentifikuota rizika yra aktuali.</t>
  </si>
  <si>
    <t>įrašoma kokia tai numatoma rizika</t>
  </si>
  <si>
    <t>Kas nulemia numatomos rizikos atsiradimą</t>
  </si>
  <si>
    <t xml:space="preserve">Projekto etapas </t>
  </si>
  <si>
    <t>Rizikos pobūdis</t>
  </si>
  <si>
    <t>Kas nulems numatomos rizikos atsiradimą</t>
  </si>
  <si>
    <t>Data, kada numatoma rizika buvo indentifikuota</t>
  </si>
  <si>
    <t>Rizikos terminas</t>
  </si>
  <si>
    <t>Data, iki kurios manoma rizika yra aktuali</t>
  </si>
  <si>
    <t>,.</t>
  </si>
  <si>
    <t>Kriterijus</t>
  </si>
  <si>
    <t>Labai maža</t>
  </si>
  <si>
    <t>Maža</t>
  </si>
  <si>
    <t>Vidutinė</t>
  </si>
  <si>
    <t>Didelė</t>
  </si>
  <si>
    <t xml:space="preserve">Labai didelė </t>
  </si>
  <si>
    <t xml:space="preserve"> </t>
  </si>
  <si>
    <t>Tikimybės reikšmė balais</t>
  </si>
  <si>
    <t>Tikimybės pasireiškimo%</t>
  </si>
  <si>
    <t>Rizikos poveikis</t>
  </si>
  <si>
    <t>Labai didelė (kritinė)</t>
  </si>
  <si>
    <t>Rizikos įtaka balais</t>
  </si>
  <si>
    <t>Finansinis įvertinimas</t>
  </si>
  <si>
    <t xml:space="preserve">žema </t>
  </si>
  <si>
    <t>vidutinė</t>
  </si>
  <si>
    <t>didelė</t>
  </si>
  <si>
    <t>Įrangos tiekimo</t>
  </si>
  <si>
    <t>Darbo projekto</t>
  </si>
  <si>
    <t>Statybos atlikimo</t>
  </si>
  <si>
    <t xml:space="preserve">Mechanizmų įrenginių trūkumas </t>
  </si>
  <si>
    <t>Planavimo</t>
  </si>
  <si>
    <t>Išskiriame kokiame projekto etape, numatoma rizika pasireikš</t>
  </si>
  <si>
    <t>&lt;5 %</t>
  </si>
  <si>
    <t>5-19 %</t>
  </si>
  <si>
    <t>20-49 %</t>
  </si>
  <si>
    <t xml:space="preserve"> 50-74 %</t>
  </si>
  <si>
    <t xml:space="preserve"> &gt;75 %</t>
  </si>
  <si>
    <t>Galimas poveikis projekto rezultatams ir naudai</t>
  </si>
  <si>
    <t>Greitai atstatomas, nežymus (laikinas) nukrypimas nuo suplanuoto darbų grafiko, projekto apimties ir biudžeto.</t>
  </si>
  <si>
    <t>Atstatomas nukrypimas nuo suplanuoto darbų grafiko, projekto apimties. Biudžeto nukrypimas projekto rezervo apimtyse.</t>
  </si>
  <si>
    <t>Sėkmingas projekto įgyvendinimas galimas su pakoreguota projekto apimtimi, biudžetu ir/ar grafiku, be esminių projekto pagrindimo aplinkybių pokyčio.</t>
  </si>
  <si>
    <t>Sėkmingas projekto įgyvendinimas galimas tik su pakoreguota projekto apimtimi ir biudžetu, kurie gali turėti esminę įtaką projekto pagrindimui.</t>
  </si>
  <si>
    <t>Projekto tikslai nebus pasiekti.</t>
  </si>
  <si>
    <t>mažiau nei 5 % Projekto vertės, bet ne daugiau kaip 29 tūkst. EUR</t>
  </si>
  <si>
    <t>iki 20% Projekto vertės, bet ne daugiau kaip 100 tūkst. EUR</t>
  </si>
  <si>
    <t>iki 40% Projekto vertės, bet ne daugiau kaip 300 tūkst. EUR</t>
  </si>
  <si>
    <t>iki 80% Projekto vertės, bet ne daugiau kaip 1 mln. EUR</t>
  </si>
  <si>
    <t>Daugiau kaip 80% Projekto vertės arba daugiau kaip 1 mln. EUR</t>
  </si>
  <si>
    <t>Rizikos įtaka projektui (RĮP)</t>
  </si>
  <si>
    <t>Nurodoma turės/neturės įtakos projekto terminui. Jeigu turės, privaloma nurodyti nuokrypį</t>
  </si>
  <si>
    <t>Nurodoma turės/neturės įtakos projekto biudžetui</t>
  </si>
  <si>
    <t>Nurodoma, kokių veiksmų bus imtąsi rizikai valdyti</t>
  </si>
  <si>
    <t>Rizikos tikimybė balais</t>
  </si>
  <si>
    <t>Rizikos poveikis balais</t>
  </si>
  <si>
    <t>Rizikos įtaka</t>
  </si>
  <si>
    <t>1-4</t>
  </si>
  <si>
    <t>4-12</t>
  </si>
  <si>
    <t>&gt;12</t>
  </si>
  <si>
    <t>Tikimybė</t>
  </si>
  <si>
    <t>≥75%</t>
  </si>
  <si>
    <t>≥50%</t>
  </si>
  <si>
    <t>≥20%</t>
  </si>
  <si>
    <t>≥5%</t>
  </si>
  <si>
    <t>&lt;5%</t>
  </si>
  <si>
    <t>Poveikis</t>
  </si>
  <si>
    <t>1,2,3, 4</t>
  </si>
  <si>
    <t>5,6,8,9,10, 12</t>
  </si>
  <si>
    <t>15,16,20, 25</t>
  </si>
  <si>
    <t>Etapai</t>
  </si>
  <si>
    <t>Veiksniai</t>
  </si>
  <si>
    <t>Statusas</t>
  </si>
  <si>
    <t>Indentifikuota</t>
  </si>
  <si>
    <t>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</si>
</sst>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\ [$€-427]_-;\-* #,##0\ [$€-427]_-;_-* &quot;-&quot;??\ [$€-427]_-;_-@_-"/>
  </numFmts>
  <fonts count="15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86"/>
      <scheme val="minor"/>
    </font>
    <font>
      <b/>
      <sz val="11"/>
      <color theme="1"/>
      <name val="Arial"/>
      <family val="2"/>
      <charset val="186"/>
    </font>
    <font>
      <b/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b/>
      <sz val="10"/>
      <color rgb="FF000000"/>
      <name val="Times New Roman"/>
      <family val="1"/>
    </font>
    <font>
      <b/>
      <sz val="10"/>
      <color theme="1"/>
      <name val="Calibri"/>
      <family val="2"/>
      <scheme val="minor"/>
    </font>
    <font>
      <b/>
      <sz val="10"/>
      <color rgb="FF000000"/>
      <name val="Times New Roman"/>
      <family val="1"/>
      <charset val="186"/>
    </font>
    <font>
      <b/>
      <sz val="10"/>
      <color theme="1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b/>
      <sz val="10"/>
      <name val="Times New Roman"/>
      <family val="1"/>
    </font>
    <font>
      <sz val="10"/>
      <name val="Times New Roman"/>
      <family val="1"/>
    </font>
    <font>
      <b/>
      <sz val="14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111">
    <xf numFmtId="0" fontId="0" fillId="0" borderId="0" xfId="0"/>
    <xf numFmtId="0" fontId="0" fillId="0" borderId="0" xfId="0" applyAlignment="1">
      <alignment vertical="center"/>
    </xf>
    <xf numFmtId="0" fontId="0" fillId="2" borderId="0" xfId="0" applyFill="1"/>
    <xf numFmtId="0" fontId="0" fillId="3" borderId="0" xfId="0" applyFill="1"/>
    <xf numFmtId="0" fontId="0" fillId="0" borderId="0" xfId="0" applyAlignment="1">
      <alignment wrapText="1"/>
    </xf>
    <xf numFmtId="0" fontId="0" fillId="4" borderId="0" xfId="0" applyFill="1"/>
    <xf numFmtId="49" fontId="0" fillId="0" borderId="0" xfId="0" applyNumberFormat="1"/>
    <xf numFmtId="0" fontId="0" fillId="0" borderId="10" xfId="0" applyBorder="1"/>
    <xf numFmtId="0" fontId="0" fillId="0" borderId="11" xfId="0" applyBorder="1" applyAlignment="1">
      <alignment horizontal="center" wrapText="1"/>
    </xf>
    <xf numFmtId="0" fontId="0" fillId="0" borderId="12" xfId="0" applyBorder="1"/>
    <xf numFmtId="0" fontId="0" fillId="0" borderId="14" xfId="0" applyBorder="1"/>
    <xf numFmtId="0" fontId="0" fillId="0" borderId="15" xfId="0" applyBorder="1"/>
    <xf numFmtId="0" fontId="0" fillId="0" borderId="16" xfId="0" applyBorder="1" applyAlignment="1">
      <alignment horizontal="center" wrapText="1"/>
    </xf>
    <xf numFmtId="0" fontId="0" fillId="0" borderId="17" xfId="0" applyBorder="1"/>
    <xf numFmtId="0" fontId="0" fillId="0" borderId="18" xfId="0" applyBorder="1"/>
    <xf numFmtId="0" fontId="3" fillId="0" borderId="3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0" fillId="0" borderId="20" xfId="0" applyBorder="1" applyAlignment="1">
      <alignment horizontal="center" wrapText="1"/>
    </xf>
    <xf numFmtId="0" fontId="0" fillId="0" borderId="21" xfId="0" applyBorder="1" applyAlignment="1">
      <alignment horizontal="center" wrapText="1"/>
    </xf>
    <xf numFmtId="0" fontId="0" fillId="0" borderId="17" xfId="0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9" fontId="7" fillId="0" borderId="0" xfId="0" applyNumberFormat="1" applyFont="1" applyAlignment="1">
      <alignment horizontal="center" vertical="center"/>
    </xf>
    <xf numFmtId="0" fontId="0" fillId="0" borderId="13" xfId="0" applyBorder="1" applyAlignment="1">
      <alignment horizontal="center" wrapText="1"/>
    </xf>
    <xf numFmtId="0" fontId="0" fillId="0" borderId="14" xfId="0" applyBorder="1" applyAlignment="1">
      <alignment horizontal="center" wrapText="1"/>
    </xf>
    <xf numFmtId="0" fontId="0" fillId="0" borderId="0" xfId="0" applyAlignment="1">
      <alignment horizontal="centerContinuous"/>
    </xf>
    <xf numFmtId="14" fontId="0" fillId="0" borderId="17" xfId="0" applyNumberFormat="1" applyBorder="1" applyAlignment="1">
      <alignment horizontal="center" vertical="center"/>
    </xf>
    <xf numFmtId="0" fontId="0" fillId="0" borderId="0" xfId="0" applyAlignment="1">
      <alignment horizontal="centerContinuous" wrapText="1"/>
    </xf>
    <xf numFmtId="0" fontId="2" fillId="0" borderId="0" xfId="0" applyFont="1" applyAlignment="1">
      <alignment horizontal="centerContinuous" wrapText="1"/>
    </xf>
    <xf numFmtId="0" fontId="0" fillId="0" borderId="22" xfId="0" applyBorder="1" applyAlignment="1">
      <alignment horizontal="center" wrapText="1"/>
    </xf>
    <xf numFmtId="0" fontId="2" fillId="0" borderId="0" xfId="0" applyFont="1" applyAlignment="1">
      <alignment wrapText="1"/>
    </xf>
    <xf numFmtId="0" fontId="2" fillId="0" borderId="0" xfId="0" applyFont="1"/>
    <xf numFmtId="0" fontId="0" fillId="0" borderId="24" xfId="0" applyBorder="1" applyAlignment="1">
      <alignment horizontal="left" vertical="center"/>
    </xf>
    <xf numFmtId="0" fontId="0" fillId="0" borderId="25" xfId="0" applyBorder="1" applyAlignment="1">
      <alignment vertical="center" wrapText="1"/>
    </xf>
    <xf numFmtId="0" fontId="0" fillId="0" borderId="10" xfId="0" applyBorder="1" applyAlignment="1">
      <alignment horizontal="left" vertical="center"/>
    </xf>
    <xf numFmtId="0" fontId="0" fillId="0" borderId="12" xfId="0" applyBorder="1" applyAlignment="1">
      <alignment vertical="center" wrapText="1"/>
    </xf>
    <xf numFmtId="0" fontId="0" fillId="0" borderId="14" xfId="0" applyBorder="1" applyAlignment="1">
      <alignment horizontal="left" vertical="center" wrapText="1"/>
    </xf>
    <xf numFmtId="0" fontId="0" fillId="0" borderId="15" xfId="0" applyBorder="1" applyAlignment="1">
      <alignment vertical="center" wrapText="1"/>
    </xf>
    <xf numFmtId="0" fontId="2" fillId="0" borderId="26" xfId="0" applyFont="1" applyBorder="1" applyAlignment="1">
      <alignment wrapText="1"/>
    </xf>
    <xf numFmtId="0" fontId="0" fillId="0" borderId="27" xfId="0" applyBorder="1"/>
    <xf numFmtId="0" fontId="0" fillId="0" borderId="27" xfId="0" applyBorder="1" applyAlignment="1">
      <alignment horizontal="left" vertical="center"/>
    </xf>
    <xf numFmtId="0" fontId="0" fillId="0" borderId="28" xfId="0" applyBorder="1" applyAlignment="1">
      <alignment wrapText="1"/>
    </xf>
    <xf numFmtId="0" fontId="0" fillId="0" borderId="27" xfId="0" applyBorder="1" applyAlignment="1">
      <alignment horizontal="left" vertical="top"/>
    </xf>
    <xf numFmtId="0" fontId="0" fillId="0" borderId="28" xfId="0" applyBorder="1" applyAlignment="1">
      <alignment horizontal="centerContinuous"/>
    </xf>
    <xf numFmtId="0" fontId="2" fillId="0" borderId="29" xfId="0" applyFont="1" applyBorder="1" applyAlignment="1">
      <alignment wrapText="1"/>
    </xf>
    <xf numFmtId="0" fontId="0" fillId="0" borderId="30" xfId="0" applyBorder="1"/>
    <xf numFmtId="0" fontId="0" fillId="0" borderId="30" xfId="0" applyBorder="1" applyAlignment="1">
      <alignment horizontal="left" vertical="top"/>
    </xf>
    <xf numFmtId="0" fontId="0" fillId="0" borderId="31" xfId="0" applyBorder="1" applyAlignment="1">
      <alignment horizontal="centerContinuous"/>
    </xf>
    <xf numFmtId="0" fontId="0" fillId="0" borderId="28" xfId="0" applyBorder="1"/>
    <xf numFmtId="0" fontId="0" fillId="0" borderId="31" xfId="0" applyBorder="1"/>
    <xf numFmtId="0" fontId="11" fillId="0" borderId="24" xfId="0" applyFont="1" applyBorder="1" applyAlignment="1">
      <alignment horizontal="center" vertical="center"/>
    </xf>
    <xf numFmtId="0" fontId="11" fillId="0" borderId="25" xfId="0" applyFont="1" applyBorder="1" applyAlignment="1">
      <alignment horizontal="center" vertical="center"/>
    </xf>
    <xf numFmtId="0" fontId="11" fillId="0" borderId="10" xfId="0" applyFont="1" applyBorder="1" applyAlignment="1">
      <alignment vertical="center"/>
    </xf>
    <xf numFmtId="0" fontId="12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vertical="center" wrapText="1"/>
    </xf>
    <xf numFmtId="0" fontId="12" fillId="0" borderId="12" xfId="0" applyFont="1" applyBorder="1" applyAlignment="1">
      <alignment vertical="center" wrapText="1"/>
    </xf>
    <xf numFmtId="0" fontId="11" fillId="0" borderId="10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9" fontId="5" fillId="0" borderId="33" xfId="0" applyNumberFormat="1" applyFont="1" applyBorder="1" applyAlignment="1">
      <alignment horizontal="center" vertical="center"/>
    </xf>
    <xf numFmtId="9" fontId="5" fillId="0" borderId="10" xfId="0" applyNumberFormat="1" applyFont="1" applyBorder="1" applyAlignment="1">
      <alignment horizontal="center" vertical="center"/>
    </xf>
    <xf numFmtId="9" fontId="5" fillId="0" borderId="8" xfId="0" applyNumberFormat="1" applyFont="1" applyBorder="1" applyAlignment="1">
      <alignment horizontal="center" vertical="center"/>
    </xf>
    <xf numFmtId="9" fontId="7" fillId="0" borderId="34" xfId="0" applyNumberFormat="1" applyFont="1" applyBorder="1" applyAlignment="1">
      <alignment horizontal="center" vertical="center"/>
    </xf>
    <xf numFmtId="0" fontId="0" fillId="0" borderId="6" xfId="0" applyBorder="1"/>
    <xf numFmtId="0" fontId="5" fillId="0" borderId="6" xfId="0" applyFont="1" applyBorder="1" applyAlignment="1">
      <alignment vertical="center"/>
    </xf>
    <xf numFmtId="9" fontId="7" fillId="0" borderId="6" xfId="0" applyNumberFormat="1" applyFont="1" applyBorder="1" applyAlignment="1">
      <alignment horizontal="center" vertical="center"/>
    </xf>
    <xf numFmtId="9" fontId="7" fillId="0" borderId="7" xfId="0" applyNumberFormat="1" applyFont="1" applyBorder="1" applyAlignment="1">
      <alignment horizontal="center" vertical="center"/>
    </xf>
    <xf numFmtId="0" fontId="8" fillId="0" borderId="17" xfId="0" applyFont="1" applyBorder="1" applyAlignment="1">
      <alignment horizontal="left" vertical="center"/>
    </xf>
    <xf numFmtId="0" fontId="6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top"/>
    </xf>
    <xf numFmtId="0" fontId="6" fillId="0" borderId="10" xfId="0" applyFont="1" applyBorder="1" applyAlignment="1">
      <alignment horizontal="center" vertical="top" wrapText="1"/>
    </xf>
    <xf numFmtId="0" fontId="6" fillId="0" borderId="12" xfId="0" applyFont="1" applyBorder="1" applyAlignment="1">
      <alignment horizontal="center" vertical="top" wrapText="1"/>
    </xf>
    <xf numFmtId="0" fontId="7" fillId="0" borderId="10" xfId="0" applyFont="1" applyBorder="1" applyAlignment="1">
      <alignment vertical="top" wrapText="1"/>
    </xf>
    <xf numFmtId="0" fontId="5" fillId="0" borderId="10" xfId="0" applyFont="1" applyBorder="1" applyAlignment="1">
      <alignment vertical="top" wrapText="1"/>
    </xf>
    <xf numFmtId="0" fontId="5" fillId="0" borderId="12" xfId="0" applyFont="1" applyBorder="1" applyAlignment="1">
      <alignment vertical="top" wrapText="1"/>
    </xf>
    <xf numFmtId="0" fontId="9" fillId="0" borderId="10" xfId="0" applyFont="1" applyBorder="1" applyAlignment="1">
      <alignment horizontal="left" vertical="top"/>
    </xf>
    <xf numFmtId="164" fontId="10" fillId="0" borderId="10" xfId="0" applyNumberFormat="1" applyFont="1" applyBorder="1" applyAlignment="1">
      <alignment vertical="top" wrapText="1"/>
    </xf>
    <xf numFmtId="164" fontId="10" fillId="0" borderId="12" xfId="0" applyNumberFormat="1" applyFont="1" applyBorder="1" applyAlignment="1">
      <alignment vertical="top" wrapText="1"/>
    </xf>
    <xf numFmtId="0" fontId="2" fillId="0" borderId="35" xfId="0" applyFont="1" applyBorder="1"/>
    <xf numFmtId="0" fontId="0" fillId="0" borderId="7" xfId="0" applyBorder="1"/>
    <xf numFmtId="0" fontId="2" fillId="0" borderId="29" xfId="0" applyFont="1" applyBorder="1" applyAlignment="1">
      <alignment vertical="center" wrapText="1"/>
    </xf>
    <xf numFmtId="0" fontId="2" fillId="0" borderId="32" xfId="0" applyFont="1" applyBorder="1"/>
    <xf numFmtId="0" fontId="0" fillId="0" borderId="34" xfId="0" applyBorder="1"/>
    <xf numFmtId="0" fontId="1" fillId="0" borderId="26" xfId="0" applyFont="1" applyBorder="1" applyAlignment="1">
      <alignment wrapText="1"/>
    </xf>
    <xf numFmtId="0" fontId="0" fillId="0" borderId="27" xfId="0" applyBorder="1" applyAlignment="1">
      <alignment vertical="center"/>
    </xf>
    <xf numFmtId="0" fontId="1" fillId="0" borderId="0" xfId="0" applyFont="1" applyAlignment="1">
      <alignment wrapText="1"/>
    </xf>
    <xf numFmtId="0" fontId="2" fillId="0" borderId="23" xfId="0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0" fontId="2" fillId="0" borderId="13" xfId="0" applyFont="1" applyBorder="1" applyAlignment="1">
      <alignment vertical="center"/>
    </xf>
    <xf numFmtId="0" fontId="0" fillId="0" borderId="14" xfId="0" applyBorder="1" applyAlignment="1">
      <alignment horizontal="center" vertical="center"/>
    </xf>
    <xf numFmtId="14" fontId="0" fillId="0" borderId="14" xfId="0" applyNumberFormat="1" applyBorder="1" applyAlignment="1">
      <alignment horizontal="center" vertical="center"/>
    </xf>
    <xf numFmtId="0" fontId="2" fillId="0" borderId="36" xfId="0" applyFont="1" applyBorder="1" applyAlignment="1">
      <alignment horizontal="center"/>
    </xf>
    <xf numFmtId="0" fontId="0" fillId="2" borderId="10" xfId="0" applyFill="1" applyBorder="1"/>
    <xf numFmtId="0" fontId="0" fillId="3" borderId="10" xfId="0" applyFill="1" applyBorder="1"/>
    <xf numFmtId="0" fontId="0" fillId="4" borderId="10" xfId="0" applyFill="1" applyBorder="1"/>
    <xf numFmtId="0" fontId="14" fillId="0" borderId="36" xfId="0" applyFont="1" applyBorder="1" applyAlignment="1">
      <alignment horizontal="center"/>
    </xf>
    <xf numFmtId="0" fontId="0" fillId="0" borderId="17" xfId="0" applyBorder="1" applyAlignment="1">
      <alignment wrapText="1"/>
    </xf>
    <xf numFmtId="0" fontId="0" fillId="0" borderId="10" xfId="0" applyBorder="1" applyAlignment="1">
      <alignment wrapText="1"/>
    </xf>
    <xf numFmtId="0" fontId="0" fillId="0" borderId="14" xfId="0" applyBorder="1" applyAlignment="1">
      <alignment wrapText="1"/>
    </xf>
    <xf numFmtId="0" fontId="2" fillId="0" borderId="1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29" xfId="0" applyFont="1" applyBorder="1" applyAlignment="1">
      <alignment horizontal="left" vertical="center" wrapText="1"/>
    </xf>
    <xf numFmtId="0" fontId="2" fillId="0" borderId="32" xfId="0" applyFont="1" applyBorder="1" applyAlignment="1">
      <alignment horizontal="left" vertical="center" wrapText="1"/>
    </xf>
    <xf numFmtId="0" fontId="2" fillId="0" borderId="35" xfId="0" applyFont="1" applyBorder="1" applyAlignment="1">
      <alignment horizontal="left" vertical="center" wrapText="1"/>
    </xf>
    <xf numFmtId="0" fontId="13" fillId="0" borderId="36" xfId="0" applyFont="1" applyBorder="1" applyAlignment="1">
      <alignment horizontal="center" vertical="center" textRotation="90"/>
    </xf>
    <xf numFmtId="0" fontId="2" fillId="0" borderId="37" xfId="0" applyFont="1" applyBorder="1" applyAlignment="1">
      <alignment horizontal="left"/>
    </xf>
  </cellXfs>
  <cellStyles count="1">
    <cellStyle name="Normal" xfId="0" builtinId="0"/>
  </cellStyles>
  <dxfs count="5">
    <dxf>
      <font>
        <color theme="9"/>
      </font>
      <fill>
        <patternFill>
          <bgColor theme="9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0000"/>
      </font>
      <fill>
        <patternFill>
          <bgColor rgb="FFFF0000"/>
        </patternFill>
      </fill>
    </dxf>
    <dxf>
      <font>
        <u val="none"/>
        <color theme="0"/>
      </font>
    </dxf>
    <dxf>
      <fill>
        <patternFill>
          <bgColor theme="8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1231901</xdr:colOff>
      <xdr:row>25</xdr:row>
      <xdr:rowOff>25301</xdr:rowOff>
    </xdr:from>
    <xdr:to>
      <xdr:col>4</xdr:col>
      <xdr:colOff>1209561</xdr:colOff>
      <xdr:row>35</xdr:row>
      <xdr:rowOff>925285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36FCCE3-B765-444C-AC3F-8DBA708599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63472" y="10403015"/>
          <a:ext cx="5520303" cy="291384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6E7386-114B-488D-BBF2-742269B905C3}">
  <sheetPr>
    <pageSetUpPr fitToPage="1"/>
  </sheetPr>
  <dimension ref="A1:M18"/>
  <sheetViews>
    <sheetView tabSelected="1" topLeftCell="D1" zoomScaleNormal="100" workbookViewId="0">
      <selection activeCell="M2" sqref="M2"/>
    </sheetView>
  </sheetViews>
  <sheetFormatPr defaultRowHeight="14.5" x14ac:dyDescent="0.35"/>
  <cols>
    <col min="1" max="1" width="13.26953125" style="4" customWidth="1"/>
    <col min="2" max="2" width="21.1796875" style="4" customWidth="1"/>
    <col min="3" max="3" width="25" style="4" customWidth="1"/>
    <col min="4" max="4" width="26.1796875" style="4" customWidth="1"/>
    <col min="5" max="5" width="36.453125" customWidth="1"/>
    <col min="6" max="7" width="22.54296875" customWidth="1"/>
    <col min="8" max="8" width="24.453125" customWidth="1"/>
    <col min="9" max="9" width="18.81640625" customWidth="1"/>
    <col min="10" max="10" width="20" customWidth="1"/>
    <col min="11" max="14" width="24.453125" customWidth="1"/>
    <col min="15" max="19" width="16.7265625" customWidth="1"/>
  </cols>
  <sheetData>
    <row r="1" spans="1:13" ht="28.5" thickBot="1" x14ac:dyDescent="0.4">
      <c r="A1" s="15" t="s">
        <v>2</v>
      </c>
      <c r="B1" s="18" t="s">
        <v>3</v>
      </c>
      <c r="C1" s="16" t="s">
        <v>4</v>
      </c>
      <c r="D1" s="18" t="s">
        <v>5</v>
      </c>
      <c r="E1" s="18" t="s">
        <v>6</v>
      </c>
      <c r="F1" s="18" t="s">
        <v>7</v>
      </c>
      <c r="G1" s="16" t="s">
        <v>8</v>
      </c>
      <c r="H1" s="16" t="s">
        <v>81</v>
      </c>
      <c r="I1" s="16" t="s">
        <v>82</v>
      </c>
      <c r="J1" s="16" t="s">
        <v>83</v>
      </c>
      <c r="K1" s="16" t="s">
        <v>10</v>
      </c>
      <c r="L1" s="16" t="s">
        <v>11</v>
      </c>
      <c r="M1" s="17" t="s">
        <v>12</v>
      </c>
    </row>
    <row r="2" spans="1:13" x14ac:dyDescent="0.35">
      <c r="A2" s="12"/>
      <c r="B2" s="19"/>
      <c r="C2" s="29"/>
      <c r="D2" s="29"/>
      <c r="E2" s="19"/>
      <c r="F2" s="100"/>
      <c r="G2" s="13"/>
      <c r="H2" s="21"/>
      <c r="I2" s="21"/>
      <c r="J2" s="22">
        <f>H2*I2</f>
        <v>0</v>
      </c>
      <c r="K2" s="13"/>
      <c r="L2" s="13"/>
      <c r="M2" s="14"/>
    </row>
    <row r="3" spans="1:13" x14ac:dyDescent="0.35">
      <c r="A3" s="8"/>
      <c r="B3" s="19"/>
      <c r="C3" s="13"/>
      <c r="D3" s="29"/>
      <c r="E3" s="20"/>
      <c r="F3" s="101"/>
      <c r="G3" s="7"/>
      <c r="H3" s="21"/>
      <c r="I3" s="21"/>
      <c r="J3" s="22">
        <f t="shared" ref="J3:J11" si="0">H3*I3</f>
        <v>0</v>
      </c>
      <c r="K3" s="7"/>
      <c r="L3" s="7"/>
      <c r="M3" s="9"/>
    </row>
    <row r="4" spans="1:13" x14ac:dyDescent="0.35">
      <c r="A4" s="8"/>
      <c r="B4" s="19"/>
      <c r="C4" s="13"/>
      <c r="D4" s="29"/>
      <c r="E4" s="20"/>
      <c r="F4" s="101"/>
      <c r="G4" s="7"/>
      <c r="H4" s="21"/>
      <c r="I4" s="21"/>
      <c r="J4" s="22">
        <f t="shared" si="0"/>
        <v>0</v>
      </c>
      <c r="K4" s="7"/>
      <c r="L4" s="7"/>
      <c r="M4" s="9"/>
    </row>
    <row r="5" spans="1:13" x14ac:dyDescent="0.35">
      <c r="A5" s="8"/>
      <c r="B5" s="19"/>
      <c r="C5" s="13"/>
      <c r="D5" s="29"/>
      <c r="E5" s="20"/>
      <c r="F5" s="101"/>
      <c r="G5" s="7"/>
      <c r="H5" s="21"/>
      <c r="I5" s="21"/>
      <c r="J5" s="22">
        <f t="shared" si="0"/>
        <v>0</v>
      </c>
      <c r="K5" s="7"/>
      <c r="L5" s="7"/>
      <c r="M5" s="9"/>
    </row>
    <row r="6" spans="1:13" x14ac:dyDescent="0.35">
      <c r="A6" s="8"/>
      <c r="B6" s="19"/>
      <c r="C6" s="13"/>
      <c r="D6" s="29"/>
      <c r="E6" s="20"/>
      <c r="F6" s="101"/>
      <c r="G6" s="7"/>
      <c r="H6" s="21"/>
      <c r="I6" s="21"/>
      <c r="J6" s="22">
        <f t="shared" si="0"/>
        <v>0</v>
      </c>
      <c r="K6" s="7"/>
      <c r="L6" s="7"/>
      <c r="M6" s="9"/>
    </row>
    <row r="7" spans="1:13" x14ac:dyDescent="0.35">
      <c r="A7" s="8"/>
      <c r="B7" s="19"/>
      <c r="C7" s="13"/>
      <c r="D7" s="29"/>
      <c r="E7" s="20"/>
      <c r="F7" s="101"/>
      <c r="G7" s="7"/>
      <c r="H7" s="21"/>
      <c r="I7" s="21"/>
      <c r="J7" s="22">
        <f t="shared" si="0"/>
        <v>0</v>
      </c>
      <c r="K7" s="7"/>
      <c r="L7" s="7"/>
      <c r="M7" s="9"/>
    </row>
    <row r="8" spans="1:13" x14ac:dyDescent="0.35">
      <c r="A8" s="8"/>
      <c r="B8" s="19"/>
      <c r="C8" s="13"/>
      <c r="D8" s="29"/>
      <c r="E8" s="20"/>
      <c r="F8" s="101"/>
      <c r="G8" s="7"/>
      <c r="H8" s="21"/>
      <c r="I8" s="21"/>
      <c r="J8" s="22">
        <f t="shared" si="0"/>
        <v>0</v>
      </c>
      <c r="K8" s="7"/>
      <c r="L8" s="7"/>
      <c r="M8" s="9"/>
    </row>
    <row r="9" spans="1:13" x14ac:dyDescent="0.35">
      <c r="A9" s="8"/>
      <c r="B9" s="19"/>
      <c r="C9" s="13"/>
      <c r="D9" s="29"/>
      <c r="E9" s="20"/>
      <c r="F9" s="101"/>
      <c r="G9" s="7"/>
      <c r="H9" s="21"/>
      <c r="I9" s="21"/>
      <c r="J9" s="22">
        <f t="shared" si="0"/>
        <v>0</v>
      </c>
      <c r="K9" s="7"/>
      <c r="L9" s="7"/>
      <c r="M9" s="9"/>
    </row>
    <row r="10" spans="1:13" x14ac:dyDescent="0.35">
      <c r="A10" s="8"/>
      <c r="B10" s="19"/>
      <c r="C10" s="13"/>
      <c r="D10" s="29"/>
      <c r="E10" s="20"/>
      <c r="F10" s="101"/>
      <c r="G10" s="7"/>
      <c r="H10" s="21"/>
      <c r="I10" s="21"/>
      <c r="J10" s="22">
        <f t="shared" si="0"/>
        <v>0</v>
      </c>
      <c r="K10" s="7"/>
      <c r="L10" s="7"/>
      <c r="M10" s="9"/>
    </row>
    <row r="11" spans="1:13" ht="15" thickBot="1" x14ac:dyDescent="0.4">
      <c r="A11" s="26"/>
      <c r="B11" s="27"/>
      <c r="C11" s="10"/>
      <c r="D11" s="94"/>
      <c r="E11" s="32"/>
      <c r="F11" s="102"/>
      <c r="G11" s="10"/>
      <c r="H11" s="93"/>
      <c r="I11" s="93"/>
      <c r="J11" s="23">
        <f t="shared" si="0"/>
        <v>0</v>
      </c>
      <c r="K11" s="10"/>
      <c r="L11" s="10"/>
      <c r="M11" s="11"/>
    </row>
    <row r="16" spans="1:13" x14ac:dyDescent="0.35">
      <c r="A16" s="31"/>
      <c r="B16" s="30"/>
      <c r="C16" s="30"/>
      <c r="D16" s="31"/>
      <c r="E16" s="28"/>
      <c r="F16" s="28"/>
    </row>
    <row r="18" spans="5:7" x14ac:dyDescent="0.35">
      <c r="E18" s="4"/>
      <c r="F18" s="4"/>
      <c r="G18" s="4"/>
    </row>
  </sheetData>
  <conditionalFormatting sqref="J2:J11">
    <cfRule type="cellIs" dxfId="3" priority="2" operator="equal">
      <formula>0</formula>
    </cfRule>
    <cfRule type="cellIs" dxfId="2" priority="14" operator="greaterThan">
      <formula>14.9</formula>
    </cfRule>
    <cfRule type="cellIs" dxfId="1" priority="18" operator="between">
      <formula>5</formula>
      <formula>12</formula>
    </cfRule>
    <cfRule type="cellIs" dxfId="0" priority="19" operator="between">
      <formula>1</formula>
      <formula>4</formula>
    </cfRule>
  </conditionalFormatting>
  <pageMargins left="0.7" right="0.7" top="0.75" bottom="0.75" header="0.3" footer="0.3"/>
  <pageSetup paperSize="8" scale="63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B6CB2895-6DFC-4235-99B8-ECA168B4F586}">
            <xm:f>NOT(ISERROR(SEARCH(Duomenys!$F$4,A2)))</xm:f>
            <xm:f>Duomenys!$F$4</xm:f>
            <x14:dxf>
              <fill>
                <patternFill>
                  <bgColor theme="8"/>
                </patternFill>
              </fill>
            </x14:dxf>
          </x14:cfRule>
          <xm:sqref>A2:M2 B3:B11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E9A2D074-277E-4374-8B7F-EDF85C6BF844}">
          <x14:formula1>
            <xm:f>Duomenys!$C$2:$C$9</xm:f>
          </x14:formula1>
          <xm:sqref>F12:G14 F2:F11</xm:sqref>
        </x14:dataValidation>
        <x14:dataValidation type="list" allowBlank="1" showInputMessage="1" showErrorMessage="1" xr:uid="{6B2EA71A-4918-4BBA-A601-A8F428246F22}">
          <x14:formula1>
            <xm:f>Duomenys!$A$2:$A$5</xm:f>
          </x14:formula1>
          <xm:sqref>G2:G11</xm:sqref>
        </x14:dataValidation>
        <x14:dataValidation type="list" allowBlank="1" showInputMessage="1" showErrorMessage="1" xr:uid="{E766882D-333B-4C6E-B8C4-765DD975E0D6}">
          <x14:formula1>
            <xm:f>Duomenys!$F$2:$F$4</xm:f>
          </x14:formula1>
          <xm:sqref>B2:B11</xm:sqref>
        </x14:dataValidation>
        <x14:dataValidation type="list" allowBlank="1" showInputMessage="1" showErrorMessage="1" xr:uid="{9D851AA6-3707-4DA8-A902-CF5529578DA8}">
          <x14:formula1>
            <xm:f>Duomenys!$G$2:$G$6</xm:f>
          </x14:formula1>
          <xm:sqref>H2:H11</xm:sqref>
        </x14:dataValidation>
        <x14:dataValidation type="list" allowBlank="1" showInputMessage="1" showErrorMessage="1" xr:uid="{93E9BAB1-A352-496D-AC8E-51F51E9E9416}">
          <x14:formula1>
            <xm:f>Duomenys!$H$2:$H$6</xm:f>
          </x14:formula1>
          <xm:sqref>I2:I11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B2F972-76DF-4A15-97D8-9BE7B16236CF}">
  <dimension ref="B2:J41"/>
  <sheetViews>
    <sheetView topLeftCell="A4" zoomScale="80" zoomScaleNormal="80" workbookViewId="0">
      <selection activeCell="D13" sqref="D13"/>
    </sheetView>
  </sheetViews>
  <sheetFormatPr defaultRowHeight="14.5" x14ac:dyDescent="0.35"/>
  <cols>
    <col min="2" max="2" width="23.26953125" customWidth="1"/>
    <col min="3" max="3" width="17.81640625" customWidth="1"/>
    <col min="4" max="4" width="61.54296875" customWidth="1"/>
    <col min="5" max="5" width="23.54296875" customWidth="1"/>
    <col min="6" max="6" width="20.26953125" customWidth="1"/>
    <col min="7" max="7" width="20.54296875" customWidth="1"/>
    <col min="8" max="8" width="24.7265625" customWidth="1"/>
    <col min="9" max="9" width="33.453125" customWidth="1"/>
  </cols>
  <sheetData>
    <row r="2" spans="2:10" ht="15" thickBot="1" x14ac:dyDescent="0.4">
      <c r="B2" s="34"/>
    </row>
    <row r="3" spans="2:10" ht="43.5" x14ac:dyDescent="0.35">
      <c r="B3" s="103" t="s">
        <v>3</v>
      </c>
      <c r="C3" s="90" t="s">
        <v>13</v>
      </c>
      <c r="D3" s="35" t="s">
        <v>20</v>
      </c>
      <c r="E3" s="36" t="s">
        <v>21</v>
      </c>
    </row>
    <row r="4" spans="2:10" ht="58" x14ac:dyDescent="0.35">
      <c r="B4" s="104"/>
      <c r="C4" s="91" t="s">
        <v>22</v>
      </c>
      <c r="D4" s="37" t="s">
        <v>23</v>
      </c>
      <c r="E4" s="38" t="s">
        <v>24</v>
      </c>
    </row>
    <row r="5" spans="2:10" ht="49.5" customHeight="1" thickBot="1" x14ac:dyDescent="0.4">
      <c r="B5" s="105"/>
      <c r="C5" s="92" t="s">
        <v>18</v>
      </c>
      <c r="D5" s="39" t="s">
        <v>25</v>
      </c>
      <c r="E5" s="40" t="s">
        <v>26</v>
      </c>
    </row>
    <row r="6" spans="2:10" ht="15" thickBot="1" x14ac:dyDescent="0.4">
      <c r="B6" s="33"/>
      <c r="E6" s="4"/>
    </row>
    <row r="7" spans="2:10" ht="29.5" thickBot="1" x14ac:dyDescent="0.4">
      <c r="B7" s="41" t="s">
        <v>27</v>
      </c>
      <c r="C7" s="42"/>
      <c r="D7" s="43" t="s">
        <v>28</v>
      </c>
      <c r="E7" s="44"/>
    </row>
    <row r="8" spans="2:10" ht="29.5" thickBot="1" x14ac:dyDescent="0.4">
      <c r="B8" s="41" t="s">
        <v>5</v>
      </c>
      <c r="C8" s="42"/>
      <c r="D8" s="45" t="s">
        <v>29</v>
      </c>
      <c r="E8" s="46" t="s">
        <v>101</v>
      </c>
      <c r="F8" s="28"/>
      <c r="G8" s="28"/>
      <c r="H8" s="28"/>
      <c r="I8" s="28"/>
    </row>
    <row r="9" spans="2:10" ht="15" thickBot="1" x14ac:dyDescent="0.4">
      <c r="B9" s="41" t="s">
        <v>6</v>
      </c>
      <c r="C9" s="42"/>
      <c r="D9" s="45" t="s">
        <v>30</v>
      </c>
      <c r="E9" s="46"/>
      <c r="F9" s="28"/>
      <c r="G9" s="28"/>
      <c r="H9" s="28"/>
      <c r="I9" s="28"/>
    </row>
    <row r="10" spans="2:10" ht="15" thickBot="1" x14ac:dyDescent="0.4">
      <c r="B10" s="47" t="s">
        <v>7</v>
      </c>
      <c r="C10" s="48"/>
      <c r="D10" s="49" t="s">
        <v>31</v>
      </c>
      <c r="E10" s="50"/>
      <c r="F10" s="28"/>
      <c r="G10" s="28"/>
      <c r="H10" s="28"/>
      <c r="I10" s="28"/>
    </row>
    <row r="11" spans="2:10" ht="15" thickBot="1" x14ac:dyDescent="0.4">
      <c r="B11" s="41" t="s">
        <v>32</v>
      </c>
      <c r="C11" s="42"/>
      <c r="D11" s="42" t="s">
        <v>60</v>
      </c>
      <c r="E11" s="42"/>
    </row>
    <row r="12" spans="2:10" ht="15" thickBot="1" x14ac:dyDescent="0.4">
      <c r="B12" s="41" t="s">
        <v>33</v>
      </c>
      <c r="C12" s="42"/>
      <c r="D12" s="42" t="s">
        <v>34</v>
      </c>
      <c r="E12" s="51"/>
    </row>
    <row r="13" spans="2:10" ht="29.5" thickBot="1" x14ac:dyDescent="0.4">
      <c r="B13" s="41" t="s">
        <v>4</v>
      </c>
      <c r="C13" s="42"/>
      <c r="D13" s="42" t="s">
        <v>35</v>
      </c>
      <c r="E13" s="51"/>
    </row>
    <row r="14" spans="2:10" ht="15" thickBot="1" x14ac:dyDescent="0.4">
      <c r="B14" s="47" t="s">
        <v>36</v>
      </c>
      <c r="C14" s="48"/>
      <c r="D14" s="48" t="s">
        <v>37</v>
      </c>
      <c r="E14" s="52"/>
      <c r="J14" t="s">
        <v>38</v>
      </c>
    </row>
    <row r="15" spans="2:10" x14ac:dyDescent="0.35">
      <c r="B15" s="106" t="s">
        <v>9</v>
      </c>
      <c r="C15" s="48"/>
      <c r="D15" s="53" t="s">
        <v>39</v>
      </c>
      <c r="E15" s="53" t="s">
        <v>40</v>
      </c>
      <c r="F15" s="53" t="s">
        <v>41</v>
      </c>
      <c r="G15" s="53" t="s">
        <v>42</v>
      </c>
      <c r="H15" s="53" t="s">
        <v>43</v>
      </c>
      <c r="I15" s="54" t="s">
        <v>44</v>
      </c>
      <c r="J15" t="s">
        <v>45</v>
      </c>
    </row>
    <row r="16" spans="2:10" x14ac:dyDescent="0.35">
      <c r="B16" s="107"/>
      <c r="D16" s="55"/>
      <c r="E16" s="56"/>
      <c r="F16" s="57"/>
      <c r="G16" s="57"/>
      <c r="H16" s="57"/>
      <c r="I16" s="58"/>
    </row>
    <row r="17" spans="2:9" x14ac:dyDescent="0.35">
      <c r="B17" s="107"/>
      <c r="D17" s="59" t="s">
        <v>46</v>
      </c>
      <c r="E17" s="60">
        <v>1</v>
      </c>
      <c r="F17" s="60">
        <v>2</v>
      </c>
      <c r="G17" s="60">
        <v>3</v>
      </c>
      <c r="H17" s="60">
        <v>4</v>
      </c>
      <c r="I17" s="61">
        <v>5</v>
      </c>
    </row>
    <row r="18" spans="2:9" x14ac:dyDescent="0.35">
      <c r="B18" s="107"/>
      <c r="D18" s="60" t="s">
        <v>47</v>
      </c>
      <c r="E18" s="62" t="s">
        <v>61</v>
      </c>
      <c r="F18" s="63" t="s">
        <v>62</v>
      </c>
      <c r="G18" s="63" t="s">
        <v>63</v>
      </c>
      <c r="H18" s="63" t="s">
        <v>64</v>
      </c>
      <c r="I18" s="64" t="s">
        <v>65</v>
      </c>
    </row>
    <row r="19" spans="2:9" x14ac:dyDescent="0.35">
      <c r="B19" s="107"/>
      <c r="D19" s="24"/>
      <c r="E19" s="25"/>
      <c r="F19" s="25"/>
      <c r="G19" s="25"/>
      <c r="H19" s="25"/>
      <c r="I19" s="65"/>
    </row>
    <row r="20" spans="2:9" ht="15" thickBot="1" x14ac:dyDescent="0.4">
      <c r="B20" s="108"/>
      <c r="C20" s="66"/>
      <c r="D20" s="67"/>
      <c r="E20" s="68"/>
      <c r="F20" s="68"/>
      <c r="G20" s="68"/>
      <c r="H20" s="68"/>
      <c r="I20" s="69"/>
    </row>
    <row r="21" spans="2:9" x14ac:dyDescent="0.35">
      <c r="B21" s="107" t="s">
        <v>48</v>
      </c>
      <c r="D21" s="70" t="s">
        <v>39</v>
      </c>
      <c r="E21" s="71" t="s">
        <v>40</v>
      </c>
      <c r="F21" s="71" t="s">
        <v>41</v>
      </c>
      <c r="G21" s="71" t="s">
        <v>42</v>
      </c>
      <c r="H21" s="71" t="s">
        <v>43</v>
      </c>
      <c r="I21" s="72" t="s">
        <v>49</v>
      </c>
    </row>
    <row r="22" spans="2:9" x14ac:dyDescent="0.35">
      <c r="B22" s="107"/>
      <c r="D22" s="73" t="s">
        <v>50</v>
      </c>
      <c r="E22" s="74">
        <v>1</v>
      </c>
      <c r="F22" s="74">
        <v>2</v>
      </c>
      <c r="G22" s="74">
        <v>3</v>
      </c>
      <c r="H22" s="74">
        <v>4</v>
      </c>
      <c r="I22" s="75">
        <v>5</v>
      </c>
    </row>
    <row r="23" spans="2:9" ht="91" x14ac:dyDescent="0.35">
      <c r="B23" s="107"/>
      <c r="D23" s="76" t="s">
        <v>66</v>
      </c>
      <c r="E23" s="77" t="s">
        <v>67</v>
      </c>
      <c r="F23" s="77" t="s">
        <v>68</v>
      </c>
      <c r="G23" s="77" t="s">
        <v>69</v>
      </c>
      <c r="H23" s="77" t="s">
        <v>70</v>
      </c>
      <c r="I23" s="78" t="s">
        <v>71</v>
      </c>
    </row>
    <row r="24" spans="2:9" ht="39" x14ac:dyDescent="0.35">
      <c r="B24" s="107"/>
      <c r="D24" s="79" t="s">
        <v>51</v>
      </c>
      <c r="E24" s="80" t="s">
        <v>72</v>
      </c>
      <c r="F24" s="80" t="s">
        <v>73</v>
      </c>
      <c r="G24" s="80" t="s">
        <v>74</v>
      </c>
      <c r="H24" s="80" t="s">
        <v>75</v>
      </c>
      <c r="I24" s="81" t="s">
        <v>76</v>
      </c>
    </row>
    <row r="25" spans="2:9" ht="15" thickBot="1" x14ac:dyDescent="0.4">
      <c r="B25" s="82"/>
      <c r="C25" s="66"/>
      <c r="D25" s="66"/>
      <c r="E25" s="66"/>
      <c r="F25" s="66"/>
      <c r="G25" s="66"/>
      <c r="H25" s="66"/>
      <c r="I25" s="83"/>
    </row>
    <row r="26" spans="2:9" ht="15" thickBot="1" x14ac:dyDescent="0.4">
      <c r="B26" s="34"/>
    </row>
    <row r="27" spans="2:9" ht="29" x14ac:dyDescent="0.35">
      <c r="B27" s="84" t="s">
        <v>77</v>
      </c>
      <c r="C27" s="48"/>
      <c r="D27" s="48"/>
      <c r="E27" s="48"/>
      <c r="F27" s="48"/>
      <c r="G27" s="52"/>
    </row>
    <row r="28" spans="2:9" x14ac:dyDescent="0.35">
      <c r="B28" s="85"/>
      <c r="G28" s="86"/>
    </row>
    <row r="29" spans="2:9" x14ac:dyDescent="0.35">
      <c r="B29" s="85"/>
      <c r="G29" s="86"/>
    </row>
    <row r="30" spans="2:9" x14ac:dyDescent="0.35">
      <c r="B30" s="85"/>
      <c r="G30" s="86"/>
    </row>
    <row r="31" spans="2:9" x14ac:dyDescent="0.35">
      <c r="B31" s="85"/>
      <c r="G31" s="86"/>
    </row>
    <row r="32" spans="2:9" x14ac:dyDescent="0.35">
      <c r="B32" s="85"/>
      <c r="G32" s="86"/>
    </row>
    <row r="33" spans="2:8" x14ac:dyDescent="0.35">
      <c r="B33" s="85"/>
      <c r="G33" s="86"/>
    </row>
    <row r="34" spans="2:8" x14ac:dyDescent="0.35">
      <c r="B34" s="85"/>
      <c r="G34" s="86"/>
    </row>
    <row r="35" spans="2:8" x14ac:dyDescent="0.35">
      <c r="B35" s="85"/>
      <c r="G35" s="86"/>
    </row>
    <row r="36" spans="2:8" ht="75" customHeight="1" thickBot="1" x14ac:dyDescent="0.4">
      <c r="B36" s="85"/>
      <c r="G36" s="86"/>
    </row>
    <row r="37" spans="2:8" ht="29.5" thickBot="1" x14ac:dyDescent="0.4">
      <c r="B37" s="87" t="s">
        <v>10</v>
      </c>
      <c r="C37" s="42"/>
      <c r="D37" s="88" t="s">
        <v>78</v>
      </c>
      <c r="E37" s="42"/>
      <c r="F37" s="42"/>
      <c r="G37" s="42"/>
      <c r="H37" s="51"/>
    </row>
    <row r="38" spans="2:8" x14ac:dyDescent="0.35">
      <c r="B38" s="89" t="s">
        <v>11</v>
      </c>
      <c r="D38" s="1" t="s">
        <v>79</v>
      </c>
    </row>
    <row r="39" spans="2:8" x14ac:dyDescent="0.35">
      <c r="B39" s="89"/>
      <c r="D39" s="1"/>
    </row>
    <row r="40" spans="2:8" ht="29" x14ac:dyDescent="0.35">
      <c r="B40" s="89" t="s">
        <v>12</v>
      </c>
      <c r="D40" s="1" t="s">
        <v>80</v>
      </c>
    </row>
    <row r="41" spans="2:8" x14ac:dyDescent="0.35">
      <c r="B41" s="33"/>
    </row>
  </sheetData>
  <mergeCells count="3">
    <mergeCell ref="B3:B5"/>
    <mergeCell ref="B15:B20"/>
    <mergeCell ref="B21:B24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F34370-3018-422C-96AA-EF5E05A910FC}">
  <dimension ref="A1:H17"/>
  <sheetViews>
    <sheetView workbookViewId="0">
      <selection activeCell="F4" sqref="F4"/>
    </sheetView>
  </sheetViews>
  <sheetFormatPr defaultRowHeight="14.5" x14ac:dyDescent="0.35"/>
  <cols>
    <col min="1" max="1" width="14.1796875" customWidth="1"/>
    <col min="7" max="7" width="14.7265625" customWidth="1"/>
    <col min="8" max="8" width="16.81640625" customWidth="1"/>
    <col min="9" max="9" width="14.26953125" customWidth="1"/>
  </cols>
  <sheetData>
    <row r="1" spans="1:8" x14ac:dyDescent="0.35">
      <c r="A1" s="34" t="s">
        <v>97</v>
      </c>
      <c r="C1" s="34" t="s">
        <v>98</v>
      </c>
      <c r="F1" s="34" t="s">
        <v>99</v>
      </c>
      <c r="G1" s="34" t="s">
        <v>9</v>
      </c>
      <c r="H1" s="34" t="s">
        <v>48</v>
      </c>
    </row>
    <row r="2" spans="1:8" x14ac:dyDescent="0.35">
      <c r="A2" t="s">
        <v>17</v>
      </c>
      <c r="C2" t="s">
        <v>14</v>
      </c>
      <c r="F2" t="s">
        <v>13</v>
      </c>
      <c r="G2">
        <v>1</v>
      </c>
      <c r="H2">
        <v>1</v>
      </c>
    </row>
    <row r="3" spans="1:8" x14ac:dyDescent="0.35">
      <c r="A3" t="s">
        <v>15</v>
      </c>
      <c r="C3" t="s">
        <v>55</v>
      </c>
      <c r="F3" t="s">
        <v>100</v>
      </c>
      <c r="G3">
        <v>2</v>
      </c>
      <c r="H3">
        <v>2</v>
      </c>
    </row>
    <row r="4" spans="1:8" x14ac:dyDescent="0.35">
      <c r="A4" t="s">
        <v>56</v>
      </c>
      <c r="C4" t="s">
        <v>0</v>
      </c>
      <c r="F4" t="s">
        <v>18</v>
      </c>
      <c r="G4">
        <v>3</v>
      </c>
      <c r="H4">
        <v>3</v>
      </c>
    </row>
    <row r="5" spans="1:8" x14ac:dyDescent="0.35">
      <c r="A5" t="s">
        <v>59</v>
      </c>
      <c r="C5" t="s">
        <v>57</v>
      </c>
      <c r="G5">
        <v>4</v>
      </c>
      <c r="H5">
        <v>4</v>
      </c>
    </row>
    <row r="6" spans="1:8" x14ac:dyDescent="0.35">
      <c r="C6" t="s">
        <v>58</v>
      </c>
      <c r="G6">
        <v>5</v>
      </c>
      <c r="H6">
        <v>5</v>
      </c>
    </row>
    <row r="7" spans="1:8" x14ac:dyDescent="0.35">
      <c r="C7" t="s">
        <v>19</v>
      </c>
    </row>
    <row r="8" spans="1:8" x14ac:dyDescent="0.35">
      <c r="C8" t="s">
        <v>1</v>
      </c>
    </row>
    <row r="9" spans="1:8" x14ac:dyDescent="0.35">
      <c r="C9" t="s">
        <v>16</v>
      </c>
    </row>
    <row r="14" spans="1:8" x14ac:dyDescent="0.35">
      <c r="A14" t="s">
        <v>52</v>
      </c>
      <c r="B14" s="5"/>
      <c r="C14" s="6" t="s">
        <v>84</v>
      </c>
    </row>
    <row r="15" spans="1:8" x14ac:dyDescent="0.35">
      <c r="A15" t="s">
        <v>53</v>
      </c>
      <c r="B15" s="2"/>
      <c r="C15" s="6" t="s">
        <v>85</v>
      </c>
    </row>
    <row r="16" spans="1:8" x14ac:dyDescent="0.35">
      <c r="A16" t="s">
        <v>54</v>
      </c>
      <c r="B16" s="3"/>
      <c r="C16" s="6" t="s">
        <v>86</v>
      </c>
    </row>
    <row r="17" spans="3:3" x14ac:dyDescent="0.35">
      <c r="C17" s="6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C7A7F8-8BBA-465A-9202-6A6A29E95B80}">
  <dimension ref="B2:N14"/>
  <sheetViews>
    <sheetView workbookViewId="0">
      <selection activeCell="M4" sqref="M4"/>
    </sheetView>
  </sheetViews>
  <sheetFormatPr defaultRowHeight="14.5" x14ac:dyDescent="0.35"/>
  <cols>
    <col min="2" max="2" width="13.453125" customWidth="1"/>
    <col min="3" max="3" width="5.26953125" customWidth="1"/>
    <col min="4" max="4" width="8.81640625" customWidth="1"/>
    <col min="5" max="9" width="18.81640625" customWidth="1"/>
  </cols>
  <sheetData>
    <row r="2" spans="2:14" ht="78.75" customHeight="1" x14ac:dyDescent="0.35">
      <c r="B2">
        <v>5</v>
      </c>
      <c r="C2" s="109" t="s">
        <v>87</v>
      </c>
      <c r="D2" s="95" t="s">
        <v>88</v>
      </c>
      <c r="E2" s="96"/>
      <c r="F2" s="96"/>
      <c r="G2" s="97"/>
      <c r="H2" s="97"/>
      <c r="I2" s="97"/>
    </row>
    <row r="3" spans="2:14" ht="78.75" customHeight="1" x14ac:dyDescent="0.35">
      <c r="B3">
        <v>4</v>
      </c>
      <c r="C3" s="109"/>
      <c r="D3" s="95" t="s">
        <v>89</v>
      </c>
      <c r="E3" s="98"/>
      <c r="F3" s="96"/>
      <c r="G3" s="96"/>
      <c r="H3" s="97"/>
      <c r="I3" s="97"/>
    </row>
    <row r="4" spans="2:14" ht="78.75" customHeight="1" x14ac:dyDescent="0.35">
      <c r="B4">
        <v>3</v>
      </c>
      <c r="C4" s="109"/>
      <c r="D4" s="95" t="s">
        <v>90</v>
      </c>
      <c r="E4" s="98"/>
      <c r="F4" s="96"/>
      <c r="G4" s="96"/>
      <c r="H4" s="96"/>
      <c r="I4" s="97"/>
    </row>
    <row r="5" spans="2:14" ht="78.75" customHeight="1" x14ac:dyDescent="0.35">
      <c r="B5">
        <v>2</v>
      </c>
      <c r="C5" s="109"/>
      <c r="D5" s="99" t="s">
        <v>91</v>
      </c>
      <c r="E5" s="98"/>
      <c r="F5" s="96"/>
      <c r="G5" s="96"/>
      <c r="H5" s="96"/>
      <c r="I5" s="96"/>
    </row>
    <row r="6" spans="2:14" ht="78.75" customHeight="1" x14ac:dyDescent="0.35">
      <c r="B6">
        <v>1</v>
      </c>
      <c r="C6" s="109"/>
      <c r="D6" s="95" t="s">
        <v>92</v>
      </c>
      <c r="E6" s="98" t="e" cm="1">
        <f t="array" ref="E6" xml:space="preserve"> text</f>
        <v>#NAME?</v>
      </c>
      <c r="F6" s="98"/>
      <c r="G6" s="98"/>
      <c r="H6" s="96"/>
      <c r="I6" s="96"/>
    </row>
    <row r="7" spans="2:14" x14ac:dyDescent="0.35">
      <c r="E7" s="110" t="s">
        <v>93</v>
      </c>
      <c r="F7" s="110"/>
      <c r="G7" s="110"/>
      <c r="H7" s="110"/>
      <c r="I7" s="110"/>
    </row>
    <row r="8" spans="2:14" x14ac:dyDescent="0.35">
      <c r="E8">
        <v>1</v>
      </c>
      <c r="F8">
        <v>2</v>
      </c>
      <c r="G8">
        <v>3</v>
      </c>
      <c r="H8">
        <v>4</v>
      </c>
      <c r="I8">
        <v>5</v>
      </c>
    </row>
    <row r="12" spans="2:14" x14ac:dyDescent="0.35">
      <c r="L12" t="s">
        <v>52</v>
      </c>
      <c r="M12" s="5"/>
      <c r="N12" s="6" t="s">
        <v>94</v>
      </c>
    </row>
    <row r="13" spans="2:14" x14ac:dyDescent="0.35">
      <c r="L13" t="s">
        <v>53</v>
      </c>
      <c r="M13" s="2"/>
      <c r="N13" s="6" t="s">
        <v>95</v>
      </c>
    </row>
    <row r="14" spans="2:14" x14ac:dyDescent="0.35">
      <c r="L14" t="s">
        <v>54</v>
      </c>
      <c r="M14" s="3"/>
      <c r="N14" s="6" t="s">
        <v>96</v>
      </c>
    </row>
  </sheetData>
  <mergeCells count="2">
    <mergeCell ref="C2:C6"/>
    <mergeCell ref="E7:I7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805E65-B509-44F4-96A9-4C537B536843}">
  <dimension ref="A1"/>
  <sheetViews>
    <sheetView workbookViewId="0">
      <selection activeCell="G11" sqref="G11"/>
    </sheetView>
  </sheetViews>
  <sheetFormatPr defaultRowHeight="14.5" x14ac:dyDescent="0.35"/>
  <sheetData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as" ma:contentTypeID="0x010100994FFD2568ACB745A3D63F901A0BA831" ma:contentTypeVersion="2" ma:contentTypeDescription="Kurkite naują dokumentą." ma:contentTypeScope="" ma:versionID="927b6865b0face6d0302f17bf75a5437">
  <xsd:schema xmlns:xsd="http://www.w3.org/2001/XMLSchema" xmlns:xs="http://www.w3.org/2001/XMLSchema" xmlns:p="http://schemas.microsoft.com/office/2006/metadata/properties" xmlns:ns2="741382fc-c186-44d7-a4f9-6d049ee4b721" targetNamespace="http://schemas.microsoft.com/office/2006/metadata/properties" ma:root="true" ma:fieldsID="d012f5ca15f6afbfd58680423693b62c" ns2:_="">
    <xsd:import namespace="741382fc-c186-44d7-a4f9-6d049ee4b72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1382fc-c186-44d7-a4f9-6d049ee4b72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96A75F2-9AB0-41B1-B77C-66383487684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BB822FC-524C-4A67-9931-DCD1F92FCBD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41382fc-c186-44d7-a4f9-6d049ee4b72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0B81EC1-74D5-4BB0-8E0F-CD69BA40CDBD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741382fc-c186-44d7-a4f9-6d049ee4b721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Rizikos</vt:lpstr>
      <vt:lpstr>Legenda</vt:lpstr>
      <vt:lpstr>Duomenys</vt:lpstr>
      <vt:lpstr>Sheet1</vt:lpstr>
      <vt:lpstr>Pastabos ir komentarai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cp:keywords/>
  <dc:description/>
  <cp:lastModifiedBy>Edita Kazakevičienė</cp:lastModifiedBy>
  <cp:revision/>
  <cp:lastPrinted>2021-04-07T11:32:12Z</cp:lastPrinted>
  <dcterms:created xsi:type="dcterms:W3CDTF">2020-03-18T20:45:23Z</dcterms:created>
  <dcterms:modified xsi:type="dcterms:W3CDTF">2023-07-17T08:44:47Z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0x010100994FFD2568ACB745A3D63F901A0BA831</vt:lpwstr>
  </property>
  <property fmtid="{D5CDD505-2E9C-101B-9397-08002B2CF9AE}" pid="3" name="MSIP_Label_32ae7b5d-0aac-474b-ae2b-02c331ef2874_Enabled">
    <vt:lpwstr>true</vt:lpwstr>
  </property>
  <property fmtid="{D5CDD505-2E9C-101B-9397-08002B2CF9AE}" pid="4" name="MSIP_Label_32ae7b5d-0aac-474b-ae2b-02c331ef2874_SetDate">
    <vt:lpwstr>2023-07-17T08:44:47Z</vt:lpwstr>
  </property>
  <property fmtid="{D5CDD505-2E9C-101B-9397-08002B2CF9AE}" pid="5" name="MSIP_Label_32ae7b5d-0aac-474b-ae2b-02c331ef2874_Method">
    <vt:lpwstr>Privileged</vt:lpwstr>
  </property>
  <property fmtid="{D5CDD505-2E9C-101B-9397-08002B2CF9AE}" pid="6" name="MSIP_Label_32ae7b5d-0aac-474b-ae2b-02c331ef2874_Name">
    <vt:lpwstr>VIDINĖ</vt:lpwstr>
  </property>
  <property fmtid="{D5CDD505-2E9C-101B-9397-08002B2CF9AE}" pid="7" name="MSIP_Label_32ae7b5d-0aac-474b-ae2b-02c331ef2874_SiteId">
    <vt:lpwstr>86bcf768-7bcf-4cd6-b041-b219988b7a9c</vt:lpwstr>
  </property>
  <property fmtid="{D5CDD505-2E9C-101B-9397-08002B2CF9AE}" pid="8" name="MSIP_Label_32ae7b5d-0aac-474b-ae2b-02c331ef2874_ActionId">
    <vt:lpwstr>b6851f25-21dd-4532-97a8-ad8a0378ee2e</vt:lpwstr>
  </property>
  <property fmtid="{D5CDD505-2E9C-101B-9397-08002B2CF9AE}" pid="9" name="MSIP_Label_32ae7b5d-0aac-474b-ae2b-02c331ef2874_ContentBits">
    <vt:lpwstr>0</vt:lpwstr>
  </property>
</Properties>
</file>