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585" windowHeight="1725"/>
  </bookViews>
  <sheets>
    <sheet name="Pirkimo dalys" sheetId="2" r:id="rId1"/>
  </sheets>
  <calcPr calcId="152511"/>
</workbook>
</file>

<file path=xl/calcChain.xml><?xml version="1.0" encoding="utf-8"?>
<calcChain xmlns="http://schemas.openxmlformats.org/spreadsheetml/2006/main">
  <c r="I15" i="2" l="1"/>
  <c r="K15" i="2" s="1"/>
  <c r="K13" i="2" l="1"/>
  <c r="I13" i="2"/>
</calcChain>
</file>

<file path=xl/sharedStrings.xml><?xml version="1.0" encoding="utf-8"?>
<sst xmlns="http://schemas.openxmlformats.org/spreadsheetml/2006/main" count="49" uniqueCount="45">
  <si>
    <t>Dalies  Nr.</t>
  </si>
  <si>
    <t>Mato vnt.</t>
  </si>
  <si>
    <t>Siūlomų prekių pavadinimas, gamintojas, pakuotė</t>
  </si>
  <si>
    <t>Mato vnt. kaina, € be PVM</t>
  </si>
  <si>
    <t>Viso kiekio kaina, € be PVM</t>
  </si>
  <si>
    <t>PVM dydis
proc.</t>
  </si>
  <si>
    <t>Visos dalies kaina €, su PVM</t>
  </si>
  <si>
    <t>Pavadinimas</t>
  </si>
  <si>
    <t>TECHNINĖ SPECIFIKACIJA</t>
  </si>
  <si>
    <t>Atviro (tarptautinio) konkurso sąlygų 2 priedas</t>
  </si>
  <si>
    <t>Preliminarus kiekis 
12 mėn.</t>
  </si>
  <si>
    <t>Reikalaujami parametrai</t>
  </si>
  <si>
    <t>vnt.</t>
  </si>
  <si>
    <t>2.</t>
  </si>
  <si>
    <t>3.</t>
  </si>
  <si>
    <t>4.</t>
  </si>
  <si>
    <t>5.</t>
  </si>
  <si>
    <t xml:space="preserve">Laikoma, kad tiekėjas teikia pasiūlymą toms pirkimo dalims, kurioms kainas nurodo lentelėje. Privaloma siūlyti visas konkrečioje pirkimo dalyje nurodytas prekes ir nurodyti kiekvienos siūlomos prekės įkainį.  </t>
  </si>
  <si>
    <t xml:space="preserve">Pirkimo dalių atskirų pozicijų mato vieneto kaina gali būti išreikšta po kablelio nurodant ne daugiau kaip keturis (4) ženklus. Bendra pirkimo dalies suma su PVM turi būti išreikšta cento tikslumu, po kablelio nurodant ne daugiau kaip 2 ženklus.  11 stulpelio suma apskaičiuojama: preliminarų kiekį vieneriems metams (5  stulpelis) dauginant iš mato vieneto kainos €, be PVM (8 stulpelis), gautą sumą suapvalinant iki dviejų skaičių po kablelio ir prie gautos kainos pridedant PVM (jei taikoma). </t>
  </si>
  <si>
    <t>Teikiant pasiūlymus prašome nekeisti esamos informacijos ir perkamų priemonių numeracijos.</t>
  </si>
  <si>
    <t>PIRKIMO "LĘŠIUKAI INTRAOKULIACINIAI"</t>
  </si>
  <si>
    <t>2. Nepriklausomai nuo intraokulinių lęšių dydžių, vienai pirkimo daliai siūlomų lęšių 1 vnt. kaina turi būti vienoda. Lęšių dydžiai bei jų kiekiai bus nurodomi darant užsakymą.</t>
  </si>
  <si>
    <t>4. Bus vertinama tik tiekėjo pasiūlyta ir gamintojo originaliame kataloge nurodyta ir objektyviai gaminama produkcija. Tiekėjo pasiūlymai su gamintojo įsipareigojimu pagaminti priemones pagal poreikį bus laikomi neatitinkančiais nustatytų reikalavimų.</t>
  </si>
  <si>
    <t xml:space="preserve">5.  Konkursą laimėjęs tiekėjas privalės pristatyti perkančiajai organizacijai lęšius preimplantuotus į injektoriaus kasetę. </t>
  </si>
  <si>
    <t>6.  Konkursą laimėjęs tiekėjas perkančiajai organizacijai intraokulinius lęšius turi pristatyti per 10 darbo dienų nuo užsakymo pateikimo.</t>
  </si>
  <si>
    <t xml:space="preserve">7.  Intraokulinių lęšių galiojimo laikas turi būti ne trumpesnis kaip 2 metai nuo prekių pateikimo perkančiajai organizacijai datos. </t>
  </si>
  <si>
    <r>
      <t>I.       Privalomieji</t>
    </r>
    <r>
      <rPr>
        <b/>
        <sz val="11"/>
        <color rgb="FF000000"/>
        <rFont val="Times New Roman"/>
        <family val="1"/>
      </rPr>
      <t xml:space="preserve"> reikalavimai</t>
    </r>
    <r>
      <rPr>
        <b/>
        <sz val="11"/>
        <color theme="1"/>
        <rFont val="Times New Roman"/>
        <family val="1"/>
      </rPr>
      <t>:</t>
    </r>
  </si>
  <si>
    <t>Užpakalinės kameros sulankstomi monolitiniai asferiniai IOL su kasetėmis implantavimui</t>
  </si>
  <si>
    <r>
      <t xml:space="preserve">Užpakalinės kameros sulankstomi monolitiniai asferiniai, pagilinto židinio IOL </t>
    </r>
    <r>
      <rPr>
        <b/>
        <sz val="11"/>
        <color theme="1"/>
        <rFont val="Calibri"/>
        <family val="2"/>
        <scheme val="minor"/>
      </rPr>
      <t>su kasetėmis implantavimui (angl. cartridge)</t>
    </r>
  </si>
  <si>
    <t>Užpakalinės kameros sulankstomi hidrofobiniai monolitiniai asferiniai IOL preimplantuoti į vienkartinį  injektorių su automatine intraokulinio lęšio implantavimo greičio kontrole ir gylio apsauga, skirti implantuoti per 2,2 mm pjūvį</t>
  </si>
  <si>
    <t>Užpakalinės kameros sulankstomi vienos dalies asferiniai pagilinto židinio intraokuliniai lęšiai paruošti implantavimo injektoriuje (preimplantuoti, angl. “preloaded”), su mėlynos šviesos filtru</t>
  </si>
  <si>
    <t>Užpakalinės kameros sulankstomi monolitiniai toriniai asferiniai  IOL su kasetėmis implantavimui</t>
  </si>
  <si>
    <r>
      <t>1. Medžiaga - Minkštas sulankstomas skaidrus, bespalvis, hidrofobinis akrilatas arba lygiavertė medžiaga, su kovalentiškai prijungtu UV absorberiu.
2. Šviesos pralaidumas: UV blokavimas 10% T: +5,0D  lęšis (ploniausias) – 375,4nm; +34,0D lęšis (storiausias) – 380,4nm; pilnas pralaidumas mėlynosios matomos šviesos spektro dalies spindulių
3. Bendras ilgis  - 13,0 mm
4. Optinės dalies skersmuo  - 6,0 mm
5. Optinės dalies savybės  - Priekinis paviršius asferinis, abipusiai išgaubta, optinės dalies storis centre 0,722 mm (+20,0D IOL)
6. Optinės dalies krašto forma - Užpakalinis kraštas stataus kampo 360</t>
    </r>
    <r>
      <rPr>
        <sz val="10"/>
        <rFont val="Calibri"/>
        <family val="2"/>
      </rPr>
      <t>°</t>
    </r>
    <r>
      <rPr>
        <sz val="10"/>
        <rFont val="Times New Roman"/>
        <family val="1"/>
      </rPr>
      <t xml:space="preserve"> (PROTEC 360</t>
    </r>
    <r>
      <rPr>
        <sz val="10"/>
        <rFont val="Calibri"/>
        <family val="2"/>
      </rPr>
      <t>°</t>
    </r>
    <r>
      <rPr>
        <sz val="10"/>
        <rFont val="Times New Roman"/>
        <family val="1"/>
      </rPr>
      <t xml:space="preserve"> EDGE dizainas), matinis
7. Laužiamoji galia - Nuo +5,0 iki +34,0 dioptrijų
8. Refrakcijos indeksas - Ne mažesnis nei 1,47 esant 35</t>
    </r>
    <r>
      <rPr>
        <sz val="10"/>
        <rFont val="Calibri"/>
        <family val="2"/>
      </rPr>
      <t>°</t>
    </r>
    <r>
      <rPr>
        <sz val="10"/>
        <rFont val="Times New Roman"/>
        <family val="1"/>
      </rPr>
      <t xml:space="preserve"> C
9. Konstrukcija  - Monolitinis, IOL priekinės dalies paviršius asferinis, iškoreguoja iki nulio akies sferinę aberaciją
10. Atraminių elementų forma: Modifikuota „C“, trijų taškų fiksacija (Tri-Fix dizainas), atraminių elementų storis 0,46mm.
11. Atraminių elementų jungimosi su optine dalimi kampas  - 0</t>
    </r>
    <r>
      <rPr>
        <sz val="10"/>
        <rFont val="Calibri"/>
        <family val="2"/>
      </rPr>
      <t>°</t>
    </r>
    <r>
      <rPr>
        <sz val="10"/>
        <rFont val="Times New Roman"/>
        <family val="1"/>
      </rPr>
      <t xml:space="preserve">
12. Lęšio pateikimo sąlygos - Lęšis teikiamas sausas, sterilus
13. Intraokuliniai lęšiai turi būti be rotacinių skylučių optinėje dalyje.</t>
    </r>
  </si>
  <si>
    <r>
      <t>1. Medžiaga: minkštas sulankstomas skaidrus, bespalvis, hidrofobinis akrilatas arba lygiavertė medžiaga, su kovalentiškai prijungtu UV absorberiu. Šviesos pralaidumas: UV blokavimas 10% T: +5,0D  lęšis (ploniausias) – 375,4nm; +34,0D lęšis (storiausias) – 380,4nm; pilnas pralaidumas mėlynosios matomos šviesos spektro dalies spindulių.
2. Bendras ilgis: 13,0 mm
3. Optinės dalies skersmuo: 6,0 mm
4. Optinės dalies savybės: abipusiai išgaubta, priekinis paviršius asferinis modifikuotas, pagilinto židinio, pagerinantis regą vidutiniu atstumu, užpakalinis paviršius sferinis, optinės dalies storis centre 0,72 mm (+20,0D IOL)
5. Optinės dalies krašto forma: užpakalinis kraštas stataus kampo 360</t>
    </r>
    <r>
      <rPr>
        <sz val="10"/>
        <rFont val="Calibri"/>
        <family val="2"/>
      </rPr>
      <t>°</t>
    </r>
    <r>
      <rPr>
        <sz val="10"/>
        <rFont val="Times New Roman"/>
        <family val="1"/>
        <charset val="186"/>
      </rPr>
      <t xml:space="preserve"> (Protec 360</t>
    </r>
    <r>
      <rPr>
        <sz val="10"/>
        <rFont val="Calibri"/>
        <family val="2"/>
      </rPr>
      <t>°</t>
    </r>
    <r>
      <rPr>
        <sz val="10"/>
        <rFont val="Times New Roman"/>
        <family val="1"/>
        <charset val="186"/>
      </rPr>
      <t xml:space="preserve"> Edge dizainas), matinis
6. Laužiamoji galia: nuo +5,0 iki +34,0 dioptrijų, intervalas – 0,5D
7. Refrakcijos indeksas: ne mažesnis nei 1,47 esant 35</t>
    </r>
    <r>
      <rPr>
        <sz val="10"/>
        <rFont val="Calibri"/>
        <family val="2"/>
      </rPr>
      <t>°</t>
    </r>
    <r>
      <rPr>
        <sz val="10"/>
        <rFont val="Times New Roman"/>
        <family val="1"/>
        <charset val="186"/>
      </rPr>
      <t xml:space="preserve"> C
8. Konstrukcija: monolitinis, IOL priekinės dalies paviršius asferinis, iškoreguoja iki nulio akies sferinę aberaciją
9. Atraminių elementų forma: modifikuota „C“, trijų taškų fiksacija (Tri-Fix dizainas), atraminių elementų storis 0,46mm.
10. Atraminių elementų jungimosi su optine dalimis kampas: 0</t>
    </r>
    <r>
      <rPr>
        <sz val="10"/>
        <rFont val="Calibri"/>
        <family val="2"/>
      </rPr>
      <t>°</t>
    </r>
    <r>
      <rPr>
        <sz val="10"/>
        <rFont val="Times New Roman"/>
        <family val="1"/>
        <charset val="186"/>
      </rPr>
      <t xml:space="preserve"> 
11. Lęšio pateikimo sąlygos: lęšis teikiamas sausas, sterilus.</t>
    </r>
  </si>
  <si>
    <t>1. Medžiaga - hidrofobinis akrilatas, su ne daugiau kaip 1,5% vandens, nefotochrominė.
2. UV spindulių filtravimas pralaidumas ne daugiau 10% esant 400±3 nm bangos ilgiui
3. Mėlynos šviesos pralaidumas (filtras) filtravimas 400 – 475  nm ilgio bangų spektre. Nekenksminga mėlynos šviesos spindulių spektro dalis, veikianti žmogaus organizmą, neturi būti blokuojama.
4. Bendras ilgis - 13,0 mm
5. Optikos diametras - 6,0 mm
6. Optikos savybės - asferinė priekinė lęšio dalis, abipus išgaubtas
7. Asferinės savybės - priekinis paviršius suformuotas su neigiama sferine aberacija, skirta kompensuoti teigiamoms rageninėms sferinėms aberacijoms
8. Laužiamoji galia ne siauriau +6.0 iki +30.0 D (didėjimas kas 0.5D)
9. Refrakcijos indeksas ne mažesnis nei 1,55
10. Konstrukcija - Monolitiniai
11. Atraminių elementų forma modifikuota „L“ „J“ arba “C”
12. Atraminių elementų jungimosi su optine dalimi kampas - 0º
13. Lęšio pateikimo sąlygos - sausoje, etileno oksidu sterilizuotoje pakuotėje;
14. Intraokuliniai lęšiai turi būti be rotacinių skylučių optinėje dalyje.</t>
  </si>
  <si>
    <t xml:space="preserve">1. Medžiaga: minkštas sulankstomas, hidrofobinis akrilatas su UV spindulių apsauga, su mėlynos šviesos filtru, kuriame vandens kiekis &lt;1%, arba lygiavertė medžiaga.
2. Bendras ilgis: 13 mm
3. Optinės dalies skersmuo: 6,0 mm
4. Optinės dalies savybės: asferinė optika, abipusiai išgaubta. Centrinė lęšio optinė dalis modifikuotos laužiamosios gebos, sukuria pagilintą optinį židinį ir pagerina regos aštrumą vidutiniu atstumu.  
5. Optinės dalies krašto forma: užpakalinis kraštas stataus kampo, pašiurkštintas.
6. Laužiamoji galia: nuo +6,0 D iki +30,0 D. Žingsnis kas 0,5 D.
7. Refrakcijos indeksas: 1,54 – 1,55
8. Konstrukcija: vienos dalies.
9. Atraminių elementų forma: “C” arba “L” ar jų modifikacijos. Atraminių elementų paviršius pašiurkštintas.
10. Atraminių elementų jungimosi su optine dalimis kampas: 0 laipsnių.
11. Injektoriaus savybės: lęšis implantuojamas, sukant arba stumiant injektoriaus rankenėlę, pagal chirurgo pasirinktą operacinę techniką ar klinikinę situaciją. Injektoriaus galiukas turi apsaugą, leidžiančią kontroliuoti ir pasirinkti įvedimo į priekinę kamerą gylį.
12. Lęšio pateikimo sąlygos: lęšis teikiamas sausas, sterilus; lęšis preimplantuotas implantavimo injektoriuje (angl. „preloaded“). </t>
  </si>
  <si>
    <r>
      <t>1. Medžiaga - Hidrofobinis akrilato/metakrilato kopolimeras arba lygiavertė medžiaga, filtruojanti UV spindulius ir turinti mėlynosios šviesos spindulius filtruojantį chromoforą, mažinantį mėlynosios šviesos pralaidumą.
2. Mėlynos šviesos pralaidumas (filtras): nuo 8% ± 3% esant 400 nm ilgio bangoms iki 68% ± 3% esant 475 nm ilgio bangoms t.y. medžiaga arba hidrofobinis akrilato/metakrilato kopolimeras (arba lygiavertė medžiaga) blokuojantis tik žalingą tinklainei matomos mėlynosios šviesos spindulių spektrą. Nekenksminga, mėlynos šviesos spindulių spektro dalis, veikianti žmogaus organizmą, neturi būti blokuojama
3. Bendras ilgis - 13,0 mm
4. Optinės dalies skersmuo - 6,0 mm
5. Optinės dalies savybės - asferinė, torinė, abipusiai išgaubta
6. Optinės dalies krašto forma - Stataus kampo
7. Laužiamoji galia - nuo +6,0 iki +34,0 dioptrijų
8. Torinio elemento laužiamoji galia 1,0D; 1,5D; 2,25D; 3,0D; 3,75D; 4,5D; 5,25D; 6,0D
9. Refrakcijos indeksas ne mažesnis nei 1,55
10. Konstrukcija-  monolitiniai, IOL užpakalinis paviršius suformuotas su neigiama sferine aberacija, kompensuojančia ragenos teigiamą sferinę aberaciją
11. Atraminių elementų forma: Modifikuota „L“
12. Atraminių elementų jungimosi su optine dalimi kampas - 0</t>
    </r>
    <r>
      <rPr>
        <sz val="10"/>
        <rFont val="Calibri"/>
        <family val="2"/>
      </rPr>
      <t>°</t>
    </r>
    <r>
      <rPr>
        <sz val="10"/>
        <rFont val="Times New Roman"/>
        <family val="1"/>
        <charset val="186"/>
      </rPr>
      <t xml:space="preserve">
13. Lęšio pateikimo sąlygos - lęšis teikiamas sausas, etileno oksidu sterilizuotoje pakuotėje.
14. Intraokuliniai lęšiai turi būti be rotacinių skylučių optinėje dalyje.</t>
    </r>
  </si>
  <si>
    <t xml:space="preserve">3. Tiekėjas, komisijai pareikalavus, per 5 darbo dienas turės pateikti siūlomų lešių pavyzdžius, adresu: Liepojos g. 41, Klaipėda </t>
  </si>
  <si>
    <r>
      <t>Siūlomų preparatų atitikimas reikalavimams (</t>
    </r>
    <r>
      <rPr>
        <b/>
        <sz val="8"/>
        <color rgb="FFFF0000"/>
        <rFont val="Times New Roman"/>
        <family val="1"/>
        <charset val="186"/>
      </rPr>
      <t>užpildyti išsamiai, nurodant konkrečias sūlomų prekių charakteristikas</t>
    </r>
    <r>
      <rPr>
        <b/>
        <sz val="8"/>
        <rFont val="Times New Roman"/>
        <family val="1"/>
        <charset val="186"/>
      </rPr>
      <t>)</t>
    </r>
  </si>
  <si>
    <r>
      <rPr>
        <b/>
        <sz val="10"/>
        <color rgb="FF000000"/>
        <rFont val="Times New Roman"/>
        <family val="1"/>
      </rPr>
      <t>CNA0T0 Clareon,</t>
    </r>
    <r>
      <rPr>
        <sz val="10"/>
        <color rgb="FF000000"/>
        <rFont val="Times New Roman"/>
        <family val="1"/>
        <charset val="186"/>
      </rPr>
      <t xml:space="preserve"> Alcon, JAV, 1 vnt.</t>
    </r>
  </si>
  <si>
    <r>
      <rPr>
        <b/>
        <sz val="10"/>
        <color rgb="FF000000"/>
        <rFont val="Times New Roman"/>
        <family val="1"/>
      </rPr>
      <t>SN6ATx Acrysof IQ Toric,</t>
    </r>
    <r>
      <rPr>
        <sz val="10"/>
        <color rgb="FF000000"/>
        <rFont val="Times New Roman"/>
        <family val="1"/>
        <charset val="186"/>
      </rPr>
      <t xml:space="preserve"> Alcon, JAV, 1 vnt.</t>
    </r>
  </si>
  <si>
    <r>
      <t>1. Medžiaga - Hidrofobinis akrilato/metakrilato kopolimeras, filtruojanti UV spindulius ir turinti mėlynosios šviesos spindulius filtruojantį chromoforą, mažinantį mėlynosios šviesos pralaidumą. 
2. Mėlynos šviesos pralaidumas (filtras): nuo 6-8%  (Priklausomai nuo modelio) esant 400 nm ilgio bangoms iki 67-69% (priklausomai nuo modelio)  esant 475 nm ilgio bangoms t.y. medžiaga arba hidrofobinis akrilato/metakrilato kopolimeras blokuojantis tik žalingą tinklainei matomos mėlynosios šviesos spindulių spektrą. Nekenksminga, mėlynos šviesos spindulių spektro dalis, veikianti žmogaus organizmą, neturi būti blokuojama
3. Bendras ilgis - 13,0 mm
4. Optinės dalies skersmuo - 6,0 mm
5. Optinės dalies savybės - asferinė, torinė, abipusiai išgaubta
6. Optinės dalies krašto forma - Stataus kampo
7. Laužiamoji galia - nuo +6,0 iki +34,0 dioptrijų
8. Torinio elemento laužiamoji galia 1,0D; 1,5D; 2,25D; 3,0D; 3,75D; 4,5D; 5,25D; 6,0D
9. Refrakcijos 1,55
10. Konstrukcija-  monolitiniai, IOL užpakalinis paviršius suformuotas su neigiama sferine aberacija, kompensuojančia ragenos teigiamą sferinę aberaciją
11. Atraminių elementų forma: StableForce, kitaip Modifikuota „L"
12. Atraminių elementų jungimosi su optine dalimi kampas - 0</t>
    </r>
    <r>
      <rPr>
        <sz val="10"/>
        <rFont val="Calibri"/>
        <family val="2"/>
      </rPr>
      <t>°</t>
    </r>
    <r>
      <rPr>
        <sz val="10"/>
        <rFont val="Times New Roman"/>
        <family val="1"/>
        <charset val="186"/>
      </rPr>
      <t xml:space="preserve">
13. Lęšio pateikimo sąlygos - lęšis teikiamas sausas, etileno oksidu sterilizuotoje pakuotėje.
14. Intraokuliniai lęšiai  be rotacinių skylučių optinėje dalyje. </t>
    </r>
    <r>
      <rPr>
        <b/>
        <sz val="10"/>
        <color rgb="FFFF0000"/>
        <rFont val="Times New Roman"/>
        <family val="1"/>
      </rPr>
      <t>/Status krastas.pdf; Hidrofobas.pdf; Katalogas 5.pdf/</t>
    </r>
  </si>
  <si>
    <r>
      <t xml:space="preserve">1. Medžiaga - hidrofobinis akrilatas, su ne daugiau kaip 1,5% vandens, nefotochrominė.
2. UV spindulių filtravimas pralaidumas ne daugiau 10% esant 403 nm bangos ilgiui
3. Mėlynos šviesos pralaidumas (filtras) filtravimas 400 – 475  nm ilgio bangų spektre. Nekenksminga mėlynos šviesos spindulių spektro dalis, veikianti žmogaus organizmą, neturi būti blokuojama.
4. Bendras ilgis - 13,0 mm
5. Optikos diametras - 6,0 mm
6. Optikos savybės - asferinė priekinė lęšio dalis, abipus išgaubtas
7. Asferinės savybės - priekinis paviršius suformuotas su neigiama sferine aberacija, skirta kompensuoti teigiamoms rageninėms sferinėms aberacijoms
8. Laužiamoji galia ne siauriau +6.0 iki +30.0 D (didėjimas kas 0.5D)
9. Refrakcijos indeksas ne mažesnis nei 1,55
10. Konstrukcija - Monolitiniai
11. Atraminių elementų forma modifikuota „L“ 
12. Atraminių elementų jungimosi su optine dalimi kampas - 0º
13. Lęšio pateikimo sąlygos - sausoje, etileno oksidu sterilizuotoje pakuotėje;
14. Intraokuliniai lęšiai be rotacinių skylučių optinėje dalyje. </t>
    </r>
    <r>
      <rPr>
        <sz val="10"/>
        <color rgb="FFFF0000"/>
        <rFont val="Times New Roman"/>
        <family val="1"/>
      </rPr>
      <t>/Status krastas.pdf; Hidrofobas.pdf; Katalogas 3_1.pdf; Katalogas 3_2.pdf/</t>
    </r>
  </si>
  <si>
    <r>
      <t xml:space="preserve">8. Tiekėjas privalo pateikti bent vieną Thomson Reuters Web of Knowledge indeksą turinčių mokslinių publikacijų kopiją apie konkursui siūlomų lęšių geras funkcines savybes ir/ar pooperacinius rezultatus. </t>
    </r>
    <r>
      <rPr>
        <sz val="12"/>
        <color rgb="FFFF0000"/>
        <rFont val="Times New Roman"/>
        <family val="1"/>
      </rPr>
      <t xml:space="preserve">Straipsnis 3.pdf Straipsnis 5.pdf </t>
    </r>
  </si>
  <si>
    <r>
      <t xml:space="preserve">1. Siūlomi lęšiai turi būti pažymėti CE ženklu ir privaloma kartu su pasiūlymu pateikti CE sertifikatą arba EB atitikties deklaracijų kopijas. </t>
    </r>
    <r>
      <rPr>
        <sz val="12"/>
        <color rgb="FFFF0000"/>
        <rFont val="Times New Roman"/>
        <family val="1"/>
      </rPr>
      <t>Alcon CE sertifikatas 2024.pdf</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</si>
</sst>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charset val="186"/>
      <scheme val="minor"/>
    </font>
    <font>
      <sz val="12"/>
      <color theme="1"/>
      <name val="Calibri"/>
      <family val="2"/>
      <charset val="186"/>
      <scheme val="minor"/>
    </font>
    <font>
      <sz val="11"/>
      <color theme="1"/>
      <name val="Times New Roman"/>
      <family val="1"/>
      <charset val="186"/>
    </font>
    <font>
      <sz val="11"/>
      <name val="Calibri"/>
      <family val="2"/>
      <charset val="186"/>
    </font>
    <font>
      <b/>
      <sz val="8"/>
      <color theme="1"/>
      <name val="Times New Roman"/>
      <family val="1"/>
      <charset val="186"/>
    </font>
    <font>
      <sz val="10"/>
      <name val="Times New Roman"/>
      <family val="1"/>
      <charset val="186"/>
    </font>
    <font>
      <sz val="10"/>
      <color rgb="FF000000"/>
      <name val="Times New Roman"/>
      <family val="1"/>
      <charset val="186"/>
    </font>
    <font>
      <b/>
      <sz val="8"/>
      <name val="Times New Roman"/>
      <family val="1"/>
      <charset val="186"/>
    </font>
    <font>
      <b/>
      <sz val="12"/>
      <color theme="1"/>
      <name val="Times New Roman"/>
      <family val="1"/>
      <charset val="186"/>
    </font>
    <font>
      <b/>
      <i/>
      <sz val="9"/>
      <name val="Times New Roman"/>
      <family val="1"/>
      <charset val="186"/>
    </font>
    <font>
      <b/>
      <i/>
      <sz val="9"/>
      <color theme="1"/>
      <name val="Times New Roman"/>
      <family val="1"/>
      <charset val="186"/>
    </font>
    <font>
      <i/>
      <sz val="11"/>
      <color theme="1"/>
      <name val="Calibri"/>
      <family val="2"/>
      <charset val="186"/>
      <scheme val="minor"/>
    </font>
    <font>
      <b/>
      <sz val="11"/>
      <color theme="1"/>
      <name val="Times New Roman"/>
      <family val="1"/>
      <charset val="186"/>
    </font>
    <font>
      <b/>
      <sz val="8"/>
      <color rgb="FFFF0000"/>
      <name val="Times New Roman"/>
      <family val="1"/>
      <charset val="186"/>
    </font>
    <font>
      <b/>
      <sz val="11"/>
      <color theme="1"/>
      <name val="Calibri"/>
      <family val="2"/>
      <scheme val="minor"/>
    </font>
    <font>
      <b/>
      <sz val="11"/>
      <color theme="1"/>
      <name val="Times New Roman"/>
      <family val="1"/>
    </font>
    <font>
      <b/>
      <sz val="11"/>
      <color rgb="FF000000"/>
      <name val="Times New Roman"/>
      <family val="1"/>
    </font>
    <font>
      <sz val="11"/>
      <color theme="1"/>
      <name val="Times New Roman"/>
      <family val="1"/>
    </font>
    <font>
      <sz val="12"/>
      <color theme="1"/>
      <name val="Times New Roman"/>
      <family val="1"/>
    </font>
    <font>
      <b/>
      <sz val="12"/>
      <color theme="1"/>
      <name val="Times New Roman"/>
      <family val="1"/>
    </font>
    <font>
      <b/>
      <sz val="11"/>
      <color rgb="FF000000"/>
      <name val="Calibri"/>
      <family val="2"/>
      <scheme val="minor"/>
    </font>
    <font>
      <sz val="10"/>
      <name val="Times New Roman"/>
      <family val="1"/>
    </font>
    <font>
      <sz val="10"/>
      <name val="Calibri"/>
      <family val="2"/>
    </font>
    <font>
      <b/>
      <sz val="10"/>
      <color rgb="FF000000"/>
      <name val="Times New Roman"/>
      <family val="1"/>
    </font>
    <font>
      <sz val="10"/>
      <color rgb="FF000000"/>
      <name val="Times New Roman"/>
      <family val="1"/>
    </font>
    <font>
      <b/>
      <sz val="10"/>
      <color rgb="FFFF0000"/>
      <name val="Times New Roman"/>
      <family val="1"/>
    </font>
    <font>
      <sz val="10"/>
      <color rgb="FFFF0000"/>
      <name val="Times New Roman"/>
      <family val="1"/>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horizontal="left" vertical="top" wrapText="1"/>
    </xf>
    <xf numFmtId="0" fontId="3" fillId="0" borderId="0" xfId="0" applyFont="1" applyAlignment="1">
      <alignment vertical="top"/>
    </xf>
    <xf numFmtId="0" fontId="0" fillId="0" borderId="0" xfId="0" applyAlignment="1">
      <alignment horizontal="center"/>
    </xf>
    <xf numFmtId="0" fontId="2" fillId="0" borderId="0" xfId="0" applyFont="1" applyAlignment="1">
      <alignment horizontal="center" vertical="top" wrapText="1"/>
    </xf>
    <xf numFmtId="0" fontId="0" fillId="0" borderId="0" xfId="0"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3" borderId="1" xfId="0" applyFont="1" applyFill="1" applyBorder="1" applyAlignment="1">
      <alignment horizontal="center" vertical="center" wrapText="1"/>
    </xf>
    <xf numFmtId="0" fontId="1" fillId="0" borderId="0" xfId="0" applyFont="1" applyAlignment="1">
      <alignment horizontal="center"/>
    </xf>
    <xf numFmtId="0" fontId="5"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justify" vertical="center"/>
    </xf>
    <xf numFmtId="0" fontId="2" fillId="0" borderId="0" xfId="0" applyFont="1"/>
    <xf numFmtId="0" fontId="2" fillId="0" borderId="0" xfId="0" applyFont="1" applyAlignment="1">
      <alignment horizontal="left"/>
    </xf>
    <xf numFmtId="0" fontId="12" fillId="0" borderId="0" xfId="0" applyFont="1" applyAlignment="1">
      <alignment horizontal="center"/>
    </xf>
    <xf numFmtId="0" fontId="15" fillId="0" borderId="0" xfId="0" applyFont="1" applyAlignment="1">
      <alignment horizontal="left" vertical="center" indent="5"/>
    </xf>
    <xf numFmtId="0" fontId="17" fillId="0" borderId="0" xfId="0" applyFont="1"/>
    <xf numFmtId="0" fontId="17" fillId="0" borderId="0" xfId="0" applyFont="1" applyAlignment="1">
      <alignment horizontal="center"/>
    </xf>
    <xf numFmtId="0" fontId="16" fillId="0" borderId="0" xfId="0" applyFont="1" applyAlignment="1">
      <alignment vertical="top" wrapText="1"/>
    </xf>
    <xf numFmtId="0" fontId="21" fillId="2" borderId="1" xfId="0" applyFont="1" applyFill="1" applyBorder="1" applyAlignment="1">
      <alignment horizontal="left" vertical="top" wrapText="1"/>
    </xf>
    <xf numFmtId="0" fontId="20" fillId="0" borderId="1" xfId="0" applyFont="1" applyBorder="1" applyAlignment="1">
      <alignment vertical="top" wrapText="1"/>
    </xf>
    <xf numFmtId="0" fontId="14" fillId="0" borderId="1" xfId="0" applyFont="1" applyBorder="1" applyAlignment="1">
      <alignment vertical="top" wrapText="1"/>
    </xf>
    <xf numFmtId="0" fontId="20" fillId="0" borderId="0" xfId="0" applyFont="1" applyAlignment="1">
      <alignment vertical="top" wrapText="1"/>
    </xf>
    <xf numFmtId="0" fontId="24" fillId="0" borderId="1" xfId="0" applyFont="1" applyBorder="1" applyAlignment="1">
      <alignment vertical="top" wrapText="1"/>
    </xf>
    <xf numFmtId="2" fontId="6" fillId="0" borderId="1" xfId="0" applyNumberFormat="1" applyFont="1" applyBorder="1" applyAlignment="1">
      <alignment vertical="top" wrapText="1"/>
    </xf>
    <xf numFmtId="0" fontId="18" fillId="0" borderId="0" xfId="0" applyFont="1" applyAlignment="1">
      <alignment horizontal="justify" vertical="center"/>
    </xf>
    <xf numFmtId="0" fontId="17" fillId="0" borderId="0" xfId="0" applyFont="1"/>
    <xf numFmtId="0" fontId="19" fillId="0" borderId="0" xfId="0" applyFont="1" applyAlignment="1">
      <alignment horizontal="justify" vertical="center"/>
    </xf>
    <xf numFmtId="0" fontId="8" fillId="0" borderId="0" xfId="0" applyFont="1" applyAlignment="1">
      <alignment horizontal="center"/>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topLeftCell="A4" zoomScaleNormal="100" workbookViewId="0">
      <selection activeCell="E33" sqref="E33"/>
    </sheetView>
  </sheetViews>
  <sheetFormatPr defaultRowHeight="15" x14ac:dyDescent="0.25"/>
  <cols>
    <col min="1" max="1" width="5.42578125" style="3" customWidth="1"/>
    <col min="2" max="2" width="21.85546875" customWidth="1"/>
    <col min="3" max="3" width="56.140625" customWidth="1"/>
    <col min="4" max="4" width="6.7109375" style="3" customWidth="1"/>
    <col min="5" max="5" width="9.140625" style="3" customWidth="1"/>
    <col min="6" max="6" width="48.28515625" customWidth="1"/>
    <col min="7" max="7" width="18.42578125" customWidth="1"/>
  </cols>
  <sheetData>
    <row r="1" spans="1:11" ht="15.75" x14ac:dyDescent="0.25">
      <c r="A1" s="12"/>
      <c r="C1" s="2"/>
      <c r="G1" s="19" t="s">
        <v>9</v>
      </c>
    </row>
    <row r="2" spans="1:11" ht="15.75" x14ac:dyDescent="0.25">
      <c r="A2" s="35" t="s">
        <v>20</v>
      </c>
      <c r="B2" s="35"/>
      <c r="C2" s="35"/>
      <c r="D2" s="35"/>
      <c r="E2" s="35"/>
      <c r="F2" s="35"/>
      <c r="G2" s="35"/>
      <c r="H2" s="35"/>
      <c r="I2" s="35"/>
      <c r="J2" s="35"/>
      <c r="K2" s="35"/>
    </row>
    <row r="3" spans="1:11" ht="15.75" x14ac:dyDescent="0.25">
      <c r="A3" s="35" t="s">
        <v>8</v>
      </c>
      <c r="B3" s="35"/>
      <c r="C3" s="35"/>
      <c r="D3" s="35"/>
      <c r="E3" s="35"/>
      <c r="F3" s="35"/>
      <c r="G3" s="35"/>
      <c r="H3" s="35"/>
      <c r="I3" s="35"/>
      <c r="J3" s="35"/>
      <c r="K3" s="35"/>
    </row>
    <row r="4" spans="1:11" ht="15.75" x14ac:dyDescent="0.25">
      <c r="A4" s="17"/>
      <c r="B4" s="17"/>
      <c r="C4" s="17"/>
      <c r="D4" s="17"/>
      <c r="E4" s="17"/>
      <c r="F4" s="17"/>
      <c r="G4" s="17"/>
      <c r="H4" s="17"/>
      <c r="I4" s="17"/>
      <c r="J4" s="17"/>
      <c r="K4" s="17"/>
    </row>
    <row r="5" spans="1:11" ht="15.75" x14ac:dyDescent="0.25">
      <c r="A5" s="17"/>
      <c r="B5" s="20" t="s">
        <v>17</v>
      </c>
      <c r="C5" s="21"/>
      <c r="D5" s="21"/>
      <c r="E5" s="21"/>
      <c r="F5" s="21"/>
      <c r="G5" s="21"/>
      <c r="H5" s="21"/>
      <c r="I5" s="21"/>
      <c r="J5" s="21"/>
      <c r="K5" s="21"/>
    </row>
    <row r="6" spans="1:11" ht="52.5" customHeight="1" x14ac:dyDescent="0.25">
      <c r="A6" s="17"/>
      <c r="B6" s="36" t="s">
        <v>18</v>
      </c>
      <c r="C6" s="36"/>
      <c r="D6" s="36"/>
      <c r="E6" s="36"/>
      <c r="F6" s="36"/>
      <c r="G6" s="36"/>
      <c r="H6" s="36"/>
      <c r="I6" s="36"/>
      <c r="J6" s="36"/>
      <c r="K6" s="36"/>
    </row>
    <row r="7" spans="1:11" ht="15.75" x14ac:dyDescent="0.25">
      <c r="A7" s="17"/>
      <c r="B7" s="20" t="s">
        <v>19</v>
      </c>
      <c r="C7" s="21"/>
      <c r="D7" s="21"/>
      <c r="E7" s="21"/>
      <c r="F7" s="21"/>
      <c r="G7" s="21"/>
      <c r="H7" s="21"/>
      <c r="I7" s="21"/>
      <c r="J7" s="21"/>
      <c r="K7" s="21"/>
    </row>
    <row r="8" spans="1:11" ht="15.75" x14ac:dyDescent="0.25">
      <c r="A8" s="12"/>
    </row>
    <row r="9" spans="1:11" s="5" customFormat="1" ht="42" x14ac:dyDescent="0.25">
      <c r="A9" s="11" t="s">
        <v>0</v>
      </c>
      <c r="B9" s="11" t="s">
        <v>7</v>
      </c>
      <c r="C9" s="11" t="s">
        <v>11</v>
      </c>
      <c r="D9" s="11" t="s">
        <v>1</v>
      </c>
      <c r="E9" s="11" t="s">
        <v>10</v>
      </c>
      <c r="F9" s="11" t="s">
        <v>38</v>
      </c>
      <c r="G9" s="6" t="s">
        <v>2</v>
      </c>
      <c r="H9" s="6" t="s">
        <v>3</v>
      </c>
      <c r="I9" s="6" t="s">
        <v>4</v>
      </c>
      <c r="J9" s="6" t="s">
        <v>5</v>
      </c>
      <c r="K9" s="6" t="s">
        <v>6</v>
      </c>
    </row>
    <row r="10" spans="1:11" s="16" customFormat="1" x14ac:dyDescent="0.25">
      <c r="A10" s="14">
        <v>1</v>
      </c>
      <c r="B10" s="14">
        <v>2</v>
      </c>
      <c r="C10" s="14">
        <v>3</v>
      </c>
      <c r="D10" s="14">
        <v>4</v>
      </c>
      <c r="E10" s="15">
        <v>5</v>
      </c>
      <c r="F10" s="15">
        <v>6</v>
      </c>
      <c r="G10" s="15">
        <v>7</v>
      </c>
      <c r="H10" s="15">
        <v>8</v>
      </c>
      <c r="I10" s="15">
        <v>9</v>
      </c>
      <c r="J10" s="15">
        <v>10</v>
      </c>
      <c r="K10" s="15">
        <v>11</v>
      </c>
    </row>
    <row r="11" spans="1:11" ht="409.5" customHeight="1" x14ac:dyDescent="0.25">
      <c r="A11" s="13">
        <v>1</v>
      </c>
      <c r="B11" s="25" t="s">
        <v>27</v>
      </c>
      <c r="C11" s="26" t="s">
        <v>32</v>
      </c>
      <c r="D11" s="8" t="s">
        <v>12</v>
      </c>
      <c r="E11" s="9">
        <v>400</v>
      </c>
      <c r="F11" s="26"/>
      <c r="G11" s="30"/>
      <c r="H11" s="31"/>
      <c r="I11" s="31"/>
      <c r="J11" s="9"/>
      <c r="K11" s="31"/>
    </row>
    <row r="12" spans="1:11" ht="409.5" customHeight="1" x14ac:dyDescent="0.25">
      <c r="A12" s="13" t="s">
        <v>13</v>
      </c>
      <c r="B12" s="27" t="s">
        <v>28</v>
      </c>
      <c r="C12" s="7" t="s">
        <v>33</v>
      </c>
      <c r="D12" s="8" t="s">
        <v>12</v>
      </c>
      <c r="E12" s="9">
        <v>200</v>
      </c>
      <c r="F12" s="7"/>
      <c r="G12" s="30"/>
      <c r="H12" s="31"/>
      <c r="I12" s="31"/>
      <c r="J12" s="9"/>
      <c r="K12" s="31"/>
    </row>
    <row r="13" spans="1:11" ht="409.5" customHeight="1" x14ac:dyDescent="0.25">
      <c r="A13" s="13" t="s">
        <v>14</v>
      </c>
      <c r="B13" s="28" t="s">
        <v>29</v>
      </c>
      <c r="C13" s="7" t="s">
        <v>34</v>
      </c>
      <c r="D13" s="8" t="s">
        <v>12</v>
      </c>
      <c r="E13" s="9">
        <v>350</v>
      </c>
      <c r="F13" s="7" t="s">
        <v>42</v>
      </c>
      <c r="G13" s="30" t="s">
        <v>39</v>
      </c>
      <c r="H13" s="31">
        <v>178</v>
      </c>
      <c r="I13" s="31">
        <f>E13*H13</f>
        <v>62300</v>
      </c>
      <c r="J13" s="9">
        <v>5</v>
      </c>
      <c r="K13" s="31">
        <f>I13+I13*5%</f>
        <v>65415</v>
      </c>
    </row>
    <row r="14" spans="1:11" ht="280.5" x14ac:dyDescent="0.25">
      <c r="A14" s="13" t="s">
        <v>15</v>
      </c>
      <c r="B14" s="28" t="s">
        <v>30</v>
      </c>
      <c r="C14" s="7" t="s">
        <v>35</v>
      </c>
      <c r="D14" s="8" t="s">
        <v>12</v>
      </c>
      <c r="E14" s="9">
        <v>100</v>
      </c>
      <c r="F14" s="10"/>
      <c r="G14" s="10"/>
      <c r="H14" s="31"/>
      <c r="I14" s="31"/>
      <c r="J14" s="9"/>
      <c r="K14" s="31"/>
    </row>
    <row r="15" spans="1:11" ht="408" x14ac:dyDescent="0.25">
      <c r="A15" s="13" t="s">
        <v>16</v>
      </c>
      <c r="B15" s="29" t="s">
        <v>31</v>
      </c>
      <c r="C15" s="7" t="s">
        <v>36</v>
      </c>
      <c r="D15" s="8" t="s">
        <v>12</v>
      </c>
      <c r="E15" s="9">
        <v>50</v>
      </c>
      <c r="F15" s="7" t="s">
        <v>41</v>
      </c>
      <c r="G15" s="30" t="s">
        <v>40</v>
      </c>
      <c r="H15" s="31">
        <v>396</v>
      </c>
      <c r="I15" s="31">
        <f>E15*H15</f>
        <v>19800</v>
      </c>
      <c r="J15" s="9">
        <v>5</v>
      </c>
      <c r="K15" s="31">
        <f>I15+I15*5%</f>
        <v>20790</v>
      </c>
    </row>
    <row r="16" spans="1:11" x14ac:dyDescent="0.25">
      <c r="A16" s="4"/>
      <c r="B16" s="1"/>
      <c r="C16" s="1"/>
      <c r="D16" s="4"/>
      <c r="E16" s="4"/>
      <c r="F16" s="1"/>
      <c r="G16" s="1"/>
      <c r="H16" s="1"/>
      <c r="I16" s="1"/>
      <c r="J16" s="1"/>
      <c r="K16" s="1"/>
    </row>
    <row r="17" spans="2:6" x14ac:dyDescent="0.25">
      <c r="B17" s="22" t="s">
        <v>26</v>
      </c>
      <c r="C17" s="23"/>
      <c r="D17" s="24"/>
      <c r="E17" s="24"/>
      <c r="F17" s="23"/>
    </row>
    <row r="18" spans="2:6" x14ac:dyDescent="0.25">
      <c r="B18" s="22"/>
      <c r="C18" s="23"/>
      <c r="D18" s="24"/>
      <c r="E18" s="24"/>
      <c r="F18" s="23"/>
    </row>
    <row r="19" spans="2:6" x14ac:dyDescent="0.25">
      <c r="B19" s="32" t="s">
        <v>44</v>
      </c>
      <c r="C19" s="33"/>
      <c r="D19" s="33"/>
      <c r="E19" s="33"/>
      <c r="F19" s="33"/>
    </row>
    <row r="20" spans="2:6" ht="30.75" customHeight="1" x14ac:dyDescent="0.25">
      <c r="B20" s="32" t="s">
        <v>21</v>
      </c>
      <c r="C20" s="33"/>
      <c r="D20" s="33"/>
      <c r="E20" s="33"/>
      <c r="F20" s="33"/>
    </row>
    <row r="21" spans="2:6" x14ac:dyDescent="0.25">
      <c r="B21" s="32" t="s">
        <v>37</v>
      </c>
      <c r="C21" s="33"/>
      <c r="D21" s="33"/>
      <c r="E21" s="33"/>
      <c r="F21" s="33"/>
    </row>
    <row r="22" spans="2:6" ht="42" customHeight="1" x14ac:dyDescent="0.25">
      <c r="B22" s="32" t="s">
        <v>22</v>
      </c>
      <c r="C22" s="33"/>
      <c r="D22" s="33"/>
      <c r="E22" s="33"/>
      <c r="F22" s="33"/>
    </row>
    <row r="23" spans="2:6" x14ac:dyDescent="0.25">
      <c r="B23" s="32" t="s">
        <v>23</v>
      </c>
      <c r="C23" s="33"/>
      <c r="D23" s="33"/>
      <c r="E23" s="33"/>
      <c r="F23" s="33"/>
    </row>
    <row r="24" spans="2:6" x14ac:dyDescent="0.25">
      <c r="B24" s="32" t="s">
        <v>24</v>
      </c>
      <c r="C24" s="33"/>
      <c r="D24" s="33"/>
      <c r="E24" s="33"/>
      <c r="F24" s="33"/>
    </row>
    <row r="25" spans="2:6" ht="19.5" customHeight="1" x14ac:dyDescent="0.25">
      <c r="B25" s="32" t="s">
        <v>25</v>
      </c>
      <c r="C25" s="33"/>
      <c r="D25" s="33"/>
      <c r="E25" s="33"/>
      <c r="F25" s="33"/>
    </row>
    <row r="26" spans="2:6" ht="51" customHeight="1" x14ac:dyDescent="0.25">
      <c r="B26" s="34" t="s">
        <v>43</v>
      </c>
      <c r="C26" s="33"/>
      <c r="D26" s="33"/>
      <c r="E26" s="33"/>
      <c r="F26" s="33"/>
    </row>
    <row r="27" spans="2:6" x14ac:dyDescent="0.25">
      <c r="B27" s="19"/>
      <c r="C27" s="19"/>
    </row>
    <row r="28" spans="2:6" x14ac:dyDescent="0.25">
      <c r="B28" s="19"/>
      <c r="C28" s="18"/>
    </row>
    <row r="29" spans="2:6" x14ac:dyDescent="0.25">
      <c r="C29" s="19"/>
    </row>
  </sheetData>
  <mergeCells count="11">
    <mergeCell ref="B24:F24"/>
    <mergeCell ref="B25:F25"/>
    <mergeCell ref="B26:F26"/>
    <mergeCell ref="A2:K2"/>
    <mergeCell ref="A3:K3"/>
    <mergeCell ref="B6:K6"/>
    <mergeCell ref="B19:F19"/>
    <mergeCell ref="B20:F20"/>
    <mergeCell ref="B21:F21"/>
    <mergeCell ref="B22:F22"/>
    <mergeCell ref="B23:F23"/>
  </mergeCells>
  <printOptions horizontalCentered="1"/>
  <pageMargins left="0.11811023622047245" right="0.11811023622047245" top="0.74803149606299213" bottom="0.15748031496062992"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Pirkimo dalys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2024-03-19T14:52:20Z</dcterms:modified>
</cp:coreProperties>
</file>