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My Drive\KONKURSAI 2012\Konkursai 2024 m\04 AK Programos Visma Business licencijos aptarnavimo paslaugos VU40566\06 Sutartis\SUT pas skelb Visma\PAS Visma\"/>
    </mc:Choice>
  </mc:AlternateContent>
  <xr:revisionPtr revIDLastSave="0" documentId="13_ncr:1_{0756982F-B65B-4F26-882A-E6DAEC412C9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Pasiūlymas" sheetId="1" r:id="rId1"/>
  </sheets>
  <definedNames>
    <definedName name="_ftn1" localSheetId="0">Pasiūlymas!$A$21</definedName>
    <definedName name="_ftnref1" localSheetId="0">Pasiūlymas!#REF!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1" l="1"/>
  <c r="F11" i="1"/>
  <c r="E13" i="1" l="1"/>
  <c r="E14" i="1" s="1"/>
  <c r="E15" i="1" s="1"/>
</calcChain>
</file>

<file path=xl/sharedStrings.xml><?xml version="1.0" encoding="utf-8"?>
<sst xmlns="http://schemas.openxmlformats.org/spreadsheetml/2006/main" count="21" uniqueCount="21">
  <si>
    <r>
      <rPr>
        <b/>
        <sz val="11"/>
        <rFont val="Times New Roman"/>
        <family val="1"/>
        <charset val="186"/>
      </rPr>
      <t>Eil. Nr</t>
    </r>
    <r>
      <rPr>
        <sz val="11"/>
        <rFont val="Times New Roman"/>
      </rPr>
      <t>.</t>
    </r>
  </si>
  <si>
    <t>Už pasiūlymą atsakingo asmens vardas, pavardė, pareigos</t>
  </si>
  <si>
    <t>I INFORMACIJA APIE TIEKĖJĄ</t>
  </si>
  <si>
    <t>*kainos turi būti nurodytos ne daugiau kaip dviejų skaičių po kablelio tikslumu.</t>
  </si>
  <si>
    <r>
      <t xml:space="preserve">PVM tarifas % </t>
    </r>
    <r>
      <rPr>
        <b/>
        <sz val="10"/>
        <rFont val="Times New Roman"/>
        <family val="1"/>
      </rPr>
      <t>(</t>
    </r>
    <r>
      <rPr>
        <b/>
        <i/>
        <sz val="10"/>
        <color rgb="FFFF0000"/>
        <rFont val="Times New Roman"/>
        <family val="1"/>
      </rPr>
      <t>įrašo tiekėjas</t>
    </r>
    <r>
      <rPr>
        <b/>
        <sz val="10"/>
        <color theme="1"/>
        <rFont val="Times New Roman"/>
        <family val="1"/>
      </rPr>
      <t>, pvz.: 21):</t>
    </r>
  </si>
  <si>
    <t>PVM suma:</t>
  </si>
  <si>
    <t>**kai tiekėjų statusas pagal PVM mokėjimą yra nevienodas, vadovaujamasi VPT išaiškinimu: https://klausk.vpt.lt/hc/lt/articles/115005730785-Kaip-vertinti-pasi%C5%ABlymus-kai-tiek%C4%97j%C5%B3-statusas-pagal-PVM-mok%C4%97jim%C4%85-yra-nevienodas-</t>
  </si>
  <si>
    <r>
      <t xml:space="preserve">suma EUR be PVM                          
</t>
    </r>
    <r>
      <rPr>
        <sz val="9"/>
        <color theme="1"/>
        <rFont val="Times New Roman"/>
        <family val="1"/>
      </rPr>
      <t>(D ir E skilčių sandauga)</t>
    </r>
  </si>
  <si>
    <t>Programos Visma Business licencijos aptarnavimo paslaugos VU40566</t>
  </si>
  <si>
    <t>Pavadinimas</t>
  </si>
  <si>
    <t>Konsultavimo paslaugos</t>
  </si>
  <si>
    <t>Programavimo paslaugos</t>
  </si>
  <si>
    <t xml:space="preserve">Plyginamasis (orientacinis) kiekis                          
</t>
  </si>
  <si>
    <r>
      <t xml:space="preserve">1 val. įkainis
EUR be PVM                          
</t>
    </r>
    <r>
      <rPr>
        <b/>
        <i/>
        <sz val="11"/>
        <color rgb="FFFF0000"/>
        <rFont val="Times New Roman"/>
        <family val="1"/>
        <charset val="186"/>
      </rPr>
      <t>Pildo tiekėjas</t>
    </r>
  </si>
  <si>
    <t>Pasiūlymo palyginamoji kaina, EUR be PVM:</t>
  </si>
  <si>
    <t>Pasiūlymo palyginamoji kaina, EUR su PVM:</t>
  </si>
  <si>
    <t>TIEKĖJO KAINOS PASIŪLYMAS</t>
  </si>
  <si>
    <t>Priedas Nr. 4</t>
  </si>
  <si>
    <t xml:space="preserve">Tiekėjo (ūkio subjektų grupės) pavadinimas (-ai): </t>
  </si>
  <si>
    <t>II KAINOS PASIŪLYMAS</t>
  </si>
  <si>
    <t>UAB Informaciniai sprendimai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</si>
</sst>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Times New Roman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0"/>
      <name val="Times New Roman"/>
      <family val="1"/>
    </font>
    <font>
      <b/>
      <i/>
      <sz val="10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1" fillId="0" borderId="0" xfId="0" applyFont="1" applyAlignment="1" applyProtection="1">
      <alignment horizontal="center"/>
    </xf>
    <xf numFmtId="0" fontId="9" fillId="0" borderId="7" xfId="0" applyFont="1" applyBorder="1" applyAlignment="1" applyProtection="1">
      <alignment vertical="top"/>
    </xf>
    <xf numFmtId="0" fontId="13" fillId="0" borderId="0" xfId="0" applyFont="1" applyProtection="1"/>
    <xf numFmtId="0" fontId="2" fillId="0" borderId="0" xfId="0" applyFont="1" applyAlignment="1" applyProtection="1">
      <alignment horizont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top" wrapText="1"/>
    </xf>
    <xf numFmtId="0" fontId="11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2" fillId="2" borderId="1" xfId="0" applyFont="1" applyFill="1" applyBorder="1" applyAlignment="1" applyProtection="1">
      <alignment horizontal="right" vertical="top"/>
    </xf>
    <xf numFmtId="4" fontId="2" fillId="0" borderId="1" xfId="0" applyNumberFormat="1" applyFont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right" vertical="top"/>
    </xf>
    <xf numFmtId="0" fontId="12" fillId="2" borderId="4" xfId="0" applyFont="1" applyFill="1" applyBorder="1" applyAlignment="1" applyProtection="1">
      <alignment horizontal="right" vertical="top"/>
    </xf>
    <xf numFmtId="4" fontId="13" fillId="0" borderId="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vertical="top"/>
    </xf>
    <xf numFmtId="0" fontId="7" fillId="0" borderId="3" xfId="0" applyFont="1" applyBorder="1" applyAlignment="1" applyProtection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top" wrapText="1"/>
    </xf>
    <xf numFmtId="4" fontId="2" fillId="0" borderId="9" xfId="0" applyNumberFormat="1" applyFont="1" applyBorder="1" applyAlignment="1" applyProtection="1">
      <alignment horizontal="center" vertical="center"/>
    </xf>
    <xf numFmtId="4" fontId="7" fillId="0" borderId="10" xfId="0" applyNumberFormat="1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4" fontId="20" fillId="0" borderId="10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vertical="top" wrapText="1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left" vertical="top" wrapText="1"/>
      <protection locked="0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tabSelected="1" zoomScaleNormal="100" zoomScalePageLayoutView="150" workbookViewId="0">
      <selection activeCell="C7" sqref="C7:D7"/>
    </sheetView>
  </sheetViews>
  <sheetFormatPr defaultColWidth="10.796875" defaultRowHeight="13.8" x14ac:dyDescent="0.25"/>
  <cols>
    <col min="1" max="1" width="5.796875" style="1" customWidth="1"/>
    <col min="2" max="2" width="31.59765625" style="2" customWidth="1"/>
    <col min="3" max="3" width="29.59765625" style="1" customWidth="1"/>
    <col min="4" max="4" width="35.09765625" style="1" customWidth="1"/>
    <col min="5" max="5" width="16.296875" style="6" customWidth="1"/>
    <col min="6" max="6" width="14.796875" style="1" customWidth="1"/>
    <col min="7" max="16384" width="10.796875" style="1"/>
  </cols>
  <sheetData>
    <row r="1" spans="1:6" x14ac:dyDescent="0.25">
      <c r="E1" s="3" t="s">
        <v>17</v>
      </c>
    </row>
    <row r="2" spans="1:6" x14ac:dyDescent="0.25">
      <c r="A2" s="29" t="s">
        <v>16</v>
      </c>
      <c r="B2" s="30"/>
      <c r="C2" s="30"/>
      <c r="D2" s="30"/>
      <c r="E2" s="30"/>
    </row>
    <row r="3" spans="1:6" x14ac:dyDescent="0.25">
      <c r="A3" s="16"/>
      <c r="B3" s="17"/>
      <c r="C3" s="37"/>
      <c r="D3" s="37"/>
      <c r="E3" s="17"/>
    </row>
    <row r="4" spans="1:6" ht="18.75" customHeight="1" x14ac:dyDescent="0.25">
      <c r="A4" s="31" t="s">
        <v>8</v>
      </c>
      <c r="B4" s="31"/>
      <c r="C4" s="31"/>
      <c r="D4" s="32"/>
      <c r="E4" s="17"/>
    </row>
    <row r="5" spans="1:6" x14ac:dyDescent="0.25">
      <c r="A5" s="4"/>
      <c r="B5" s="4"/>
      <c r="C5" s="4" t="s">
        <v>2</v>
      </c>
      <c r="D5" s="4"/>
      <c r="E5" s="17"/>
    </row>
    <row r="6" spans="1:6" ht="31.05" customHeight="1" x14ac:dyDescent="0.25">
      <c r="A6" s="33" t="s">
        <v>18</v>
      </c>
      <c r="B6" s="34"/>
      <c r="C6" s="35" t="s">
        <v>20</v>
      </c>
      <c r="D6" s="36"/>
      <c r="E6" s="17"/>
    </row>
    <row r="7" spans="1:6" ht="27" customHeight="1" x14ac:dyDescent="0.25">
      <c r="A7" s="33" t="s">
        <v>1</v>
      </c>
      <c r="B7" s="34"/>
      <c r="C7" s="35"/>
      <c r="D7" s="40"/>
      <c r="E7" s="17"/>
    </row>
    <row r="9" spans="1:6" x14ac:dyDescent="0.25">
      <c r="C9" s="5" t="s">
        <v>19</v>
      </c>
    </row>
    <row r="10" spans="1:6" ht="51.6" customHeight="1" thickBot="1" x14ac:dyDescent="0.3">
      <c r="A10" s="7" t="s">
        <v>0</v>
      </c>
      <c r="B10" s="38" t="s">
        <v>9</v>
      </c>
      <c r="C10" s="39"/>
      <c r="D10" s="8" t="s">
        <v>12</v>
      </c>
      <c r="E10" s="21" t="s">
        <v>13</v>
      </c>
      <c r="F10" s="8" t="s">
        <v>7</v>
      </c>
    </row>
    <row r="11" spans="1:6" s="10" customFormat="1" ht="16.2" customHeight="1" thickTop="1" thickBot="1" x14ac:dyDescent="0.35">
      <c r="A11" s="9">
        <v>1</v>
      </c>
      <c r="B11" s="26" t="s">
        <v>10</v>
      </c>
      <c r="C11" s="26"/>
      <c r="D11" s="19">
        <v>200</v>
      </c>
      <c r="E11" s="25">
        <v>80</v>
      </c>
      <c r="F11" s="20">
        <f>E11*D11</f>
        <v>16000</v>
      </c>
    </row>
    <row r="12" spans="1:6" s="10" customFormat="1" ht="15.45" customHeight="1" thickTop="1" thickBot="1" x14ac:dyDescent="0.35">
      <c r="A12" s="9">
        <v>2</v>
      </c>
      <c r="B12" s="26" t="s">
        <v>11</v>
      </c>
      <c r="C12" s="26"/>
      <c r="D12" s="19">
        <v>300</v>
      </c>
      <c r="E12" s="23">
        <v>80</v>
      </c>
      <c r="F12" s="20">
        <f t="shared" ref="F12" si="0">E12*D12</f>
        <v>24000</v>
      </c>
    </row>
    <row r="13" spans="1:6" ht="15" thickTop="1" thickBot="1" x14ac:dyDescent="0.3">
      <c r="A13" s="18"/>
      <c r="B13" s="18"/>
      <c r="C13" s="18"/>
      <c r="D13" s="11" t="s">
        <v>14</v>
      </c>
      <c r="E13" s="22">
        <f>SUM(F11:F12)</f>
        <v>40000</v>
      </c>
    </row>
    <row r="14" spans="1:6" ht="15" thickTop="1" thickBot="1" x14ac:dyDescent="0.3">
      <c r="A14" s="18"/>
      <c r="B14" s="13" t="s">
        <v>4</v>
      </c>
      <c r="C14" s="24">
        <v>21</v>
      </c>
      <c r="D14" s="14" t="s">
        <v>5</v>
      </c>
      <c r="E14" s="12">
        <f>E13*C14%</f>
        <v>8400</v>
      </c>
    </row>
    <row r="15" spans="1:6" ht="14.4" thickTop="1" x14ac:dyDescent="0.25">
      <c r="A15" s="18"/>
      <c r="B15" s="18"/>
      <c r="C15" s="18"/>
      <c r="D15" s="11" t="s">
        <v>15</v>
      </c>
      <c r="E15" s="15">
        <f>E13+E14</f>
        <v>48400</v>
      </c>
    </row>
    <row r="16" spans="1:6" x14ac:dyDescent="0.25">
      <c r="A16" s="27" t="s">
        <v>3</v>
      </c>
      <c r="B16" s="27"/>
      <c r="C16" s="27"/>
      <c r="D16" s="27"/>
    </row>
    <row r="17" spans="1:4" ht="27.45" customHeight="1" x14ac:dyDescent="0.25">
      <c r="A17" s="28" t="s">
        <v>6</v>
      </c>
      <c r="B17" s="28"/>
      <c r="C17" s="28"/>
      <c r="D17" s="28"/>
    </row>
  </sheetData>
  <sheetProtection algorithmName="SHA-512" hashValue="kW4hesO09xXwJNLRi/TB75mlyoEQ7LKdjG5avXnHg3PWXf48ar84FVrBAb08uSgy/T0pyC8CSE8pvlcyK8VMGw==" saltValue="BFAr3HkETFSG+LDSLwYs9g==" spinCount="100000" sheet="1" formatColumns="0" formatRows="0" selectLockedCells="1"/>
  <mergeCells count="12">
    <mergeCell ref="B12:C12"/>
    <mergeCell ref="B11:C11"/>
    <mergeCell ref="A16:D16"/>
    <mergeCell ref="A17:D17"/>
    <mergeCell ref="A2:E2"/>
    <mergeCell ref="A4:D4"/>
    <mergeCell ref="A6:B6"/>
    <mergeCell ref="C6:D6"/>
    <mergeCell ref="C3:D3"/>
    <mergeCell ref="B10:C10"/>
    <mergeCell ref="A7:B7"/>
    <mergeCell ref="C7:D7"/>
  </mergeCells>
  <phoneticPr fontId="1" type="noConversion"/>
  <pageMargins left="0.50314960629921268" right="0.50314960629921268" top="0.55314960629921262" bottom="0.55000000000000004" header="0.30000000000000004" footer="0.30000000000000004"/>
  <pageSetup paperSize="9" orientation="landscape" horizontalDpi="4294967292" verticalDpi="4294967292" r:id="rId1"/>
  <headerFooter>
    <oddFooter>&amp;C&amp;"Times New Roman,Regular"&amp;9&amp;K000000Puslapis &amp;P iš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Pasiūlymas</vt:lpstr>
      <vt:lpstr>Pasiūlymas!_ftn1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Alvyda</dc:creator>
  <cp:lastModifiedBy>Karolis Urbanavičius</cp:lastModifiedBy>
  <cp:lastPrinted>2016-01-26T08:45:13Z</cp:lastPrinted>
  <dcterms:created xsi:type="dcterms:W3CDTF">2014-03-31T07:14:53Z</dcterms:created>
  <dcterms:modified xsi:type="dcterms:W3CDTF">2024-05-08T06:07:32Z</dcterms:modified>
</cp:coreProperties>
</file>