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66925"/>
  <mc:AlternateContent xmlns:mc="http://schemas.openxmlformats.org/markup-compatibility/2006">
    <mc:Choice Requires="x15">
      <x15ac:absPath xmlns:x15ac="http://schemas.microsoft.com/office/spreadsheetml/2010/11/ac" url="https://cpolt0-my.sharepoint.com/personal/j_kuzmaite_cpo_lt/Documents/Desktop/Pirkimai_2024/12785_Klinikinės_diagnostikos_laboratorijos_reagentai/Sutartys/Sutartis_Vitrolab/"/>
    </mc:Choice>
  </mc:AlternateContent>
  <xr:revisionPtr revIDLastSave="0" documentId="8_{6D3D14C2-144A-4B0B-B716-B84AE1CDD024}" xr6:coauthVersionLast="47" xr6:coauthVersionMax="47" xr10:uidLastSave="{00000000-0000-0000-0000-000000000000}"/>
  <bookViews>
    <workbookView xWindow="-108" yWindow="-108" windowWidth="23256" windowHeight="12576" xr2:uid="{00000000-000D-0000-FFFF-FFFF00000000}"/>
  </bookViews>
  <sheets>
    <sheet name="5 pirkimo dalis"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2" l="1"/>
  <c r="L20" i="12"/>
  <c r="L19" i="12"/>
  <c r="L18" i="12"/>
  <c r="L16" i="12"/>
  <c r="L15" i="12"/>
  <c r="L23" i="12"/>
  <c r="K20" i="12"/>
  <c r="K19" i="12"/>
  <c r="K18" i="12"/>
  <c r="J20" i="12"/>
  <c r="J19" i="12"/>
  <c r="J18" i="12"/>
  <c r="K16" i="12"/>
  <c r="K15" i="12"/>
  <c r="J16" i="12"/>
  <c r="J15" i="12"/>
  <c r="L22" i="12" l="1"/>
</calcChain>
</file>

<file path=xl/sharedStrings.xml><?xml version="1.0" encoding="utf-8"?>
<sst xmlns="http://schemas.openxmlformats.org/spreadsheetml/2006/main" count="135" uniqueCount="116">
  <si>
    <t>/pildo tiekėjas/</t>
  </si>
  <si>
    <t xml:space="preserve"> Eil. Nr.</t>
  </si>
  <si>
    <t>1.1.</t>
  </si>
  <si>
    <t>1.</t>
  </si>
  <si>
    <t>Siūlomas mato vienetas</t>
  </si>
  <si>
    <t>PVM dydis (taikomas pakuotei) (Eur)</t>
  </si>
  <si>
    <t>PVM tarifas (taikomas pakuotei) (%)</t>
  </si>
  <si>
    <t>Siūloma pakuotė 
(t. y. pakuotės sudėtis)</t>
  </si>
  <si>
    <t>Bendra pakuočių kaina Eur be PVM</t>
  </si>
  <si>
    <t>Bendra palyginamoji pasiūlymo kaina Eur be PVM:</t>
  </si>
  <si>
    <t>Bendras PVM Eur:</t>
  </si>
  <si>
    <t>Bendra palyginamoji pasiūlymo kaina Eur su PVM:</t>
  </si>
  <si>
    <t>Eil. Nr.</t>
  </si>
  <si>
    <t>Reikalaujami techniniai parametrai</t>
  </si>
  <si>
    <t>Siūlomos pakuotės įkainis, 
Eur be PVM</t>
  </si>
  <si>
    <t>Siūlomos pakuotės įkainis, 
Eur su PVM</t>
  </si>
  <si>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</si>
  <si>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Reagento / eksploatacinės medžiagos / papildomos priemonės apibūdinimas</t>
  </si>
  <si>
    <t>Pagaminimo metai</t>
  </si>
  <si>
    <t>1.3.</t>
  </si>
  <si>
    <t>1.4.</t>
  </si>
  <si>
    <t>1.5.</t>
  </si>
  <si>
    <t>1.6.</t>
  </si>
  <si>
    <t>1.7.</t>
  </si>
  <si>
    <t>1.8.</t>
  </si>
  <si>
    <t>1.9.</t>
  </si>
  <si>
    <t>1.10.</t>
  </si>
  <si>
    <t>1.13.</t>
  </si>
  <si>
    <t>1 PRIEDO „PASIŪLYMO FORMA IR TECHNINĖ SPECIFIKACIJA" PRIEDAS</t>
  </si>
  <si>
    <t>Tais atvejais, kai pagal galiojančius teisės aktus tiekėjui nereikia mokėti PVM, jis nurodo priežastis, dėl kurių PVM nemoka:</t>
  </si>
  <si>
    <r>
      <t xml:space="preserve">Jeigu įsigyjamam pirkimo objektui netaikomas PVM arba taikomas lengvatinis PVM tarifas, pirkimo vykdytojas apie tai informaciją turėtų nurodyti šioje formoje arba konkretaus pirkimo sąlygose: </t>
    </r>
    <r>
      <rPr>
        <b/>
        <i/>
        <sz val="14"/>
        <color theme="1"/>
        <rFont val="Times New Roman"/>
        <family val="1"/>
      </rPr>
      <t>prekėms taikomas 5 proc. ir / ar 21 proc. PVM tarifas.</t>
    </r>
  </si>
  <si>
    <t>Siūlomas kiekis mato vienetais (nurodytam maksimaliam tyrimų skaičiui)</t>
  </si>
  <si>
    <t>2.</t>
  </si>
  <si>
    <t>2.1.</t>
  </si>
  <si>
    <t>Pavadinimas / techniniai parametrai</t>
  </si>
  <si>
    <r>
      <t xml:space="preserve">Reikalavimų atitikimas
</t>
    </r>
    <r>
      <rPr>
        <b/>
        <u/>
        <sz val="14"/>
        <color rgb="FF000000"/>
        <rFont val="Times New Roman"/>
        <family val="1"/>
      </rPr>
      <t xml:space="preserve">
Tiekėjas nurodo (nebent langelyje šiame stulpelyje ties techniniu parametru yra nurodyta kitaip):
</t>
    </r>
    <r>
      <rPr>
        <b/>
        <sz val="14"/>
        <color rgb="FF000000"/>
        <rFont val="Times New Roman"/>
        <family val="1"/>
      </rPr>
      <t>(1) tiekėjo siūlomos įrangos techniniai parametrai;</t>
    </r>
    <r>
      <rPr>
        <b/>
        <sz val="14"/>
        <color indexed="8"/>
        <rFont val="Times New Roman"/>
        <family val="1"/>
      </rPr>
      <t xml:space="preserve">
(2) tiksli nuoroda į informaciją, įrodančią atitiktį reikalaujamam techniniam parametrui įrangos gamintojo parengtoje techninėje dokumentacijoje, kurią tiekėjas pateikia kartu su pasiūlymu
(dokumento pavadinimas, puslapio numeris ir/ar pan.) (dokumentacijoje tiksliai pažymima informacija, įrodanti atitikimą reikalaujamam techninam parametrui)*
</t>
    </r>
    <r>
      <rPr>
        <b/>
        <u/>
        <sz val="14"/>
        <color rgb="FF000000"/>
        <rFont val="Times New Roman"/>
        <family val="1"/>
      </rPr>
      <t xml:space="preserve">
*Tiekėjas kartu su pasiūlymu privalo pateikti siūlomos įrangos gamintojo techninę dokumentaciją, įrodančią atitiktį reikalaujamiems techniniams parametrams. Dokumentai pateikiami lietuvių ir anglų kalbomis. Pačių tiekėjų parengtos savideklaracijos dėl atitikimo techniniams parametrams nebus laikomos pakankamu ir objektyviu dokumentu (įrodymu).</t>
    </r>
  </si>
  <si>
    <t>Tiekėjas, pateikdamas pasiūlymą, deklaruoja, kad atitinka šį reikalavimą ir dėl šio reikalavimo gamintojo techninės dokumentacijos nereikalaujama pateikti.</t>
  </si>
  <si>
    <t>Tyrimų pavadinimai  /                                                                       Reagentų / eksploatacinių medžiagų / papildomų priemonių pavadinimai</t>
  </si>
  <si>
    <t>1.2.</t>
  </si>
  <si>
    <t>1.11.</t>
  </si>
  <si>
    <t>1.12.</t>
  </si>
  <si>
    <t>1.14.</t>
  </si>
  <si>
    <t>1.15.</t>
  </si>
  <si>
    <t>1.16.</t>
  </si>
  <si>
    <t>1.17.</t>
  </si>
  <si>
    <t>1.18.</t>
  </si>
  <si>
    <t>1.19.</t>
  </si>
  <si>
    <t>1.20.</t>
  </si>
  <si>
    <t>Kitos eksploatacinės medžiagos / papildomos priemonės (pildoma tik pagal poreikį)</t>
  </si>
  <si>
    <t>Maksimalus tyrimų skaičius (kuris jau apima visus tyrimus: raportuotus tyrimus, kontrolinius tyrimus ir kt.) per 24 mėnesius</t>
  </si>
  <si>
    <t>1.2. REIKALAVIMAI ĮRANGAI PANAUDAI  (tiekėjas pildo šią lentelę tuo atveju, jeigu siūlo įrangą panaudai)</t>
  </si>
  <si>
    <t>Mėginio tūris</t>
  </si>
  <si>
    <t>Būtina.</t>
  </si>
  <si>
    <t>1.21.</t>
  </si>
  <si>
    <t>1.22.</t>
  </si>
  <si>
    <t>1.23.</t>
  </si>
  <si>
    <t>Būtina</t>
  </si>
  <si>
    <r>
      <t xml:space="preserve">5 pirkimo dalis
1.1.  REAGENTAI IR PAPILDOMOS PRIEMONĖS KRAUJO DUJŲ, pH IR ELEKTROLITŲ TYRIMŲ ATLIKIMUI*
</t>
    </r>
    <r>
      <rPr>
        <b/>
        <i/>
        <sz val="12"/>
        <color indexed="8"/>
        <rFont val="Times New Roman"/>
        <family val="1"/>
      </rPr>
      <t>*Tiekėjas turi pasiūlyti reagentus ir papildomas priemones VšĮ "Vilniaus gimdymo namai" nuosavybės teise turimai įrangai (</t>
    </r>
    <r>
      <rPr>
        <b/>
        <i/>
        <sz val="11"/>
        <color rgb="FF000000"/>
        <rFont val="Times New Roman"/>
        <family val="1"/>
      </rPr>
      <t>kraujo dujų, pH ir elektrolitų analizatoriui ABL 80 FLEX)
arba gali pasiūlyti reagentus ir papildomas priemones kartu su lygiaverte įranga panaudai (reikalavimai įrangai panaudai pateikti 1.2 punkte)</t>
    </r>
  </si>
  <si>
    <t>Kraujo dujų, pH ir elektrolitų tyrimas</t>
  </si>
  <si>
    <r>
      <rPr>
        <b/>
        <sz val="14"/>
        <color theme="1"/>
        <rFont val="Times New Roman"/>
        <family val="1"/>
      </rPr>
      <t xml:space="preserve">Kraujo dujų, pH ir elektrolitų tyrimo analizatorius - 1 vnt. </t>
    </r>
    <r>
      <rPr>
        <b/>
        <sz val="14"/>
        <color indexed="8"/>
        <rFont val="Times New Roman"/>
        <family val="1"/>
      </rPr>
      <t xml:space="preserve">panaudai* </t>
    </r>
    <r>
      <rPr>
        <b/>
        <sz val="14"/>
        <color rgb="FFFF0000"/>
        <rFont val="Times New Roman"/>
        <family val="1"/>
      </rPr>
      <t xml:space="preserve">Gamintojas, modelis / tipas, pagaminimo metai, kilmės šalis: </t>
    </r>
    <r>
      <rPr>
        <b/>
        <i/>
        <sz val="14"/>
        <color rgb="FFFF0000"/>
        <rFont val="Times New Roman"/>
        <family val="1"/>
      </rPr>
      <t>/pildo tiekėjas/</t>
    </r>
    <r>
      <rPr>
        <b/>
        <sz val="14"/>
        <color rgb="FFFF0000"/>
        <rFont val="Times New Roman"/>
        <family val="1"/>
      </rPr>
      <t xml:space="preserve">.
</t>
    </r>
    <r>
      <rPr>
        <i/>
        <sz val="14"/>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</si>
  <si>
    <t>Portatyvus, kompaktiškas analizatorius, tinkamas prie ligonio lovos</t>
  </si>
  <si>
    <t>Tyrimų atlikimui naudojami ne daugiau nei du moduliniai reagentai</t>
  </si>
  <si>
    <t>pH, Hct, pCO2, pO2, Na+, K+, Ca2+, Cl-</t>
  </si>
  <si>
    <t>Matuojami parametrai</t>
  </si>
  <si>
    <t>Matuojamų parametrų kasetė ir/arba skysti kalibratoriai kartu su atliekų talpykla. Modulių duomenys įvedami ir registruojami automatiškai, panaudojant mikroschemas</t>
  </si>
  <si>
    <t>Integruotų reagentų modulių darbo laikas</t>
  </si>
  <si>
    <t>Ne trumpesnis kaip 30 dienų</t>
  </si>
  <si>
    <t>Matavimo principas</t>
  </si>
  <si>
    <t>Mėginių tipai</t>
  </si>
  <si>
    <t>Automatinis mėginio įsiurbimas iš kapiliaro ar švirkšto</t>
  </si>
  <si>
    <t>Galimybė matuoti tik pasirinktus parametrus</t>
  </si>
  <si>
    <t xml:space="preserve">Automatinė 2 taškų kalibracija </t>
  </si>
  <si>
    <t>Nėra keičiamų elektrodų, membranų ir dujų</t>
  </si>
  <si>
    <t xml:space="preserve">Greitas mėginio pamatavimo laikas  </t>
  </si>
  <si>
    <t>Automatinė reagentų sunaudojimo kontrolė</t>
  </si>
  <si>
    <t>Ne mažiau 2 skirtingų lygių pilnai automatinė (be operatoriaus įsikišimo) kokybės kontrolės tirpalų pamatavimo sistema integruota į kasetę</t>
  </si>
  <si>
    <t>Atliekant kasdieninę ne mažiau 2 skirtingų lygių kokybės kontrolės tirpalų pamatavimą, 2 kartus per parą</t>
  </si>
  <si>
    <t>Analizatorius automatiškai be papildomos programinės įrangos pateikia kokybės kontrolės duomenis ir braižo Levey Jennings diagramas</t>
  </si>
  <si>
    <t>Mėginio ir reagentų identifikacija  brūkšninio kodo skaitytuvo pagalba</t>
  </si>
  <si>
    <t>Rezultatai atspausdinami integruotu spausdintuvu</t>
  </si>
  <si>
    <t>Analizatoriaus atmintis</t>
  </si>
  <si>
    <t>Ne mažiau paskutinių 500 pacientų tyrimų, 500 kokybės kontrolės tyrimų rezultatų ir 500 kalibracijos duomenų rezultatų</t>
  </si>
  <si>
    <t xml:space="preserve">Integruotas arba išorinis automatinis mėginio pamaišymo įrenginys </t>
  </si>
  <si>
    <t>Galimybė analizatorių jungti į HIS/LIS</t>
  </si>
  <si>
    <t>Integruota baterija</t>
  </si>
  <si>
    <t>Ne senesnis nei 2020 m. gamybos</t>
  </si>
  <si>
    <t>Elektrocheminis (potenciometrinis, voltamperometrinis) arba lygiavertis, jonoselektyvinis arba lygiavertis</t>
  </si>
  <si>
    <t>Kapiliarinis, arterinis, veninis ir mišrus kraujas</t>
  </si>
  <si>
    <t>Ne daugiau nei 70 µl</t>
  </si>
  <si>
    <t>Ne ilgiau nei 120 s</t>
  </si>
  <si>
    <t>Analizatoriaus valdymas:</t>
  </si>
  <si>
    <t>Valdomas lietimui jautriu ekranu; Būtina galimybė analizatorių valdyti nuotoliniu būdu</t>
  </si>
  <si>
    <t>Siūlome tik to paties gamintojo reagentus ir eksploaticines medžiagas įstaigos turimam analizatoriui ABL80 Flex.</t>
  </si>
  <si>
    <t xml:space="preserve">945-671 SC80 100T+90KKT/30d. pH, kraujo dujos, elektrolitai, Hct su AQC3 </t>
  </si>
  <si>
    <t>944-174 ABL80 FLEX kalibratorių, 3 lygių kokybės kontrolės tirpalų, ploviklių ir atliekų paketas</t>
  </si>
  <si>
    <t>Termo popierius 80*12*40 T</t>
  </si>
  <si>
    <t>Magnetas mėginio maišymui</t>
  </si>
  <si>
    <t>100+90 KK tyrimų pakuotė</t>
  </si>
  <si>
    <t>1 paketas</t>
  </si>
  <si>
    <t>1 rulonas</t>
  </si>
  <si>
    <t>1 vnt.</t>
  </si>
  <si>
    <t>2.2.</t>
  </si>
  <si>
    <t>2.3.</t>
  </si>
  <si>
    <t>912-065 Magnetas mėginio maišymui</t>
  </si>
  <si>
    <t>pak.</t>
  </si>
  <si>
    <t>vnt.</t>
  </si>
  <si>
    <r>
      <rPr>
        <i/>
        <sz val="14"/>
        <rFont val="Times New Roman"/>
        <family val="1"/>
      </rPr>
      <t>945-671 SC80 100</t>
    </r>
    <r>
      <rPr>
        <i/>
        <sz val="14"/>
        <color theme="1"/>
        <rFont val="Times New Roman"/>
        <family val="1"/>
      </rPr>
      <t xml:space="preserve">T+90KKT/30d. pH, kraujo dujos, elektrolitai, Hct su AQC3 </t>
    </r>
  </si>
  <si>
    <t>942-893 safeClinitubes TM D957G-70-125x5</t>
  </si>
  <si>
    <t>1 pakuotė</t>
  </si>
  <si>
    <r>
      <rPr>
        <b/>
        <sz val="14"/>
        <rFont val="Times New Roman"/>
        <family val="1"/>
      </rPr>
      <t xml:space="preserve">PASTABOS / REIKALAVIMAI PREKĖMS:
</t>
    </r>
    <r>
      <rPr>
        <sz val="14"/>
        <rFont val="Times New Roman"/>
        <family val="1"/>
      </rPr>
      <t xml:space="preserve">1. Reikalavimai įrangai panaudai pateikti 1.2 punkto lentelėje.						
2. Pasiūlymas turi būti teikiamas visai pirkimo objekto apimčiai. Tiekėjas privalo įvertinti ir nurodyti visas reikiamas sudedamąsias dalis tyrimams atlikti ir įrangai eksploatuoti. Pasiūlyme turi būti pateiktos visos tyrimams atlikti būtinos prekės: reagentai, eksploatacinės medžiagos, papildomos priemonės (kalibravimo ir kontrolinės medžiagos, skiedikliai, plovikliai, buferiai, kiuvetės ir kitos priemonės pagal numatytas gamintojo rekomendacijas) (atliekant kasdieninę 2 ar 3-jų lygių kokybės kontrolę (nustato gamintojas)) nurodytam maksimaliam tyrimų kiekiui, kuris jau apima visus tyrimus: raportuotus tyrimus, kontrolinius tyrimus ir kt., atlikti per 24 mėnesius. </t>
    </r>
    <r>
      <rPr>
        <b/>
        <sz val="14"/>
        <rFont val="Times New Roman"/>
        <family val="1"/>
      </rPr>
      <t xml:space="preserve">Perkančiajai organizacijai pasiūlymų vertinimo metu nustačius, kad tiekėjas įvertino ir nurodė ne visas reikiamas sudedamąsias dalis tyrimams atlikti ir įrangai eksploatuoti arba įvertino ir nurodė nepakankamaus jų kiekius nurodytam tyrimų kiekiui atlikti, tiekėjo pasiūlymas bus atmetamas.         </t>
    </r>
    <r>
      <rPr>
        <sz val="14"/>
        <rFont val="Times New Roman"/>
        <family val="1"/>
      </rPr>
      <t xml:space="preserve">                                                                                                                                                                                                                                                                                                                                                                                                                                                                                                     3. Siūlomų prekių kiekio turi pakakti nurodytam</t>
    </r>
    <r>
      <rPr>
        <i/>
        <sz val="14"/>
        <rFont val="Times New Roman"/>
        <family val="1"/>
      </rPr>
      <t xml:space="preserve"> </t>
    </r>
    <r>
      <rPr>
        <sz val="14"/>
        <rFont val="Times New Roman"/>
        <family val="1"/>
      </rPr>
      <t xml:space="preserve">maksimaliam tyrimų kiekiui atlikti per 24 mėnesius, atsižvelgiant į tyrimų skaičių ir reagentų, eksploatacinių medžiagų,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4. Pristatomų reagentų, eksploatacinių medžiagų, papildomų priemonių galiojimo terminas (nurodytas ant pakuotės) turi būti ne trumpesnis nei 6 mėnesiai.
5. Visos siūlomos prekės turi būti naujos, originalios, tinkamos darbui su siūloma įranga, atitinkančios tyrimo metodą. </t>
    </r>
    <r>
      <rPr>
        <b/>
        <sz val="14"/>
        <rFont val="Times New Roman"/>
        <family val="1"/>
      </rPr>
      <t xml:space="preserve">Reagentai turi būti to paties gamintojo kaip ir įranga arba įrangos gamintojo validuoti / patvirtinti tyrimams atlikti panaudai su siūloma įranga (tokiu atveju tiekėjas kartu su pasiūlymu turi pateikti validavimą / patvirtinimą tyrimams atlikti panaudai siūloma įranga patvirtinančius reagentų ir įrangos gamintojų patvirtinimus arba kitus lygiaverčius dokumentus; pačių tiekėjų parengtos savideklaracijos dėl atitikimo šiam reikalavimui nebus laikomos pakankamu ir objektyviu dokumentu (įrodymu)).    </t>
    </r>
    <r>
      <rPr>
        <sz val="14"/>
        <rFont val="Times New Roman"/>
        <family val="1"/>
      </rPr>
      <t xml:space="preserve">                                                                                                                                                                                                                                                                                                                                                                                                                                                                              6. Reagentai, eksploatacinės medžiagos, papildomos priemonės ir įranga panaudai turi būti paženklinti CE ženklu. Sutarties vykdymo metu atitikties šiam reikalavimui įrodymui tiekėjas kartu su pristatomomis prekėmis ir įranga privalės pateikti galiojančio CE sertifikato (arba lygiaverčio dokumento) pagal Europos Parlamento ir Tarybos reglamentą (ES) 2017/746 dėl 
</t>
    </r>
    <r>
      <rPr>
        <i/>
        <sz val="14"/>
        <rFont val="Times New Roman"/>
        <family val="1"/>
      </rPr>
      <t>in vitro</t>
    </r>
    <r>
      <rPr>
        <sz val="14"/>
        <rFont val="Times New Roman"/>
        <family val="1"/>
      </rPr>
      <t xml:space="preserve"> diagnostikos medicinos priemonių kopiją originalo kalba kartu su vertimu į lietuvių kalbą. Pastaba:</t>
    </r>
    <r>
      <rPr>
        <i/>
        <sz val="14"/>
        <rFont val="Times New Roman"/>
        <family val="1"/>
      </rPr>
      <t xml:space="preserve"> „Letter of conformity“, „Letter of confirmation“, „EU declaration“, „Declaration of conformity“, „Certificate of compliance”, „certificate of conformity“, „attestation of compliance“, „certificate of registration“, „certificate of notification“, „documentation review“ </t>
    </r>
    <r>
      <rPr>
        <sz val="14"/>
        <rFont val="Times New Roman"/>
        <family val="1"/>
      </rPr>
      <t xml:space="preserve">ir panašiai pavadinti dokumentai nėra CE sertifikatai (arba lygiaverčiai dokumentai).
7. Bendra palyginamoji pasiūlymo kaina su PVM turi būti nurodyta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Šią kainą sudarančios kainos sudedamosios dalys ar įkainiai gali būti išreikštos neribojant skaičių po kablelio kiekio.                                                                                                                                                                                                                                                                                                            
8. </t>
    </r>
    <r>
      <rPr>
        <b/>
        <sz val="14"/>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4"/>
        <rFont val="Times New Roman"/>
        <family val="1"/>
      </rPr>
      <t xml:space="preserve">
9. Nurodyti kiekiai yra maksimalūs, kurių perkančioji organizacija neįsipareigoja išpirkti. Pradinės sutarties vertė lygi tiekėjo bendrai palyginamajai pasiūlymo kainai be PVM, apskaičiuotai sudauginus maksimalų prekių kiekį iš tiekėjo pasiūlyto įkainio (-ių) be PVM. Tiekėjo bendrai palyginamajai pasiūlymo kainai Eur su PVM viršijus pirkimui skirtą lėšų sumą Eur su PVM, nustatytą ir užfiksuotą perkančiosios organizacijos rengiamuose dokumentuose prieš pradedant pirkimo procedūrą, tiekėjo pasiūlymo kaina bus laikoma per didele ir perkančiajai organizacijai nepriimtina.
10.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</si>
  <si>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r>
      <t xml:space="preserve">Radiometer Medical ApS, 945-671 SC80 100T+90KKT/30d. pH, kraujo dujos, elektrolitai, Hct su AQC3 
</t>
    </r>
    <r>
      <rPr>
        <b/>
        <i/>
        <u/>
        <sz val="14"/>
        <color theme="1"/>
        <rFont val="Times New Roman"/>
        <family val="1"/>
      </rPr>
      <t>Failas:</t>
    </r>
    <r>
      <rPr>
        <b/>
        <i/>
        <sz val="14"/>
        <color theme="1"/>
        <rFont val="Times New Roman"/>
        <family val="1"/>
      </rPr>
      <t xml:space="preserve">
</t>
    </r>
    <r>
      <rPr>
        <i/>
        <sz val="14"/>
        <color theme="1"/>
        <rFont val="Times New Roman"/>
        <family val="1"/>
      </rPr>
      <t>945-671 SC80 100T+90KKT-30d. pH, kraujo dujos, elektrolitai, Hct su AQC3  EN/LT</t>
    </r>
  </si>
  <si>
    <r>
      <t xml:space="preserve">Radiometer Medical ApS, 944-174 ABL80 FLEX kalibratorių, 3 lygių kokybės kontrolės tirpalų, ploviklių ir atliekų paketas
</t>
    </r>
    <r>
      <rPr>
        <b/>
        <i/>
        <u/>
        <sz val="14"/>
        <rFont val="Times New Roman"/>
        <family val="1"/>
      </rPr>
      <t>Failas:</t>
    </r>
    <r>
      <rPr>
        <b/>
        <i/>
        <sz val="14"/>
        <rFont val="Times New Roman"/>
        <family val="1"/>
      </rPr>
      <t xml:space="preserve">
</t>
    </r>
    <r>
      <rPr>
        <i/>
        <sz val="14"/>
        <rFont val="Times New Roman"/>
        <family val="1"/>
      </rPr>
      <t>944-174 ABL80 FLEX kalibratorių, 3 lygių kokybės kontrolės tirpalų, ploviklių ir atliekų paketas EN/LT</t>
    </r>
  </si>
  <si>
    <r>
      <t xml:space="preserve">Radiometer Medical ApS,Termo popierius 80*12*40 T
</t>
    </r>
    <r>
      <rPr>
        <b/>
        <i/>
        <u/>
        <sz val="14"/>
        <color theme="1"/>
        <rFont val="Times New Roman"/>
        <family val="1"/>
      </rPr>
      <t>Failas:</t>
    </r>
    <r>
      <rPr>
        <b/>
        <i/>
        <sz val="14"/>
        <color theme="1"/>
        <rFont val="Times New Roman"/>
        <family val="1"/>
      </rPr>
      <t xml:space="preserve">
</t>
    </r>
    <r>
      <rPr>
        <i/>
        <sz val="14"/>
        <color theme="1"/>
        <rFont val="Times New Roman"/>
        <family val="1"/>
      </rPr>
      <t>ABL80 Termo popierius 80x12x40 T</t>
    </r>
  </si>
  <si>
    <r>
      <t xml:space="preserve">Radiometer Medical ApS,912-065 Magnetas mėginio maišymui
</t>
    </r>
    <r>
      <rPr>
        <b/>
        <i/>
        <u/>
        <sz val="14"/>
        <color theme="1"/>
        <rFont val="Times New Roman"/>
        <family val="1"/>
      </rPr>
      <t>Failas:</t>
    </r>
    <r>
      <rPr>
        <b/>
        <i/>
        <sz val="14"/>
        <color theme="1"/>
        <rFont val="Times New Roman"/>
        <family val="1"/>
      </rPr>
      <t xml:space="preserve">
</t>
    </r>
    <r>
      <rPr>
        <i/>
        <sz val="14"/>
        <color theme="1"/>
        <rFont val="Times New Roman"/>
        <family val="1"/>
      </rPr>
      <t>912-065 Magnetas meginio ismaisymui</t>
    </r>
  </si>
  <si>
    <r>
      <t xml:space="preserve">Gamintojas, komercinis prekės pavadinimas, 
prekės kodas (jei teikoma)
</t>
    </r>
    <r>
      <rPr>
        <b/>
        <u/>
        <sz val="14"/>
        <rFont val="Times New Roman"/>
        <family val="1"/>
      </rPr>
      <t>Tiekėjas kartu su pasiūlymu privalo pateikti siūlomų prekių gamintojo parengtas prekių naudojimo instrukcijas.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lietuvių ir anglų kalbomis. Pačių tiekėjų parengtos savideklaracijos dėl atitikimo techninės specifikacijos reikalavimams nebus laikomos pakankamu ir objektyviu dokumentu (įrodymu).</t>
    </r>
  </si>
  <si>
    <r>
      <t xml:space="preserve">Radiometer Medical ApS, 942-893 Clinitubes TM D957G-70-125x5
</t>
    </r>
    <r>
      <rPr>
        <b/>
        <i/>
        <u/>
        <sz val="14"/>
        <color theme="1"/>
        <rFont val="Times New Roman"/>
        <family val="1"/>
      </rPr>
      <t>Failas:</t>
    </r>
    <r>
      <rPr>
        <b/>
        <i/>
        <sz val="14"/>
        <color theme="1"/>
        <rFont val="Times New Roman"/>
        <family val="1"/>
      </rPr>
      <t xml:space="preserve">
</t>
    </r>
    <r>
      <rPr>
        <i/>
        <sz val="14"/>
        <color theme="1"/>
        <rFont val="Times New Roman"/>
        <family val="1"/>
      </rPr>
      <t>942-893 safeClinitubes TM D957G-70-125x5 EN/LT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</si>
</sst>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28" x14ac:knownFonts="1">
    <font>
      <sz val="11"/>
      <color theme="1"/>
      <name val="Times New Roman"/>
      <family val="1"/>
    </font>
    <font>
      <sz val="12"/>
      <color theme="1"/>
      <name val="Times New Roman"/>
      <family val="1"/>
    </font>
    <font>
      <i/>
      <sz val="11"/>
      <color theme="1"/>
      <name val="Times New Roman"/>
      <family val="1"/>
    </font>
    <font>
      <b/>
      <i/>
      <sz val="11"/>
      <color theme="1"/>
      <name val="Times New Roman"/>
      <family val="1"/>
    </font>
    <font>
      <sz val="11"/>
      <color rgb="FF000000"/>
      <name val="Times New Roman"/>
      <family val="1"/>
    </font>
    <font>
      <sz val="10"/>
      <name val="Arial"/>
      <family val="2"/>
    </font>
    <font>
      <sz val="14"/>
      <color theme="1"/>
      <name val="Times New Roman"/>
      <family val="1"/>
    </font>
    <font>
      <b/>
      <sz val="14"/>
      <color theme="1"/>
      <name val="Times New Roman"/>
      <family val="1"/>
    </font>
    <font>
      <i/>
      <sz val="14"/>
      <color theme="1"/>
      <name val="Times New Roman"/>
      <family val="1"/>
    </font>
    <font>
      <b/>
      <i/>
      <sz val="14"/>
      <color theme="1"/>
      <name val="Times New Roman"/>
      <family val="1"/>
    </font>
    <font>
      <b/>
      <i/>
      <sz val="14"/>
      <color rgb="FFFF0000"/>
      <name val="Times New Roman"/>
      <family val="1"/>
    </font>
    <font>
      <b/>
      <sz val="14"/>
      <color rgb="FF000000"/>
      <name val="Times New Roman"/>
      <family val="1"/>
    </font>
    <font>
      <sz val="14"/>
      <color rgb="FF000000"/>
      <name val="Times New Roman"/>
      <family val="1"/>
    </font>
    <font>
      <sz val="14"/>
      <name val="Times New Roman"/>
      <family val="1"/>
    </font>
    <font>
      <sz val="13"/>
      <color theme="1"/>
      <name val="Times New Roman"/>
      <family val="1"/>
    </font>
    <font>
      <b/>
      <sz val="14"/>
      <name val="Times New Roman"/>
      <family val="1"/>
    </font>
    <font>
      <b/>
      <sz val="14"/>
      <color indexed="8"/>
      <name val="Times New Roman"/>
      <family val="1"/>
    </font>
    <font>
      <b/>
      <u/>
      <sz val="14"/>
      <color rgb="FF000000"/>
      <name val="Times New Roman"/>
      <family val="1"/>
    </font>
    <font>
      <i/>
      <sz val="14"/>
      <name val="Times New Roman"/>
      <family val="1"/>
    </font>
    <font>
      <b/>
      <sz val="14"/>
      <color rgb="FFFF0000"/>
      <name val="Times New Roman"/>
      <family val="1"/>
    </font>
    <font>
      <b/>
      <sz val="12"/>
      <color rgb="FF000000"/>
      <name val="Times New Roman"/>
      <family val="1"/>
    </font>
    <font>
      <b/>
      <i/>
      <sz val="12"/>
      <color indexed="8"/>
      <name val="Times New Roman"/>
      <family val="1"/>
    </font>
    <font>
      <b/>
      <i/>
      <sz val="11"/>
      <color rgb="FF000000"/>
      <name val="Times New Roman"/>
      <family val="1"/>
    </font>
    <font>
      <b/>
      <i/>
      <sz val="14"/>
      <color rgb="FF00B0F0"/>
      <name val="Times New Roman"/>
      <family val="1"/>
    </font>
    <font>
      <b/>
      <i/>
      <sz val="14"/>
      <name val="Times New Roman"/>
      <family val="1"/>
    </font>
    <font>
      <b/>
      <i/>
      <u/>
      <sz val="14"/>
      <color theme="1"/>
      <name val="Times New Roman"/>
      <family val="1"/>
    </font>
    <font>
      <b/>
      <i/>
      <u/>
      <sz val="14"/>
      <name val="Times New Roman"/>
      <family val="1"/>
    </font>
    <font>
      <b/>
      <u/>
      <sz val="14"/>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5" fillId="0" borderId="0"/>
    <xf numFmtId="164" fontId="4" fillId="0" borderId="0"/>
  </cellStyleXfs>
  <cellXfs count="99">
    <xf numFmtId="0" fontId="0" fillId="0" borderId="0" xfId="0"/>
    <xf numFmtId="0" fontId="1" fillId="2" borderId="0" xfId="0" applyFont="1" applyFill="1"/>
    <xf numFmtId="0" fontId="1" fillId="0" borderId="0" xfId="0" applyFont="1"/>
    <xf numFmtId="0" fontId="0" fillId="2" borderId="0" xfId="0" applyFill="1"/>
    <xf numFmtId="0" fontId="1" fillId="4" borderId="0" xfId="0" applyFont="1" applyFill="1"/>
    <xf numFmtId="0" fontId="2" fillId="2" borderId="0" xfId="0" applyFont="1" applyFill="1"/>
    <xf numFmtId="0" fontId="2" fillId="0" borderId="0" xfId="0" applyFont="1"/>
    <xf numFmtId="0" fontId="3" fillId="4" borderId="0" xfId="0" applyFont="1" applyFill="1" applyAlignment="1">
      <alignment horizontal="center" vertical="center"/>
    </xf>
    <xf numFmtId="0" fontId="0" fillId="3" borderId="0" xfId="0" applyFill="1"/>
    <xf numFmtId="0" fontId="1" fillId="3" borderId="0" xfId="0" applyFont="1" applyFill="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8" fillId="3" borderId="5" xfId="0" applyFont="1" applyFill="1" applyBorder="1" applyAlignment="1">
      <alignment horizontal="center" vertical="center"/>
    </xf>
    <xf numFmtId="49" fontId="8" fillId="3" borderId="1"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6" fillId="2" borderId="0" xfId="0" applyFont="1" applyFill="1"/>
    <xf numFmtId="0" fontId="14" fillId="0" borderId="0" xfId="0" applyFont="1"/>
    <xf numFmtId="0" fontId="6" fillId="4" borderId="0" xfId="0" applyFont="1" applyFill="1"/>
    <xf numFmtId="0" fontId="6" fillId="0" borderId="0" xfId="0" applyFont="1"/>
    <xf numFmtId="0" fontId="7" fillId="2" borderId="0" xfId="0" applyFont="1" applyFill="1"/>
    <xf numFmtId="0" fontId="7" fillId="2" borderId="0" xfId="0" applyFont="1" applyFill="1" applyAlignment="1">
      <alignment horizontal="center"/>
    </xf>
    <xf numFmtId="2" fontId="7" fillId="2" borderId="0" xfId="0" applyNumberFormat="1" applyFont="1" applyFill="1" applyAlignment="1">
      <alignment horizontal="left" vertical="center" wrapText="1"/>
    </xf>
    <xf numFmtId="0" fontId="16" fillId="4" borderId="1" xfId="0" applyFont="1" applyFill="1" applyBorder="1" applyAlignment="1">
      <alignment horizontal="center" vertical="center"/>
    </xf>
    <xf numFmtId="0" fontId="16" fillId="4" borderId="4" xfId="0" applyFont="1" applyFill="1" applyBorder="1" applyAlignment="1">
      <alignment horizontal="center" vertical="center" wrapText="1"/>
    </xf>
    <xf numFmtId="49" fontId="16" fillId="4" borderId="6" xfId="0" applyNumberFormat="1" applyFont="1" applyFill="1" applyBorder="1" applyAlignment="1">
      <alignment horizontal="center" vertical="center"/>
    </xf>
    <xf numFmtId="49" fontId="13" fillId="4" borderId="9"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8" fillId="0" borderId="1" xfId="0" applyNumberFormat="1" applyFont="1" applyBorder="1" applyAlignment="1">
      <alignment vertical="center" wrapText="1"/>
    </xf>
    <xf numFmtId="0" fontId="13" fillId="4" borderId="0" xfId="0" applyFont="1" applyFill="1"/>
    <xf numFmtId="0" fontId="7" fillId="0" borderId="1" xfId="0" applyFont="1" applyBorder="1" applyAlignment="1">
      <alignment horizontal="center" vertical="center" wrapText="1"/>
    </xf>
    <xf numFmtId="49" fontId="18" fillId="3"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xf>
    <xf numFmtId="0" fontId="7" fillId="3" borderId="4" xfId="0" applyFont="1" applyFill="1" applyBorder="1" applyAlignment="1">
      <alignment vertical="center" wrapText="1"/>
    </xf>
    <xf numFmtId="0" fontId="6" fillId="4" borderId="1" xfId="0" applyFont="1" applyFill="1" applyBorder="1" applyAlignment="1">
      <alignment horizontal="center" vertical="center"/>
    </xf>
    <xf numFmtId="0" fontId="13" fillId="4" borderId="1" xfId="0" applyFont="1" applyFill="1" applyBorder="1" applyAlignment="1">
      <alignment vertical="center"/>
    </xf>
    <xf numFmtId="0" fontId="13" fillId="4" borderId="1" xfId="0" applyFont="1" applyFill="1" applyBorder="1" applyAlignment="1">
      <alignment vertical="center" wrapText="1"/>
    </xf>
    <xf numFmtId="0" fontId="14" fillId="4" borderId="0" xfId="0" applyFont="1" applyFill="1"/>
    <xf numFmtId="0" fontId="13" fillId="4"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13" fillId="3" borderId="1" xfId="0" applyFont="1" applyFill="1" applyBorder="1" applyAlignment="1">
      <alignment horizontal="center" vertical="center" wrapText="1"/>
    </xf>
    <xf numFmtId="49" fontId="18" fillId="0" borderId="1" xfId="0" applyNumberFormat="1" applyFont="1" applyBorder="1" applyAlignment="1">
      <alignment vertical="center" wrapText="1"/>
    </xf>
    <xf numFmtId="0" fontId="2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8" fillId="3" borderId="5" xfId="0" applyFont="1" applyFill="1" applyBorder="1" applyAlignment="1">
      <alignment horizontal="center" vertical="center"/>
    </xf>
    <xf numFmtId="0" fontId="15" fillId="2" borderId="1" xfId="0" applyFont="1" applyFill="1" applyBorder="1" applyAlignment="1">
      <alignment horizontal="center" vertical="center" wrapText="1"/>
    </xf>
    <xf numFmtId="0" fontId="13" fillId="4" borderId="4"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6" fillId="4"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49" fontId="7" fillId="4" borderId="1" xfId="0" applyNumberFormat="1" applyFont="1" applyFill="1" applyBorder="1" applyAlignment="1">
      <alignment horizontal="right" vertical="center"/>
    </xf>
    <xf numFmtId="49" fontId="13" fillId="4" borderId="0" xfId="0" applyNumberFormat="1" applyFont="1" applyFill="1" applyAlignment="1">
      <alignment horizontal="left" vertical="top" wrapText="1"/>
    </xf>
    <xf numFmtId="49" fontId="13" fillId="4" borderId="10" xfId="0" applyNumberFormat="1" applyFont="1" applyFill="1" applyBorder="1" applyAlignment="1">
      <alignment horizontal="left" vertical="top"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0" fillId="4" borderId="1" xfId="0" applyFont="1" applyFill="1" applyBorder="1" applyAlignment="1">
      <alignment horizontal="center" vertical="center" wrapText="1"/>
    </xf>
    <xf numFmtId="2" fontId="7" fillId="2" borderId="0" xfId="0" applyNumberFormat="1" applyFont="1" applyFill="1" applyAlignment="1">
      <alignment horizontal="left" vertical="center" wrapText="1"/>
    </xf>
    <xf numFmtId="0" fontId="9" fillId="3" borderId="0" xfId="0" applyFont="1" applyFill="1" applyAlignment="1">
      <alignment horizontal="center" vertical="center"/>
    </xf>
    <xf numFmtId="2" fontId="15" fillId="4" borderId="0" xfId="0" applyNumberFormat="1" applyFont="1" applyFill="1" applyAlignment="1">
      <alignment horizontal="left" vertical="top" wrapText="1"/>
    </xf>
    <xf numFmtId="0" fontId="7" fillId="2" borderId="0" xfId="0" applyFont="1" applyFill="1" applyAlignment="1">
      <alignment horizontal="left" vertical="center"/>
    </xf>
  </cellXfs>
  <cellStyles count="3">
    <cellStyle name="Excel Built-in Normal" xfId="2" xr:uid="{00000000-0005-0000-0000-000000000000}"/>
    <cellStyle name="Normal" xfId="0" builtinId="0" customBuiltin="1"/>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WQ64"/>
  <sheetViews>
    <sheetView tabSelected="1" topLeftCell="D12" zoomScale="60" zoomScaleNormal="60" workbookViewId="0">
      <selection activeCell="A11" sqref="A11:N11"/>
    </sheetView>
  </sheetViews>
  <sheetFormatPr defaultColWidth="10.88671875" defaultRowHeight="15.6" x14ac:dyDescent="0.3"/>
  <cols>
    <col min="1" max="1" width="10.88671875" style="2" customWidth="1"/>
    <col min="2" max="2" width="58" style="2" customWidth="1"/>
    <col min="3" max="3" width="44.5546875" style="2" customWidth="1"/>
    <col min="4" max="4" width="28" style="2" customWidth="1"/>
    <col min="5" max="5" width="22.5546875" style="2" customWidth="1"/>
    <col min="6" max="6" width="26.44140625" style="2" customWidth="1"/>
    <col min="7" max="7" width="25.33203125" style="2" customWidth="1"/>
    <col min="8" max="8" width="24.33203125" style="2" customWidth="1"/>
    <col min="9" max="9" width="20.6640625" style="2" customWidth="1"/>
    <col min="10" max="10" width="20.44140625" style="2" customWidth="1"/>
    <col min="11" max="11" width="22.5546875" style="2" customWidth="1"/>
    <col min="12" max="12" width="28.6640625" style="2" customWidth="1"/>
    <col min="13" max="13" width="65.109375" style="2" customWidth="1"/>
    <col min="14" max="14" width="10.88671875" style="2" customWidth="1"/>
    <col min="15" max="16384" width="10.88671875" style="2"/>
  </cols>
  <sheetData>
    <row r="1" spans="1:58" s="26" customFormat="1" ht="18" x14ac:dyDescent="0.3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row>
    <row r="2" spans="1:58" ht="18" x14ac:dyDescent="0.35">
      <c r="A2" s="27" t="s">
        <v>28</v>
      </c>
      <c r="B2" s="27"/>
      <c r="C2" s="23"/>
      <c r="D2" s="23"/>
      <c r="E2" s="23"/>
      <c r="F2" s="23"/>
      <c r="G2" s="23"/>
      <c r="H2" s="23"/>
      <c r="I2" s="23"/>
      <c r="J2" s="1"/>
      <c r="K2" s="1"/>
      <c r="L2" s="1"/>
      <c r="M2" s="1"/>
      <c r="N2" s="1"/>
      <c r="O2" s="1"/>
      <c r="P2" s="1"/>
      <c r="Q2" s="1"/>
      <c r="R2" s="1"/>
      <c r="S2" s="1"/>
      <c r="T2" s="1"/>
      <c r="U2" s="1"/>
      <c r="V2" s="1"/>
      <c r="W2" s="1"/>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1:58" ht="18" x14ac:dyDescent="0.35">
      <c r="A3" s="27"/>
      <c r="B3" s="27"/>
      <c r="C3" s="23"/>
      <c r="D3" s="23"/>
      <c r="E3" s="23"/>
      <c r="F3" s="23"/>
      <c r="G3" s="23"/>
      <c r="H3" s="23"/>
      <c r="I3" s="23"/>
      <c r="J3" s="1"/>
      <c r="K3" s="1"/>
      <c r="L3" s="1"/>
      <c r="M3" s="1"/>
      <c r="N3" s="1"/>
      <c r="O3" s="1"/>
      <c r="P3" s="1"/>
      <c r="Q3" s="1"/>
      <c r="R3" s="1"/>
      <c r="S3" s="1"/>
      <c r="T3" s="1"/>
      <c r="U3" s="1"/>
      <c r="V3" s="1"/>
      <c r="W3" s="1"/>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1:58" ht="12" customHeight="1" x14ac:dyDescent="0.35">
      <c r="A4" s="23"/>
      <c r="B4" s="28"/>
      <c r="C4" s="23"/>
      <c r="D4" s="23"/>
      <c r="E4" s="23"/>
      <c r="F4" s="23"/>
      <c r="G4" s="23"/>
      <c r="H4" s="23"/>
      <c r="I4" s="23"/>
      <c r="J4" s="1"/>
      <c r="K4" s="1"/>
      <c r="L4" s="1"/>
      <c r="M4" s="1"/>
      <c r="N4" s="1"/>
      <c r="O4" s="1"/>
      <c r="P4" s="1"/>
      <c r="Q4" s="1"/>
      <c r="R4" s="1"/>
      <c r="S4" s="1"/>
      <c r="T4" s="1"/>
      <c r="U4" s="1"/>
      <c r="V4" s="1"/>
      <c r="W4" s="1"/>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1:58" ht="43.2" customHeight="1" x14ac:dyDescent="0.35">
      <c r="A5" s="95" t="s">
        <v>29</v>
      </c>
      <c r="B5" s="95"/>
      <c r="C5" s="95"/>
      <c r="D5" s="96" t="s">
        <v>0</v>
      </c>
      <c r="E5" s="96"/>
      <c r="F5" s="96"/>
      <c r="G5" s="96"/>
      <c r="H5" s="96"/>
      <c r="I5" s="23"/>
      <c r="J5" s="1"/>
      <c r="K5" s="1"/>
      <c r="L5" s="1"/>
      <c r="M5" s="1"/>
      <c r="N5" s="1"/>
      <c r="O5" s="1"/>
      <c r="P5" s="1"/>
      <c r="Q5" s="1"/>
      <c r="R5" s="1"/>
      <c r="S5" s="1"/>
      <c r="T5" s="1"/>
      <c r="U5" s="1"/>
      <c r="V5" s="1"/>
      <c r="W5" s="1"/>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row>
    <row r="6" spans="1:58" ht="18" customHeight="1" x14ac:dyDescent="0.35">
      <c r="A6" s="29"/>
      <c r="B6" s="29"/>
      <c r="C6" s="29"/>
      <c r="D6" s="29"/>
      <c r="E6" s="23"/>
      <c r="F6" s="23"/>
      <c r="G6" s="23"/>
      <c r="H6" s="23"/>
      <c r="I6" s="23"/>
      <c r="J6" s="1"/>
      <c r="K6" s="1"/>
      <c r="L6" s="1"/>
      <c r="M6" s="1"/>
      <c r="N6" s="1"/>
      <c r="O6" s="1"/>
      <c r="P6" s="1"/>
      <c r="Q6" s="1"/>
      <c r="R6" s="1"/>
      <c r="S6" s="1"/>
      <c r="T6" s="1"/>
      <c r="U6" s="1"/>
      <c r="V6" s="1"/>
      <c r="W6" s="1"/>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row>
    <row r="7" spans="1:58" ht="60" customHeight="1" x14ac:dyDescent="0.35">
      <c r="A7" s="95" t="s">
        <v>30</v>
      </c>
      <c r="B7" s="95"/>
      <c r="C7" s="95"/>
      <c r="D7" s="95"/>
      <c r="E7" s="95"/>
      <c r="F7" s="95"/>
      <c r="G7" s="95"/>
      <c r="H7" s="95"/>
      <c r="I7" s="23"/>
      <c r="J7" s="1"/>
      <c r="K7" s="1"/>
      <c r="L7" s="1"/>
      <c r="M7" s="1"/>
      <c r="N7" s="1"/>
      <c r="O7" s="1"/>
      <c r="P7" s="1"/>
      <c r="Q7" s="1"/>
      <c r="R7" s="1"/>
      <c r="S7" s="1"/>
      <c r="T7" s="1"/>
      <c r="U7" s="1"/>
      <c r="V7" s="1"/>
      <c r="W7" s="1"/>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1:58" s="26" customFormat="1" ht="100.95" customHeight="1" x14ac:dyDescent="0.35">
      <c r="A8" s="97" t="s">
        <v>16</v>
      </c>
      <c r="B8" s="97"/>
      <c r="C8" s="97"/>
      <c r="D8" s="97"/>
      <c r="E8" s="97"/>
      <c r="F8" s="97"/>
      <c r="G8" s="97"/>
      <c r="H8" s="97"/>
      <c r="I8" s="97"/>
      <c r="J8" s="36"/>
      <c r="K8" s="36"/>
      <c r="L8" s="36"/>
      <c r="M8" s="36"/>
      <c r="N8" s="25"/>
      <c r="O8" s="25"/>
      <c r="P8" s="25"/>
      <c r="Q8" s="25"/>
      <c r="R8" s="23"/>
      <c r="S8" s="23"/>
      <c r="T8" s="23"/>
      <c r="U8" s="23"/>
      <c r="V8" s="23"/>
      <c r="W8" s="23"/>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row>
    <row r="9" spans="1:58" s="26" customFormat="1" ht="31.95" customHeight="1" x14ac:dyDescent="0.35">
      <c r="A9" s="98"/>
      <c r="B9" s="98"/>
      <c r="C9" s="98"/>
      <c r="D9" s="98"/>
      <c r="E9" s="98"/>
      <c r="F9" s="23"/>
      <c r="G9" s="23"/>
      <c r="H9" s="23"/>
      <c r="I9" s="23"/>
      <c r="J9" s="23"/>
      <c r="K9" s="23"/>
      <c r="L9" s="23"/>
      <c r="M9" s="23"/>
      <c r="N9" s="23"/>
      <c r="O9" s="23"/>
      <c r="P9" s="23"/>
      <c r="Q9" s="23"/>
      <c r="R9" s="23"/>
      <c r="S9" s="23"/>
      <c r="T9" s="23"/>
      <c r="U9" s="23"/>
      <c r="V9" s="23"/>
      <c r="W9" s="23"/>
      <c r="X9" s="23"/>
      <c r="Y9" s="23"/>
      <c r="Z9" s="23"/>
      <c r="AA9" s="23"/>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row>
    <row r="10" spans="1:58"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row>
    <row r="11" spans="1:58" ht="111" customHeight="1" x14ac:dyDescent="0.3">
      <c r="A11" s="94" t="s">
        <v>57</v>
      </c>
      <c r="B11" s="94"/>
      <c r="C11" s="94"/>
      <c r="D11" s="94"/>
      <c r="E11" s="94"/>
      <c r="F11" s="94"/>
      <c r="G11" s="94"/>
      <c r="H11" s="94"/>
      <c r="I11" s="94"/>
      <c r="J11" s="94"/>
      <c r="K11" s="94"/>
      <c r="L11" s="94"/>
      <c r="M11" s="94"/>
      <c r="N11" s="94"/>
      <c r="O11" s="1"/>
      <c r="P11" s="1"/>
      <c r="Q11" s="1"/>
      <c r="R11" s="1"/>
      <c r="S11" s="1"/>
      <c r="T11" s="1"/>
      <c r="U11" s="1"/>
      <c r="V11" s="1"/>
      <c r="W11" s="1"/>
      <c r="X11" s="1"/>
      <c r="Y11" s="1"/>
      <c r="Z11" s="1"/>
      <c r="AA11" s="1"/>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1:58" ht="313.95" customHeight="1" x14ac:dyDescent="0.3">
      <c r="A12" s="10" t="s">
        <v>1</v>
      </c>
      <c r="B12" s="11" t="s">
        <v>37</v>
      </c>
      <c r="C12" s="12" t="s">
        <v>49</v>
      </c>
      <c r="D12" s="13" t="s">
        <v>17</v>
      </c>
      <c r="E12" s="13" t="s">
        <v>4</v>
      </c>
      <c r="F12" s="13" t="s">
        <v>31</v>
      </c>
      <c r="G12" s="13" t="s">
        <v>7</v>
      </c>
      <c r="H12" s="13" t="s">
        <v>14</v>
      </c>
      <c r="I12" s="13" t="s">
        <v>6</v>
      </c>
      <c r="J12" s="13" t="s">
        <v>5</v>
      </c>
      <c r="K12" s="13" t="s">
        <v>15</v>
      </c>
      <c r="L12" s="13" t="s">
        <v>8</v>
      </c>
      <c r="M12" s="61" t="s">
        <v>114</v>
      </c>
      <c r="N12" s="1"/>
      <c r="O12" s="1"/>
      <c r="P12" s="1"/>
      <c r="Q12" s="1"/>
      <c r="R12" s="1"/>
      <c r="S12" s="1"/>
      <c r="T12" s="1"/>
      <c r="U12" s="1"/>
      <c r="V12" s="1"/>
      <c r="W12" s="1"/>
      <c r="X12" s="1"/>
      <c r="Y12" s="1"/>
      <c r="Z12" s="1"/>
      <c r="AA12" s="1"/>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1:58" s="6" customFormat="1" ht="27" customHeight="1" x14ac:dyDescent="0.3">
      <c r="A13" s="14">
        <v>1</v>
      </c>
      <c r="B13" s="15">
        <v>2</v>
      </c>
      <c r="C13" s="16">
        <v>3</v>
      </c>
      <c r="D13" s="17">
        <v>4</v>
      </c>
      <c r="E13" s="17">
        <v>5</v>
      </c>
      <c r="F13" s="17">
        <v>6</v>
      </c>
      <c r="G13" s="17">
        <v>7</v>
      </c>
      <c r="H13" s="17">
        <v>8</v>
      </c>
      <c r="I13" s="17">
        <v>9</v>
      </c>
      <c r="J13" s="17">
        <v>10</v>
      </c>
      <c r="K13" s="17">
        <v>11</v>
      </c>
      <c r="L13" s="17">
        <v>12</v>
      </c>
      <c r="M13" s="17">
        <v>13</v>
      </c>
      <c r="N13" s="5"/>
      <c r="O13" s="5"/>
      <c r="P13" s="5"/>
      <c r="Q13" s="5"/>
      <c r="R13" s="5"/>
      <c r="S13" s="5"/>
      <c r="T13" s="5"/>
      <c r="U13" s="5"/>
      <c r="V13" s="5"/>
      <c r="W13" s="5"/>
      <c r="X13" s="5"/>
      <c r="Y13" s="5"/>
      <c r="Z13" s="5"/>
      <c r="AA13" s="5"/>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1:58" customFormat="1" ht="60" customHeight="1" x14ac:dyDescent="0.3">
      <c r="A14" s="18" t="s">
        <v>3</v>
      </c>
      <c r="B14" s="48" t="s">
        <v>58</v>
      </c>
      <c r="C14" s="37">
        <v>4100</v>
      </c>
      <c r="D14" s="19"/>
      <c r="E14" s="19"/>
      <c r="F14" s="19"/>
      <c r="G14" s="19"/>
      <c r="H14" s="19"/>
      <c r="I14" s="19"/>
      <c r="J14" s="19"/>
      <c r="K14" s="19"/>
      <c r="L14" s="19"/>
      <c r="M14" s="19"/>
      <c r="N14" s="3"/>
      <c r="O14" s="3"/>
      <c r="P14" s="3"/>
      <c r="Q14" s="3"/>
      <c r="R14" s="3"/>
      <c r="S14" s="3"/>
      <c r="T14" s="3"/>
      <c r="U14" s="3"/>
      <c r="V14" s="3"/>
      <c r="W14" s="3"/>
      <c r="X14" s="3"/>
      <c r="Y14" s="3"/>
      <c r="Z14" s="3"/>
      <c r="AA14" s="3"/>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58" customFormat="1" ht="123" customHeight="1" x14ac:dyDescent="0.3">
      <c r="A15" s="20" t="s">
        <v>2</v>
      </c>
      <c r="B15" s="35" t="s">
        <v>106</v>
      </c>
      <c r="C15" s="21"/>
      <c r="D15" s="52" t="s">
        <v>93</v>
      </c>
      <c r="E15" s="52" t="s">
        <v>104</v>
      </c>
      <c r="F15" s="59">
        <v>25</v>
      </c>
      <c r="G15" s="56" t="s">
        <v>97</v>
      </c>
      <c r="H15" s="53">
        <v>900</v>
      </c>
      <c r="I15" s="54">
        <v>0.05</v>
      </c>
      <c r="J15" s="53">
        <f>H15*0.05</f>
        <v>45</v>
      </c>
      <c r="K15" s="53">
        <f>H15*1.05</f>
        <v>945</v>
      </c>
      <c r="L15" s="53">
        <f>H15*F15</f>
        <v>22500</v>
      </c>
      <c r="M15" s="50" t="s">
        <v>110</v>
      </c>
      <c r="N15" s="3"/>
      <c r="O15" s="3"/>
      <c r="P15" s="3"/>
      <c r="Q15" s="3"/>
      <c r="R15" s="3"/>
      <c r="S15" s="3"/>
      <c r="T15" s="3"/>
      <c r="U15" s="3"/>
      <c r="V15" s="3"/>
      <c r="W15" s="3"/>
      <c r="X15" s="3"/>
      <c r="Y15" s="3"/>
      <c r="Z15" s="3"/>
      <c r="AA15" s="3"/>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1:58" customFormat="1" ht="108" x14ac:dyDescent="0.3">
      <c r="A16" s="20" t="s">
        <v>38</v>
      </c>
      <c r="B16" s="57" t="s">
        <v>94</v>
      </c>
      <c r="C16" s="21"/>
      <c r="D16" s="52" t="s">
        <v>94</v>
      </c>
      <c r="E16" s="52" t="s">
        <v>104</v>
      </c>
      <c r="F16" s="59">
        <v>25</v>
      </c>
      <c r="G16" s="52" t="s">
        <v>98</v>
      </c>
      <c r="H16" s="53">
        <v>300</v>
      </c>
      <c r="I16" s="54">
        <v>0.05</v>
      </c>
      <c r="J16" s="53">
        <f>H16*0.05</f>
        <v>15</v>
      </c>
      <c r="K16" s="53">
        <f>H16*1.05</f>
        <v>315</v>
      </c>
      <c r="L16" s="53">
        <f>H16*F16</f>
        <v>7500</v>
      </c>
      <c r="M16" s="58" t="s">
        <v>111</v>
      </c>
      <c r="N16" s="3"/>
      <c r="O16" s="3"/>
      <c r="P16" s="3"/>
      <c r="Q16" s="3"/>
      <c r="R16" s="3"/>
      <c r="S16" s="3"/>
      <c r="T16" s="3"/>
      <c r="U16" s="3"/>
      <c r="V16" s="3"/>
      <c r="W16" s="3"/>
      <c r="X16" s="3"/>
      <c r="Y16" s="3"/>
      <c r="Z16" s="3"/>
      <c r="AA16" s="3"/>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1:2643" customFormat="1" ht="61.95" customHeight="1" x14ac:dyDescent="0.3">
      <c r="A17" s="39" t="s">
        <v>32</v>
      </c>
      <c r="B17" s="40" t="s">
        <v>48</v>
      </c>
      <c r="C17" s="21"/>
      <c r="D17" s="19"/>
      <c r="E17" s="19"/>
      <c r="F17" s="60"/>
      <c r="G17" s="19"/>
      <c r="H17" s="19"/>
      <c r="I17" s="19"/>
      <c r="J17" s="19"/>
      <c r="K17" s="19"/>
      <c r="L17" s="19"/>
      <c r="M17" s="19"/>
      <c r="N17" s="3"/>
      <c r="O17" s="3"/>
      <c r="P17" s="3"/>
      <c r="Q17" s="3"/>
      <c r="R17" s="3"/>
      <c r="S17" s="3"/>
      <c r="T17" s="3"/>
      <c r="U17" s="3"/>
      <c r="V17" s="3"/>
      <c r="W17" s="3"/>
      <c r="X17" s="3"/>
      <c r="Y17" s="3"/>
      <c r="Z17" s="3"/>
      <c r="AA17" s="3"/>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row>
    <row r="18" spans="1:2643" customFormat="1" ht="72" x14ac:dyDescent="0.3">
      <c r="A18" s="38" t="s">
        <v>33</v>
      </c>
      <c r="B18" s="35" t="s">
        <v>107</v>
      </c>
      <c r="C18" s="21"/>
      <c r="D18" s="52" t="s">
        <v>107</v>
      </c>
      <c r="E18" s="52" t="s">
        <v>104</v>
      </c>
      <c r="F18" s="59">
        <v>5</v>
      </c>
      <c r="G18" s="52" t="s">
        <v>108</v>
      </c>
      <c r="H18" s="53">
        <v>165</v>
      </c>
      <c r="I18" s="54">
        <v>0.05</v>
      </c>
      <c r="J18" s="53">
        <f>H18*0.05</f>
        <v>8.25</v>
      </c>
      <c r="K18" s="53">
        <f>H18*1.05</f>
        <v>173.25</v>
      </c>
      <c r="L18" s="53">
        <f>H18*F18</f>
        <v>825</v>
      </c>
      <c r="M18" s="50" t="s">
        <v>115</v>
      </c>
      <c r="N18" s="3"/>
      <c r="O18" s="3"/>
      <c r="P18" s="3"/>
      <c r="Q18" s="3"/>
      <c r="R18" s="3"/>
      <c r="S18" s="3"/>
      <c r="T18" s="3"/>
      <c r="U18" s="3"/>
      <c r="V18" s="3"/>
      <c r="W18" s="3"/>
      <c r="X18" s="3"/>
      <c r="Y18" s="3"/>
      <c r="Z18" s="3"/>
      <c r="AA18" s="3"/>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1:2643" customFormat="1" ht="38.25" customHeight="1" x14ac:dyDescent="0.3">
      <c r="A19" s="38" t="s">
        <v>101</v>
      </c>
      <c r="B19" s="35" t="s">
        <v>95</v>
      </c>
      <c r="C19" s="51"/>
      <c r="D19" s="52" t="s">
        <v>95</v>
      </c>
      <c r="E19" s="52" t="s">
        <v>105</v>
      </c>
      <c r="F19" s="59">
        <v>24</v>
      </c>
      <c r="G19" s="52" t="s">
        <v>99</v>
      </c>
      <c r="H19" s="53">
        <v>2</v>
      </c>
      <c r="I19" s="54">
        <v>0.21</v>
      </c>
      <c r="J19" s="53">
        <f>H19*0.21</f>
        <v>0.42</v>
      </c>
      <c r="K19" s="53">
        <f>H19*1.21</f>
        <v>2.42</v>
      </c>
      <c r="L19" s="53">
        <f>H19*F19</f>
        <v>48</v>
      </c>
      <c r="M19" s="50" t="s">
        <v>112</v>
      </c>
      <c r="N19" s="3"/>
      <c r="O19" s="3"/>
      <c r="P19" s="3"/>
      <c r="Q19" s="3"/>
      <c r="R19" s="3"/>
      <c r="S19" s="3"/>
      <c r="T19" s="3"/>
      <c r="U19" s="3"/>
      <c r="V19" s="3"/>
      <c r="W19" s="3"/>
      <c r="X19" s="3"/>
      <c r="Y19" s="3"/>
      <c r="Z19" s="3"/>
      <c r="AA19" s="3"/>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2643" customFormat="1" ht="78.75" customHeight="1" x14ac:dyDescent="0.3">
      <c r="A20" s="38" t="s">
        <v>102</v>
      </c>
      <c r="B20" s="35" t="s">
        <v>103</v>
      </c>
      <c r="C20" s="51"/>
      <c r="D20" s="52" t="s">
        <v>96</v>
      </c>
      <c r="E20" s="52" t="s">
        <v>105</v>
      </c>
      <c r="F20" s="59">
        <v>1</v>
      </c>
      <c r="G20" s="52" t="s">
        <v>100</v>
      </c>
      <c r="H20" s="53">
        <v>25</v>
      </c>
      <c r="I20" s="54">
        <v>0.21</v>
      </c>
      <c r="J20" s="53">
        <f>H20*0.21</f>
        <v>5.25</v>
      </c>
      <c r="K20" s="53">
        <f>H20*1.21</f>
        <v>30.25</v>
      </c>
      <c r="L20" s="53">
        <f>H20*F20</f>
        <v>25</v>
      </c>
      <c r="M20" s="50" t="s">
        <v>113</v>
      </c>
      <c r="N20" s="3"/>
      <c r="O20" s="3"/>
      <c r="P20" s="3"/>
      <c r="Q20" s="3"/>
      <c r="R20" s="3"/>
      <c r="S20" s="3"/>
      <c r="T20" s="3"/>
      <c r="U20" s="3"/>
      <c r="V20" s="3"/>
      <c r="W20" s="3"/>
      <c r="X20" s="3"/>
      <c r="Y20" s="3"/>
      <c r="Z20" s="3"/>
      <c r="AA20" s="3"/>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1:2643" customFormat="1" ht="43.95" customHeight="1" x14ac:dyDescent="0.35">
      <c r="A21" s="79" t="s">
        <v>9</v>
      </c>
      <c r="B21" s="79"/>
      <c r="C21" s="79"/>
      <c r="D21" s="79"/>
      <c r="E21" s="79"/>
      <c r="F21" s="79"/>
      <c r="G21" s="79"/>
      <c r="H21" s="79"/>
      <c r="I21" s="79"/>
      <c r="J21" s="79"/>
      <c r="K21" s="79"/>
      <c r="L21" s="55">
        <f>SUM(L15:L20)</f>
        <v>30898</v>
      </c>
      <c r="M21" s="23"/>
      <c r="N21" s="3"/>
      <c r="O21" s="3"/>
      <c r="P21" s="3"/>
      <c r="Q21" s="3"/>
      <c r="R21" s="3"/>
      <c r="S21" s="3"/>
      <c r="T21" s="3"/>
      <c r="U21" s="3"/>
      <c r="V21" s="3"/>
      <c r="W21" s="3"/>
      <c r="X21" s="3"/>
      <c r="Y21" s="3"/>
      <c r="Z21" s="1"/>
      <c r="AA21" s="1"/>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c r="VN21" s="8"/>
      <c r="VO21" s="8"/>
      <c r="VP21" s="8"/>
      <c r="VQ21" s="8"/>
      <c r="VR21" s="8"/>
      <c r="VS21" s="8"/>
      <c r="VT21" s="8"/>
      <c r="VU21" s="8"/>
      <c r="VV21" s="8"/>
      <c r="VW21" s="8"/>
      <c r="VX21" s="8"/>
      <c r="VY21" s="8"/>
      <c r="VZ21" s="8"/>
      <c r="WA21" s="8"/>
      <c r="WB21" s="8"/>
      <c r="WC21" s="8"/>
      <c r="WD21" s="8"/>
      <c r="WE21" s="8"/>
      <c r="WF21" s="8"/>
      <c r="WG21" s="8"/>
      <c r="WH21" s="8"/>
      <c r="WI21" s="8"/>
      <c r="WJ21" s="8"/>
      <c r="WK21" s="8"/>
      <c r="WL21" s="8"/>
      <c r="WM21" s="8"/>
      <c r="WN21" s="8"/>
      <c r="WO21" s="8"/>
      <c r="WP21" s="8"/>
      <c r="WQ21" s="8"/>
      <c r="WR21" s="8"/>
      <c r="WS21" s="8"/>
      <c r="WT21" s="8"/>
      <c r="WU21" s="8"/>
      <c r="WV21" s="8"/>
      <c r="WW21" s="8"/>
      <c r="WX21" s="8"/>
      <c r="WY21" s="8"/>
      <c r="WZ21" s="8"/>
      <c r="XA21" s="8"/>
      <c r="XB21" s="8"/>
      <c r="XC21" s="8"/>
      <c r="XD21" s="8"/>
      <c r="XE21" s="8"/>
      <c r="XF21" s="8"/>
      <c r="XG21" s="8"/>
      <c r="XH21" s="8"/>
      <c r="XI21" s="8"/>
      <c r="XJ21" s="8"/>
      <c r="XK21" s="8"/>
      <c r="XL21" s="8"/>
      <c r="XM21" s="8"/>
      <c r="XN21" s="8"/>
      <c r="XO21" s="8"/>
      <c r="XP21" s="8"/>
      <c r="XQ21" s="8"/>
      <c r="XR21" s="8"/>
      <c r="XS21" s="8"/>
      <c r="XT21" s="8"/>
      <c r="XU21" s="8"/>
      <c r="XV21" s="8"/>
      <c r="XW21" s="8"/>
      <c r="XX21" s="8"/>
      <c r="XY21" s="8"/>
      <c r="XZ21" s="8"/>
      <c r="YA21" s="8"/>
      <c r="YB21" s="8"/>
      <c r="YC21" s="8"/>
      <c r="YD21" s="8"/>
      <c r="YE21" s="8"/>
      <c r="YF21" s="8"/>
      <c r="YG21" s="8"/>
      <c r="YH21" s="8"/>
      <c r="YI21" s="8"/>
      <c r="YJ21" s="8"/>
      <c r="YK21" s="8"/>
      <c r="YL21" s="8"/>
      <c r="YM21" s="8"/>
      <c r="YN21" s="8"/>
      <c r="YO21" s="8"/>
      <c r="YP21" s="8"/>
      <c r="YQ21" s="8"/>
      <c r="YR21" s="8"/>
      <c r="YS21" s="8"/>
      <c r="YT21" s="8"/>
      <c r="YU21" s="8"/>
      <c r="YV21" s="8"/>
      <c r="YW21" s="8"/>
      <c r="YX21" s="8"/>
      <c r="YY21" s="8"/>
      <c r="YZ21" s="8"/>
      <c r="ZA21" s="8"/>
      <c r="ZB21" s="8"/>
      <c r="ZC21" s="8"/>
      <c r="ZD21" s="8"/>
      <c r="ZE21" s="8"/>
      <c r="ZF21" s="8"/>
      <c r="ZG21" s="8"/>
      <c r="ZH21" s="8"/>
      <c r="ZI21" s="8"/>
      <c r="ZJ21" s="8"/>
      <c r="ZK21" s="8"/>
      <c r="ZL21" s="8"/>
      <c r="ZM21" s="8"/>
      <c r="ZN21" s="8"/>
      <c r="ZO21" s="8"/>
      <c r="ZP21" s="8"/>
      <c r="ZQ21" s="8"/>
      <c r="ZR21" s="8"/>
      <c r="ZS21" s="8"/>
      <c r="ZT21" s="8"/>
      <c r="ZU21" s="8"/>
      <c r="ZV21" s="8"/>
      <c r="ZW21" s="8"/>
      <c r="ZX21" s="8"/>
      <c r="ZY21" s="8"/>
      <c r="ZZ21" s="8"/>
      <c r="AAA21" s="8"/>
      <c r="AAB21" s="8"/>
      <c r="AAC21" s="8"/>
      <c r="AAD21" s="8"/>
      <c r="AAE21" s="8"/>
      <c r="AAF21" s="8"/>
      <c r="AAG21" s="8"/>
      <c r="AAH21" s="8"/>
      <c r="AAI21" s="8"/>
      <c r="AAJ21" s="8"/>
      <c r="AAK21" s="8"/>
      <c r="AAL21" s="8"/>
      <c r="AAM21" s="8"/>
      <c r="AAN21" s="8"/>
      <c r="AAO21" s="8"/>
      <c r="AAP21" s="8"/>
      <c r="AAQ21" s="8"/>
      <c r="AAR21" s="8"/>
      <c r="AAS21" s="8"/>
      <c r="AAT21" s="8"/>
      <c r="AAU21" s="8"/>
      <c r="AAV21" s="8"/>
      <c r="AAW21" s="8"/>
      <c r="AAX21" s="8"/>
      <c r="AAY21" s="8"/>
      <c r="AAZ21" s="8"/>
      <c r="ABA21" s="8"/>
      <c r="ABB21" s="8"/>
      <c r="ABC21" s="8"/>
      <c r="ABD21" s="8"/>
      <c r="ABE21" s="8"/>
      <c r="ABF21" s="8"/>
      <c r="ABG21" s="8"/>
      <c r="ABH21" s="8"/>
      <c r="ABI21" s="8"/>
      <c r="ABJ21" s="8"/>
      <c r="ABK21" s="8"/>
      <c r="ABL21" s="8"/>
      <c r="ABM21" s="8"/>
      <c r="ABN21" s="8"/>
      <c r="ABO21" s="8"/>
      <c r="ABP21" s="8"/>
      <c r="ABQ21" s="8"/>
      <c r="ABR21" s="8"/>
      <c r="ABS21" s="8"/>
      <c r="ABT21" s="8"/>
      <c r="ABU21" s="8"/>
      <c r="ABV21" s="8"/>
      <c r="ABW21" s="8"/>
      <c r="ABX21" s="8"/>
      <c r="ABY21" s="8"/>
      <c r="ABZ21" s="8"/>
      <c r="ACA21" s="8"/>
      <c r="ACB21" s="8"/>
      <c r="ACC21" s="8"/>
      <c r="ACD21" s="8"/>
      <c r="ACE21" s="8"/>
      <c r="ACF21" s="8"/>
      <c r="ACG21" s="8"/>
      <c r="ACH21" s="8"/>
      <c r="ACI21" s="8"/>
      <c r="ACJ21" s="8"/>
      <c r="ACK21" s="8"/>
      <c r="ACL21" s="8"/>
      <c r="ACM21" s="8"/>
      <c r="ACN21" s="8"/>
      <c r="ACO21" s="8"/>
      <c r="ACP21" s="8"/>
      <c r="ACQ21" s="8"/>
      <c r="ACR21" s="8"/>
      <c r="ACS21" s="8"/>
      <c r="ACT21" s="8"/>
      <c r="ACU21" s="8"/>
      <c r="ACV21" s="8"/>
      <c r="ACW21" s="8"/>
      <c r="ACX21" s="8"/>
      <c r="ACY21" s="8"/>
      <c r="ACZ21" s="8"/>
      <c r="ADA21" s="8"/>
      <c r="ADB21" s="8"/>
      <c r="ADC21" s="8"/>
      <c r="ADD21" s="8"/>
      <c r="ADE21" s="8"/>
      <c r="ADF21" s="8"/>
      <c r="ADG21" s="8"/>
      <c r="ADH21" s="8"/>
      <c r="ADI21" s="8"/>
      <c r="ADJ21" s="8"/>
      <c r="ADK21" s="8"/>
      <c r="ADL21" s="8"/>
      <c r="ADM21" s="8"/>
      <c r="ADN21" s="8"/>
      <c r="ADO21" s="8"/>
      <c r="ADP21" s="8"/>
      <c r="ADQ21" s="8"/>
      <c r="ADR21" s="8"/>
      <c r="ADS21" s="8"/>
      <c r="ADT21" s="8"/>
      <c r="ADU21" s="8"/>
      <c r="ADV21" s="8"/>
      <c r="ADW21" s="8"/>
      <c r="ADX21" s="8"/>
      <c r="ADY21" s="8"/>
      <c r="ADZ21" s="8"/>
      <c r="AEA21" s="8"/>
      <c r="AEB21" s="8"/>
      <c r="AEC21" s="8"/>
      <c r="AED21" s="8"/>
      <c r="AEE21" s="8"/>
      <c r="AEF21" s="8"/>
      <c r="AEG21" s="8"/>
      <c r="AEH21" s="8"/>
      <c r="AEI21" s="8"/>
      <c r="AEJ21" s="8"/>
      <c r="AEK21" s="8"/>
      <c r="AEL21" s="8"/>
      <c r="AEM21" s="8"/>
      <c r="AEN21" s="8"/>
      <c r="AEO21" s="8"/>
      <c r="AEP21" s="8"/>
      <c r="AEQ21" s="8"/>
      <c r="AER21" s="8"/>
      <c r="AES21" s="8"/>
      <c r="AET21" s="8"/>
      <c r="AEU21" s="8"/>
      <c r="AEV21" s="8"/>
      <c r="AEW21" s="8"/>
      <c r="AEX21" s="8"/>
      <c r="AEY21" s="8"/>
      <c r="AEZ21" s="8"/>
      <c r="AFA21" s="8"/>
      <c r="AFB21" s="8"/>
      <c r="AFC21" s="8"/>
      <c r="AFD21" s="8"/>
      <c r="AFE21" s="8"/>
      <c r="AFF21" s="8"/>
      <c r="AFG21" s="8"/>
      <c r="AFH21" s="8"/>
      <c r="AFI21" s="8"/>
      <c r="AFJ21" s="8"/>
      <c r="AFK21" s="8"/>
      <c r="AFL21" s="8"/>
      <c r="AFM21" s="8"/>
      <c r="AFN21" s="8"/>
      <c r="AFO21" s="8"/>
      <c r="AFP21" s="8"/>
      <c r="AFQ21" s="8"/>
      <c r="AFR21" s="8"/>
      <c r="AFS21" s="8"/>
      <c r="AFT21" s="8"/>
      <c r="AFU21" s="8"/>
      <c r="AFV21" s="8"/>
      <c r="AFW21" s="8"/>
      <c r="AFX21" s="8"/>
      <c r="AFY21" s="8"/>
      <c r="AFZ21" s="8"/>
      <c r="AGA21" s="8"/>
      <c r="AGB21" s="8"/>
      <c r="AGC21" s="8"/>
      <c r="AGD21" s="8"/>
      <c r="AGE21" s="8"/>
      <c r="AGF21" s="8"/>
      <c r="AGG21" s="8"/>
      <c r="AGH21" s="8"/>
      <c r="AGI21" s="8"/>
      <c r="AGJ21" s="8"/>
      <c r="AGK21" s="8"/>
      <c r="AGL21" s="8"/>
      <c r="AGM21" s="8"/>
      <c r="AGN21" s="8"/>
      <c r="AGO21" s="8"/>
      <c r="AGP21" s="8"/>
      <c r="AGQ21" s="8"/>
      <c r="AGR21" s="8"/>
      <c r="AGS21" s="8"/>
      <c r="AGT21" s="8"/>
      <c r="AGU21" s="8"/>
      <c r="AGV21" s="8"/>
      <c r="AGW21" s="8"/>
      <c r="AGX21" s="8"/>
      <c r="AGY21" s="8"/>
      <c r="AGZ21" s="8"/>
      <c r="AHA21" s="8"/>
      <c r="AHB21" s="8"/>
      <c r="AHC21" s="8"/>
      <c r="AHD21" s="8"/>
      <c r="AHE21" s="8"/>
      <c r="AHF21" s="8"/>
      <c r="AHG21" s="8"/>
      <c r="AHH21" s="8"/>
      <c r="AHI21" s="8"/>
      <c r="AHJ21" s="8"/>
      <c r="AHK21" s="8"/>
      <c r="AHL21" s="8"/>
      <c r="AHM21" s="8"/>
      <c r="AHN21" s="8"/>
      <c r="AHO21" s="8"/>
      <c r="AHP21" s="8"/>
      <c r="AHQ21" s="8"/>
      <c r="AHR21" s="8"/>
      <c r="AHS21" s="8"/>
      <c r="AHT21" s="8"/>
      <c r="AHU21" s="8"/>
      <c r="AHV21" s="8"/>
      <c r="AHW21" s="8"/>
      <c r="AHX21" s="8"/>
      <c r="AHY21" s="8"/>
      <c r="AHZ21" s="8"/>
      <c r="AIA21" s="8"/>
      <c r="AIB21" s="8"/>
      <c r="AIC21" s="8"/>
      <c r="AID21" s="8"/>
      <c r="AIE21" s="8"/>
      <c r="AIF21" s="8"/>
      <c r="AIG21" s="8"/>
      <c r="AIH21" s="8"/>
      <c r="AII21" s="8"/>
      <c r="AIJ21" s="8"/>
      <c r="AIK21" s="8"/>
      <c r="AIL21" s="8"/>
      <c r="AIM21" s="8"/>
      <c r="AIN21" s="8"/>
      <c r="AIO21" s="8"/>
      <c r="AIP21" s="8"/>
      <c r="AIQ21" s="8"/>
      <c r="AIR21" s="8"/>
      <c r="AIS21" s="8"/>
      <c r="AIT21" s="8"/>
      <c r="AIU21" s="8"/>
      <c r="AIV21" s="8"/>
      <c r="AIW21" s="8"/>
      <c r="AIX21" s="8"/>
      <c r="AIY21" s="8"/>
      <c r="AIZ21" s="8"/>
      <c r="AJA21" s="8"/>
      <c r="AJB21" s="8"/>
      <c r="AJC21" s="8"/>
      <c r="AJD21" s="8"/>
      <c r="AJE21" s="8"/>
      <c r="AJF21" s="8"/>
      <c r="AJG21" s="8"/>
      <c r="AJH21" s="8"/>
      <c r="AJI21" s="8"/>
      <c r="AJJ21" s="8"/>
      <c r="AJK21" s="8"/>
      <c r="AJL21" s="8"/>
      <c r="AJM21" s="8"/>
      <c r="AJN21" s="8"/>
      <c r="AJO21" s="8"/>
      <c r="AJP21" s="8"/>
      <c r="AJQ21" s="8"/>
      <c r="AJR21" s="8"/>
      <c r="AJS21" s="8"/>
      <c r="AJT21" s="8"/>
      <c r="AJU21" s="8"/>
      <c r="AJV21" s="8"/>
      <c r="AJW21" s="8"/>
      <c r="AJX21" s="8"/>
      <c r="AJY21" s="8"/>
      <c r="AJZ21" s="8"/>
      <c r="AKA21" s="8"/>
      <c r="AKB21" s="8"/>
      <c r="AKC21" s="8"/>
      <c r="AKD21" s="8"/>
      <c r="AKE21" s="8"/>
      <c r="AKF21" s="8"/>
      <c r="AKG21" s="8"/>
      <c r="AKH21" s="8"/>
      <c r="AKI21" s="8"/>
      <c r="AKJ21" s="8"/>
      <c r="AKK21" s="8"/>
      <c r="AKL21" s="8"/>
      <c r="AKM21" s="8"/>
      <c r="AKN21" s="8"/>
      <c r="AKO21" s="8"/>
      <c r="AKP21" s="8"/>
      <c r="AKQ21" s="8"/>
      <c r="AKR21" s="8"/>
      <c r="AKS21" s="8"/>
      <c r="AKT21" s="8"/>
      <c r="AKU21" s="8"/>
      <c r="AKV21" s="8"/>
      <c r="AKW21" s="8"/>
      <c r="AKX21" s="8"/>
      <c r="AKY21" s="8"/>
      <c r="AKZ21" s="8"/>
      <c r="ALA21" s="8"/>
      <c r="ALB21" s="8"/>
      <c r="ALC21" s="8"/>
      <c r="ALD21" s="8"/>
      <c r="ALE21" s="8"/>
      <c r="ALF21" s="8"/>
      <c r="ALG21" s="8"/>
      <c r="ALH21" s="8"/>
      <c r="ALI21" s="8"/>
      <c r="ALJ21" s="8"/>
      <c r="ALK21" s="8"/>
      <c r="ALL21" s="8"/>
      <c r="ALM21" s="8"/>
      <c r="ALN21" s="8"/>
      <c r="ALO21" s="8"/>
      <c r="ALP21" s="8"/>
      <c r="ALQ21" s="8"/>
      <c r="ALR21" s="8"/>
      <c r="ALS21" s="8"/>
      <c r="ALT21" s="8"/>
      <c r="ALU21" s="8"/>
      <c r="ALV21" s="8"/>
      <c r="ALW21" s="8"/>
      <c r="ALX21" s="8"/>
      <c r="ALY21" s="8"/>
      <c r="ALZ21" s="8"/>
      <c r="AMA21" s="8"/>
      <c r="AMB21" s="8"/>
      <c r="AMC21" s="8"/>
      <c r="AMD21" s="8"/>
      <c r="AME21" s="8"/>
      <c r="AMF21" s="8"/>
      <c r="AMG21" s="8"/>
      <c r="AMH21" s="8"/>
      <c r="AMI21" s="8"/>
      <c r="AMJ21" s="8"/>
      <c r="AMK21" s="8"/>
      <c r="AML21" s="8"/>
      <c r="AMM21" s="8"/>
      <c r="AMN21" s="8"/>
      <c r="AMO21" s="8"/>
      <c r="AMP21" s="8"/>
      <c r="AMQ21" s="8"/>
      <c r="AMR21" s="8"/>
      <c r="AMS21" s="8"/>
      <c r="AMT21" s="8"/>
      <c r="AMU21" s="8"/>
      <c r="AMV21" s="8"/>
      <c r="AMW21" s="8"/>
      <c r="AMX21" s="8"/>
      <c r="AMY21" s="8"/>
      <c r="AMZ21" s="8"/>
      <c r="ANA21" s="8"/>
      <c r="ANB21" s="8"/>
      <c r="ANC21" s="8"/>
      <c r="AND21" s="8"/>
      <c r="ANE21" s="8"/>
      <c r="ANF21" s="8"/>
      <c r="ANG21" s="8"/>
      <c r="ANH21" s="8"/>
      <c r="ANI21" s="8"/>
      <c r="ANJ21" s="8"/>
      <c r="ANK21" s="8"/>
      <c r="ANL21" s="8"/>
      <c r="ANM21" s="8"/>
      <c r="ANN21" s="8"/>
      <c r="ANO21" s="8"/>
      <c r="ANP21" s="8"/>
      <c r="ANQ21" s="8"/>
      <c r="ANR21" s="8"/>
      <c r="ANS21" s="8"/>
      <c r="ANT21" s="8"/>
      <c r="ANU21" s="8"/>
      <c r="ANV21" s="8"/>
      <c r="ANW21" s="8"/>
      <c r="ANX21" s="8"/>
      <c r="ANY21" s="8"/>
      <c r="ANZ21" s="8"/>
      <c r="AOA21" s="8"/>
      <c r="AOB21" s="8"/>
      <c r="AOC21" s="8"/>
      <c r="AOD21" s="8"/>
      <c r="AOE21" s="8"/>
      <c r="AOF21" s="8"/>
      <c r="AOG21" s="8"/>
      <c r="AOH21" s="8"/>
      <c r="AOI21" s="8"/>
      <c r="AOJ21" s="8"/>
      <c r="AOK21" s="8"/>
      <c r="AOL21" s="8"/>
      <c r="AOM21" s="8"/>
      <c r="AON21" s="8"/>
      <c r="AOO21" s="8"/>
      <c r="AOP21" s="8"/>
      <c r="AOQ21" s="8"/>
      <c r="AOR21" s="8"/>
      <c r="AOS21" s="8"/>
      <c r="AOT21" s="8"/>
      <c r="AOU21" s="8"/>
      <c r="AOV21" s="8"/>
      <c r="AOW21" s="8"/>
      <c r="AOX21" s="8"/>
      <c r="AOY21" s="8"/>
      <c r="AOZ21" s="8"/>
      <c r="APA21" s="8"/>
      <c r="APB21" s="8"/>
      <c r="APC21" s="8"/>
      <c r="APD21" s="8"/>
      <c r="APE21" s="8"/>
      <c r="APF21" s="8"/>
      <c r="APG21" s="8"/>
      <c r="APH21" s="8"/>
      <c r="API21" s="8"/>
      <c r="APJ21" s="8"/>
      <c r="APK21" s="8"/>
      <c r="APL21" s="8"/>
      <c r="APM21" s="8"/>
      <c r="APN21" s="8"/>
      <c r="APO21" s="8"/>
      <c r="APP21" s="8"/>
      <c r="APQ21" s="8"/>
      <c r="APR21" s="8"/>
      <c r="APS21" s="8"/>
      <c r="APT21" s="8"/>
      <c r="APU21" s="8"/>
      <c r="APV21" s="8"/>
      <c r="APW21" s="8"/>
      <c r="APX21" s="8"/>
      <c r="APY21" s="8"/>
      <c r="APZ21" s="8"/>
      <c r="AQA21" s="8"/>
      <c r="AQB21" s="8"/>
      <c r="AQC21" s="8"/>
      <c r="AQD21" s="8"/>
      <c r="AQE21" s="8"/>
      <c r="AQF21" s="8"/>
      <c r="AQG21" s="8"/>
      <c r="AQH21" s="8"/>
      <c r="AQI21" s="8"/>
      <c r="AQJ21" s="8"/>
      <c r="AQK21" s="8"/>
      <c r="AQL21" s="8"/>
      <c r="AQM21" s="8"/>
      <c r="AQN21" s="8"/>
      <c r="AQO21" s="8"/>
      <c r="AQP21" s="8"/>
      <c r="AQQ21" s="8"/>
      <c r="AQR21" s="8"/>
      <c r="AQS21" s="8"/>
      <c r="AQT21" s="8"/>
      <c r="AQU21" s="8"/>
      <c r="AQV21" s="8"/>
      <c r="AQW21" s="8"/>
      <c r="AQX21" s="8"/>
      <c r="AQY21" s="8"/>
      <c r="AQZ21" s="8"/>
      <c r="ARA21" s="8"/>
      <c r="ARB21" s="8"/>
      <c r="ARC21" s="8"/>
      <c r="ARD21" s="8"/>
      <c r="ARE21" s="8"/>
      <c r="ARF21" s="8"/>
      <c r="ARG21" s="8"/>
      <c r="ARH21" s="8"/>
      <c r="ARI21" s="8"/>
      <c r="ARJ21" s="8"/>
      <c r="ARK21" s="8"/>
      <c r="ARL21" s="8"/>
      <c r="ARM21" s="8"/>
      <c r="ARN21" s="8"/>
      <c r="ARO21" s="8"/>
      <c r="ARP21" s="8"/>
      <c r="ARQ21" s="8"/>
      <c r="ARR21" s="8"/>
      <c r="ARS21" s="8"/>
      <c r="ART21" s="8"/>
      <c r="ARU21" s="8"/>
      <c r="ARV21" s="8"/>
      <c r="ARW21" s="8"/>
      <c r="ARX21" s="8"/>
      <c r="ARY21" s="8"/>
      <c r="ARZ21" s="8"/>
      <c r="ASA21" s="8"/>
      <c r="ASB21" s="8"/>
      <c r="ASC21" s="8"/>
      <c r="ASD21" s="8"/>
      <c r="ASE21" s="8"/>
      <c r="ASF21" s="8"/>
      <c r="ASG21" s="8"/>
      <c r="ASH21" s="8"/>
      <c r="ASI21" s="8"/>
      <c r="ASJ21" s="8"/>
      <c r="ASK21" s="8"/>
      <c r="ASL21" s="8"/>
      <c r="ASM21" s="8"/>
      <c r="ASN21" s="8"/>
      <c r="ASO21" s="8"/>
      <c r="ASP21" s="8"/>
      <c r="ASQ21" s="8"/>
      <c r="ASR21" s="8"/>
      <c r="ASS21" s="8"/>
      <c r="AST21" s="8"/>
      <c r="ASU21" s="8"/>
      <c r="ASV21" s="8"/>
      <c r="ASW21" s="8"/>
      <c r="ASX21" s="8"/>
      <c r="ASY21" s="8"/>
      <c r="ASZ21" s="8"/>
      <c r="ATA21" s="8"/>
      <c r="ATB21" s="8"/>
      <c r="ATC21" s="8"/>
      <c r="ATD21" s="8"/>
      <c r="ATE21" s="8"/>
      <c r="ATF21" s="8"/>
      <c r="ATG21" s="8"/>
      <c r="ATH21" s="8"/>
      <c r="ATI21" s="8"/>
      <c r="ATJ21" s="8"/>
      <c r="ATK21" s="8"/>
      <c r="ATL21" s="8"/>
      <c r="ATM21" s="8"/>
      <c r="ATN21" s="8"/>
      <c r="ATO21" s="8"/>
      <c r="ATP21" s="8"/>
      <c r="ATQ21" s="8"/>
      <c r="ATR21" s="8"/>
      <c r="ATS21" s="8"/>
      <c r="ATT21" s="8"/>
      <c r="ATU21" s="8"/>
      <c r="ATV21" s="8"/>
      <c r="ATW21" s="8"/>
      <c r="ATX21" s="8"/>
      <c r="ATY21" s="8"/>
      <c r="ATZ21" s="8"/>
      <c r="AUA21" s="8"/>
      <c r="AUB21" s="8"/>
      <c r="AUC21" s="8"/>
      <c r="AUD21" s="8"/>
      <c r="AUE21" s="8"/>
      <c r="AUF21" s="8"/>
      <c r="AUG21" s="8"/>
      <c r="AUH21" s="8"/>
      <c r="AUI21" s="8"/>
      <c r="AUJ21" s="8"/>
      <c r="AUK21" s="8"/>
      <c r="AUL21" s="8"/>
      <c r="AUM21" s="8"/>
      <c r="AUN21" s="8"/>
      <c r="AUO21" s="8"/>
      <c r="AUP21" s="8"/>
      <c r="AUQ21" s="8"/>
      <c r="AUR21" s="8"/>
      <c r="AUS21" s="8"/>
      <c r="AUT21" s="8"/>
      <c r="AUU21" s="8"/>
      <c r="AUV21" s="8"/>
      <c r="AUW21" s="8"/>
      <c r="AUX21" s="8"/>
      <c r="AUY21" s="8"/>
      <c r="AUZ21" s="8"/>
      <c r="AVA21" s="8"/>
      <c r="AVB21" s="8"/>
      <c r="AVC21" s="8"/>
      <c r="AVD21" s="8"/>
      <c r="AVE21" s="8"/>
      <c r="AVF21" s="8"/>
      <c r="AVG21" s="8"/>
      <c r="AVH21" s="8"/>
      <c r="AVI21" s="8"/>
      <c r="AVJ21" s="8"/>
      <c r="AVK21" s="8"/>
      <c r="AVL21" s="8"/>
      <c r="AVM21" s="8"/>
      <c r="AVN21" s="8"/>
      <c r="AVO21" s="8"/>
      <c r="AVP21" s="8"/>
      <c r="AVQ21" s="8"/>
      <c r="AVR21" s="8"/>
      <c r="AVS21" s="8"/>
      <c r="AVT21" s="8"/>
      <c r="AVU21" s="8"/>
      <c r="AVV21" s="8"/>
      <c r="AVW21" s="8"/>
      <c r="AVX21" s="8"/>
      <c r="AVY21" s="8"/>
      <c r="AVZ21" s="8"/>
      <c r="AWA21" s="8"/>
      <c r="AWB21" s="8"/>
      <c r="AWC21" s="8"/>
      <c r="AWD21" s="8"/>
      <c r="AWE21" s="8"/>
      <c r="AWF21" s="8"/>
      <c r="AWG21" s="8"/>
      <c r="AWH21" s="8"/>
      <c r="AWI21" s="8"/>
      <c r="AWJ21" s="8"/>
      <c r="AWK21" s="8"/>
      <c r="AWL21" s="8"/>
      <c r="AWM21" s="8"/>
      <c r="AWN21" s="8"/>
      <c r="AWO21" s="8"/>
      <c r="AWP21" s="8"/>
      <c r="AWQ21" s="8"/>
      <c r="AWR21" s="8"/>
      <c r="AWS21" s="8"/>
      <c r="AWT21" s="8"/>
      <c r="AWU21" s="8"/>
      <c r="AWV21" s="8"/>
      <c r="AWW21" s="8"/>
      <c r="AWX21" s="8"/>
      <c r="AWY21" s="8"/>
      <c r="AWZ21" s="8"/>
      <c r="AXA21" s="8"/>
      <c r="AXB21" s="8"/>
      <c r="AXC21" s="8"/>
      <c r="AXD21" s="8"/>
      <c r="AXE21" s="8"/>
      <c r="AXF21" s="8"/>
      <c r="AXG21" s="8"/>
      <c r="AXH21" s="8"/>
      <c r="AXI21" s="8"/>
      <c r="AXJ21" s="8"/>
      <c r="AXK21" s="8"/>
      <c r="AXL21" s="8"/>
      <c r="AXM21" s="8"/>
      <c r="AXN21" s="8"/>
      <c r="AXO21" s="8"/>
      <c r="AXP21" s="8"/>
      <c r="AXQ21" s="8"/>
      <c r="AXR21" s="8"/>
      <c r="AXS21" s="8"/>
      <c r="AXT21" s="8"/>
      <c r="AXU21" s="8"/>
      <c r="AXV21" s="8"/>
      <c r="AXW21" s="8"/>
      <c r="AXX21" s="8"/>
      <c r="AXY21" s="8"/>
      <c r="AXZ21" s="8"/>
      <c r="AYA21" s="8"/>
      <c r="AYB21" s="8"/>
      <c r="AYC21" s="8"/>
      <c r="AYD21" s="8"/>
      <c r="AYE21" s="8"/>
      <c r="AYF21" s="8"/>
      <c r="AYG21" s="8"/>
      <c r="AYH21" s="8"/>
      <c r="AYI21" s="8"/>
      <c r="AYJ21" s="8"/>
      <c r="AYK21" s="8"/>
      <c r="AYL21" s="8"/>
      <c r="AYM21" s="8"/>
      <c r="AYN21" s="8"/>
      <c r="AYO21" s="8"/>
      <c r="AYP21" s="8"/>
      <c r="AYQ21" s="8"/>
      <c r="AYR21" s="8"/>
      <c r="AYS21" s="8"/>
      <c r="AYT21" s="8"/>
      <c r="AYU21" s="8"/>
      <c r="AYV21" s="8"/>
      <c r="AYW21" s="8"/>
      <c r="AYX21" s="8"/>
      <c r="AYY21" s="8"/>
      <c r="AYZ21" s="8"/>
      <c r="AZA21" s="8"/>
      <c r="AZB21" s="8"/>
      <c r="AZC21" s="8"/>
      <c r="AZD21" s="8"/>
      <c r="AZE21" s="8"/>
      <c r="AZF21" s="8"/>
      <c r="AZG21" s="8"/>
      <c r="AZH21" s="8"/>
      <c r="AZI21" s="8"/>
      <c r="AZJ21" s="8"/>
      <c r="AZK21" s="8"/>
      <c r="AZL21" s="8"/>
      <c r="AZM21" s="8"/>
      <c r="AZN21" s="8"/>
      <c r="AZO21" s="8"/>
      <c r="AZP21" s="8"/>
      <c r="AZQ21" s="8"/>
      <c r="AZR21" s="8"/>
      <c r="AZS21" s="8"/>
      <c r="AZT21" s="8"/>
      <c r="AZU21" s="8"/>
      <c r="AZV21" s="8"/>
      <c r="AZW21" s="8"/>
      <c r="AZX21" s="8"/>
      <c r="AZY21" s="8"/>
      <c r="AZZ21" s="8"/>
      <c r="BAA21" s="8"/>
      <c r="BAB21" s="8"/>
      <c r="BAC21" s="8"/>
      <c r="BAD21" s="8"/>
      <c r="BAE21" s="8"/>
      <c r="BAF21" s="8"/>
      <c r="BAG21" s="8"/>
      <c r="BAH21" s="8"/>
      <c r="BAI21" s="8"/>
      <c r="BAJ21" s="8"/>
      <c r="BAK21" s="8"/>
      <c r="BAL21" s="8"/>
      <c r="BAM21" s="8"/>
      <c r="BAN21" s="8"/>
      <c r="BAO21" s="8"/>
      <c r="BAP21" s="8"/>
      <c r="BAQ21" s="8"/>
      <c r="BAR21" s="8"/>
      <c r="BAS21" s="8"/>
      <c r="BAT21" s="8"/>
      <c r="BAU21" s="8"/>
      <c r="BAV21" s="8"/>
      <c r="BAW21" s="8"/>
      <c r="BAX21" s="8"/>
      <c r="BAY21" s="8"/>
      <c r="BAZ21" s="8"/>
      <c r="BBA21" s="8"/>
      <c r="BBB21" s="8"/>
      <c r="BBC21" s="8"/>
      <c r="BBD21" s="8"/>
      <c r="BBE21" s="8"/>
      <c r="BBF21" s="8"/>
      <c r="BBG21" s="8"/>
      <c r="BBH21" s="8"/>
      <c r="BBI21" s="8"/>
      <c r="BBJ21" s="8"/>
      <c r="BBK21" s="8"/>
      <c r="BBL21" s="8"/>
      <c r="BBM21" s="8"/>
      <c r="BBN21" s="8"/>
      <c r="BBO21" s="8"/>
      <c r="BBP21" s="8"/>
      <c r="BBQ21" s="8"/>
      <c r="BBR21" s="8"/>
      <c r="BBS21" s="8"/>
      <c r="BBT21" s="8"/>
      <c r="BBU21" s="8"/>
      <c r="BBV21" s="8"/>
      <c r="BBW21" s="8"/>
      <c r="BBX21" s="8"/>
      <c r="BBY21" s="8"/>
      <c r="BBZ21" s="8"/>
      <c r="BCA21" s="8"/>
      <c r="BCB21" s="8"/>
      <c r="BCC21" s="8"/>
      <c r="BCD21" s="8"/>
      <c r="BCE21" s="8"/>
      <c r="BCF21" s="8"/>
      <c r="BCG21" s="8"/>
      <c r="BCH21" s="8"/>
      <c r="BCI21" s="8"/>
      <c r="BCJ21" s="8"/>
      <c r="BCK21" s="8"/>
      <c r="BCL21" s="8"/>
      <c r="BCM21" s="8"/>
      <c r="BCN21" s="8"/>
      <c r="BCO21" s="8"/>
      <c r="BCP21" s="8"/>
      <c r="BCQ21" s="8"/>
      <c r="BCR21" s="8"/>
      <c r="BCS21" s="8"/>
      <c r="BCT21" s="8"/>
      <c r="BCU21" s="8"/>
      <c r="BCV21" s="8"/>
      <c r="BCW21" s="8"/>
      <c r="BCX21" s="8"/>
      <c r="BCY21" s="8"/>
      <c r="BCZ21" s="8"/>
      <c r="BDA21" s="8"/>
      <c r="BDB21" s="8"/>
      <c r="BDC21" s="8"/>
      <c r="BDD21" s="8"/>
      <c r="BDE21" s="8"/>
      <c r="BDF21" s="8"/>
      <c r="BDG21" s="8"/>
      <c r="BDH21" s="8"/>
      <c r="BDI21" s="8"/>
      <c r="BDJ21" s="8"/>
      <c r="BDK21" s="8"/>
      <c r="BDL21" s="8"/>
      <c r="BDM21" s="8"/>
      <c r="BDN21" s="8"/>
      <c r="BDO21" s="8"/>
      <c r="BDP21" s="8"/>
      <c r="BDQ21" s="8"/>
      <c r="BDR21" s="8"/>
      <c r="BDS21" s="8"/>
      <c r="BDT21" s="8"/>
      <c r="BDU21" s="8"/>
      <c r="BDV21" s="8"/>
      <c r="BDW21" s="8"/>
      <c r="BDX21" s="8"/>
      <c r="BDY21" s="8"/>
      <c r="BDZ21" s="8"/>
      <c r="BEA21" s="8"/>
      <c r="BEB21" s="8"/>
      <c r="BEC21" s="8"/>
      <c r="BED21" s="8"/>
      <c r="BEE21" s="8"/>
      <c r="BEF21" s="8"/>
      <c r="BEG21" s="8"/>
      <c r="BEH21" s="8"/>
      <c r="BEI21" s="8"/>
      <c r="BEJ21" s="8"/>
      <c r="BEK21" s="8"/>
      <c r="BEL21" s="8"/>
      <c r="BEM21" s="8"/>
      <c r="BEN21" s="8"/>
      <c r="BEO21" s="8"/>
      <c r="BEP21" s="8"/>
      <c r="BEQ21" s="8"/>
      <c r="BER21" s="8"/>
      <c r="BES21" s="8"/>
      <c r="BET21" s="8"/>
      <c r="BEU21" s="8"/>
      <c r="BEV21" s="8"/>
      <c r="BEW21" s="8"/>
      <c r="BEX21" s="8"/>
      <c r="BEY21" s="8"/>
      <c r="BEZ21" s="8"/>
      <c r="BFA21" s="8"/>
      <c r="BFB21" s="8"/>
      <c r="BFC21" s="8"/>
      <c r="BFD21" s="8"/>
      <c r="BFE21" s="8"/>
      <c r="BFF21" s="8"/>
      <c r="BFG21" s="8"/>
      <c r="BFH21" s="8"/>
      <c r="BFI21" s="8"/>
      <c r="BFJ21" s="8"/>
      <c r="BFK21" s="8"/>
      <c r="BFL21" s="8"/>
      <c r="BFM21" s="8"/>
      <c r="BFN21" s="8"/>
      <c r="BFO21" s="8"/>
      <c r="BFP21" s="8"/>
      <c r="BFQ21" s="8"/>
      <c r="BFR21" s="8"/>
      <c r="BFS21" s="8"/>
      <c r="BFT21" s="8"/>
      <c r="BFU21" s="8"/>
      <c r="BFV21" s="8"/>
      <c r="BFW21" s="8"/>
      <c r="BFX21" s="8"/>
      <c r="BFY21" s="8"/>
      <c r="BFZ21" s="8"/>
      <c r="BGA21" s="8"/>
      <c r="BGB21" s="8"/>
      <c r="BGC21" s="8"/>
      <c r="BGD21" s="8"/>
      <c r="BGE21" s="8"/>
      <c r="BGF21" s="8"/>
      <c r="BGG21" s="8"/>
      <c r="BGH21" s="8"/>
      <c r="BGI21" s="8"/>
      <c r="BGJ21" s="8"/>
      <c r="BGK21" s="8"/>
      <c r="BGL21" s="8"/>
      <c r="BGM21" s="8"/>
      <c r="BGN21" s="8"/>
      <c r="BGO21" s="8"/>
      <c r="BGP21" s="8"/>
      <c r="BGQ21" s="8"/>
      <c r="BGR21" s="8"/>
      <c r="BGS21" s="8"/>
      <c r="BGT21" s="8"/>
      <c r="BGU21" s="8"/>
      <c r="BGV21" s="8"/>
      <c r="BGW21" s="8"/>
      <c r="BGX21" s="8"/>
      <c r="BGY21" s="8"/>
      <c r="BGZ21" s="8"/>
      <c r="BHA21" s="8"/>
      <c r="BHB21" s="8"/>
      <c r="BHC21" s="8"/>
      <c r="BHD21" s="8"/>
      <c r="BHE21" s="8"/>
      <c r="BHF21" s="8"/>
      <c r="BHG21" s="8"/>
      <c r="BHH21" s="8"/>
      <c r="BHI21" s="8"/>
      <c r="BHJ21" s="8"/>
      <c r="BHK21" s="8"/>
      <c r="BHL21" s="8"/>
      <c r="BHM21" s="8"/>
      <c r="BHN21" s="8"/>
      <c r="BHO21" s="8"/>
      <c r="BHP21" s="8"/>
      <c r="BHQ21" s="8"/>
      <c r="BHR21" s="8"/>
      <c r="BHS21" s="8"/>
      <c r="BHT21" s="8"/>
      <c r="BHU21" s="8"/>
      <c r="BHV21" s="8"/>
      <c r="BHW21" s="8"/>
      <c r="BHX21" s="8"/>
      <c r="BHY21" s="8"/>
      <c r="BHZ21" s="8"/>
      <c r="BIA21" s="8"/>
      <c r="BIB21" s="8"/>
      <c r="BIC21" s="8"/>
      <c r="BID21" s="8"/>
      <c r="BIE21" s="8"/>
      <c r="BIF21" s="8"/>
      <c r="BIG21" s="8"/>
      <c r="BIH21" s="8"/>
      <c r="BII21" s="8"/>
      <c r="BIJ21" s="8"/>
      <c r="BIK21" s="8"/>
      <c r="BIL21" s="8"/>
      <c r="BIM21" s="8"/>
      <c r="BIN21" s="8"/>
      <c r="BIO21" s="8"/>
      <c r="BIP21" s="8"/>
      <c r="BIQ21" s="8"/>
      <c r="BIR21" s="8"/>
      <c r="BIS21" s="8"/>
      <c r="BIT21" s="8"/>
      <c r="BIU21" s="8"/>
      <c r="BIV21" s="8"/>
      <c r="BIW21" s="8"/>
      <c r="BIX21" s="8"/>
      <c r="BIY21" s="8"/>
      <c r="BIZ21" s="8"/>
      <c r="BJA21" s="8"/>
      <c r="BJB21" s="8"/>
      <c r="BJC21" s="8"/>
      <c r="BJD21" s="8"/>
      <c r="BJE21" s="8"/>
      <c r="BJF21" s="8"/>
      <c r="BJG21" s="8"/>
      <c r="BJH21" s="8"/>
      <c r="BJI21" s="8"/>
      <c r="BJJ21" s="8"/>
      <c r="BJK21" s="8"/>
      <c r="BJL21" s="8"/>
      <c r="BJM21" s="8"/>
      <c r="BJN21" s="8"/>
      <c r="BJO21" s="8"/>
      <c r="BJP21" s="8"/>
      <c r="BJQ21" s="8"/>
      <c r="BJR21" s="8"/>
      <c r="BJS21" s="8"/>
      <c r="BJT21" s="8"/>
      <c r="BJU21" s="8"/>
      <c r="BJV21" s="8"/>
      <c r="BJW21" s="8"/>
      <c r="BJX21" s="8"/>
      <c r="BJY21" s="8"/>
      <c r="BJZ21" s="8"/>
      <c r="BKA21" s="8"/>
      <c r="BKB21" s="8"/>
      <c r="BKC21" s="8"/>
      <c r="BKD21" s="8"/>
      <c r="BKE21" s="8"/>
      <c r="BKF21" s="8"/>
      <c r="BKG21" s="8"/>
      <c r="BKH21" s="8"/>
      <c r="BKI21" s="8"/>
      <c r="BKJ21" s="8"/>
      <c r="BKK21" s="8"/>
      <c r="BKL21" s="8"/>
      <c r="BKM21" s="8"/>
      <c r="BKN21" s="8"/>
      <c r="BKO21" s="8"/>
      <c r="BKP21" s="8"/>
      <c r="BKQ21" s="8"/>
      <c r="BKR21" s="8"/>
      <c r="BKS21" s="8"/>
      <c r="BKT21" s="8"/>
      <c r="BKU21" s="8"/>
      <c r="BKV21" s="8"/>
      <c r="BKW21" s="8"/>
      <c r="BKX21" s="8"/>
      <c r="BKY21" s="8"/>
      <c r="BKZ21" s="8"/>
      <c r="BLA21" s="8"/>
      <c r="BLB21" s="8"/>
      <c r="BLC21" s="8"/>
      <c r="BLD21" s="8"/>
      <c r="BLE21" s="8"/>
      <c r="BLF21" s="8"/>
      <c r="BLG21" s="8"/>
      <c r="BLH21" s="8"/>
      <c r="BLI21" s="8"/>
      <c r="BLJ21" s="8"/>
      <c r="BLK21" s="8"/>
      <c r="BLL21" s="8"/>
      <c r="BLM21" s="8"/>
      <c r="BLN21" s="8"/>
      <c r="BLO21" s="8"/>
      <c r="BLP21" s="8"/>
      <c r="BLQ21" s="8"/>
      <c r="BLR21" s="8"/>
      <c r="BLS21" s="8"/>
      <c r="BLT21" s="8"/>
      <c r="BLU21" s="8"/>
      <c r="BLV21" s="8"/>
      <c r="BLW21" s="8"/>
      <c r="BLX21" s="8"/>
      <c r="BLY21" s="8"/>
      <c r="BLZ21" s="8"/>
      <c r="BMA21" s="8"/>
      <c r="BMB21" s="8"/>
      <c r="BMC21" s="8"/>
      <c r="BMD21" s="8"/>
      <c r="BME21" s="8"/>
      <c r="BMF21" s="8"/>
      <c r="BMG21" s="8"/>
      <c r="BMH21" s="8"/>
      <c r="BMI21" s="8"/>
      <c r="BMJ21" s="8"/>
      <c r="BMK21" s="8"/>
      <c r="BML21" s="8"/>
      <c r="BMM21" s="8"/>
      <c r="BMN21" s="8"/>
      <c r="BMO21" s="8"/>
      <c r="BMP21" s="8"/>
      <c r="BMQ21" s="8"/>
      <c r="BMR21" s="8"/>
      <c r="BMS21" s="8"/>
      <c r="BMT21" s="8"/>
      <c r="BMU21" s="8"/>
      <c r="BMV21" s="8"/>
      <c r="BMW21" s="8"/>
      <c r="BMX21" s="8"/>
      <c r="BMY21" s="8"/>
      <c r="BMZ21" s="8"/>
      <c r="BNA21" s="8"/>
      <c r="BNB21" s="8"/>
      <c r="BNC21" s="8"/>
      <c r="BND21" s="8"/>
      <c r="BNE21" s="8"/>
      <c r="BNF21" s="8"/>
      <c r="BNG21" s="8"/>
      <c r="BNH21" s="8"/>
      <c r="BNI21" s="8"/>
      <c r="BNJ21" s="8"/>
      <c r="BNK21" s="8"/>
      <c r="BNL21" s="8"/>
      <c r="BNM21" s="8"/>
      <c r="BNN21" s="8"/>
      <c r="BNO21" s="8"/>
      <c r="BNP21" s="8"/>
      <c r="BNQ21" s="8"/>
      <c r="BNR21" s="8"/>
      <c r="BNS21" s="8"/>
      <c r="BNT21" s="8"/>
      <c r="BNU21" s="8"/>
      <c r="BNV21" s="8"/>
      <c r="BNW21" s="8"/>
      <c r="BNX21" s="8"/>
      <c r="BNY21" s="8"/>
      <c r="BNZ21" s="8"/>
      <c r="BOA21" s="8"/>
      <c r="BOB21" s="8"/>
      <c r="BOC21" s="8"/>
      <c r="BOD21" s="8"/>
      <c r="BOE21" s="8"/>
      <c r="BOF21" s="8"/>
      <c r="BOG21" s="8"/>
      <c r="BOH21" s="8"/>
      <c r="BOI21" s="8"/>
      <c r="BOJ21" s="8"/>
      <c r="BOK21" s="8"/>
      <c r="BOL21" s="8"/>
      <c r="BOM21" s="8"/>
      <c r="BON21" s="8"/>
      <c r="BOO21" s="8"/>
      <c r="BOP21" s="8"/>
      <c r="BOQ21" s="8"/>
      <c r="BOR21" s="8"/>
      <c r="BOS21" s="8"/>
      <c r="BOT21" s="8"/>
      <c r="BOU21" s="8"/>
      <c r="BOV21" s="8"/>
      <c r="BOW21" s="8"/>
      <c r="BOX21" s="8"/>
      <c r="BOY21" s="8"/>
      <c r="BOZ21" s="8"/>
      <c r="BPA21" s="8"/>
      <c r="BPB21" s="8"/>
      <c r="BPC21" s="8"/>
      <c r="BPD21" s="8"/>
      <c r="BPE21" s="8"/>
      <c r="BPF21" s="8"/>
      <c r="BPG21" s="8"/>
      <c r="BPH21" s="8"/>
      <c r="BPI21" s="8"/>
      <c r="BPJ21" s="8"/>
      <c r="BPK21" s="8"/>
      <c r="BPL21" s="8"/>
      <c r="BPM21" s="8"/>
      <c r="BPN21" s="8"/>
      <c r="BPO21" s="8"/>
      <c r="BPP21" s="8"/>
      <c r="BPQ21" s="8"/>
      <c r="BPR21" s="8"/>
      <c r="BPS21" s="8"/>
      <c r="BPT21" s="8"/>
      <c r="BPU21" s="8"/>
      <c r="BPV21" s="8"/>
      <c r="BPW21" s="8"/>
      <c r="BPX21" s="8"/>
      <c r="BPY21" s="8"/>
      <c r="BPZ21" s="8"/>
      <c r="BQA21" s="8"/>
      <c r="BQB21" s="8"/>
      <c r="BQC21" s="8"/>
      <c r="BQD21" s="8"/>
      <c r="BQE21" s="8"/>
      <c r="BQF21" s="8"/>
      <c r="BQG21" s="8"/>
      <c r="BQH21" s="8"/>
      <c r="BQI21" s="8"/>
      <c r="BQJ21" s="8"/>
      <c r="BQK21" s="8"/>
      <c r="BQL21" s="8"/>
      <c r="BQM21" s="8"/>
      <c r="BQN21" s="8"/>
      <c r="BQO21" s="8"/>
      <c r="BQP21" s="8"/>
      <c r="BQQ21" s="8"/>
      <c r="BQR21" s="8"/>
      <c r="BQS21" s="8"/>
      <c r="BQT21" s="8"/>
      <c r="BQU21" s="8"/>
      <c r="BQV21" s="8"/>
      <c r="BQW21" s="8"/>
      <c r="BQX21" s="8"/>
      <c r="BQY21" s="8"/>
      <c r="BQZ21" s="8"/>
      <c r="BRA21" s="8"/>
      <c r="BRB21" s="8"/>
      <c r="BRC21" s="8"/>
      <c r="BRD21" s="8"/>
      <c r="BRE21" s="8"/>
      <c r="BRF21" s="8"/>
      <c r="BRG21" s="8"/>
      <c r="BRH21" s="8"/>
      <c r="BRI21" s="8"/>
      <c r="BRJ21" s="8"/>
      <c r="BRK21" s="8"/>
      <c r="BRL21" s="8"/>
      <c r="BRM21" s="8"/>
      <c r="BRN21" s="8"/>
      <c r="BRO21" s="8"/>
      <c r="BRP21" s="8"/>
      <c r="BRQ21" s="8"/>
      <c r="BRR21" s="8"/>
      <c r="BRS21" s="8"/>
      <c r="BRT21" s="8"/>
      <c r="BRU21" s="8"/>
      <c r="BRV21" s="8"/>
      <c r="BRW21" s="8"/>
      <c r="BRX21" s="8"/>
      <c r="BRY21" s="8"/>
      <c r="BRZ21" s="8"/>
      <c r="BSA21" s="8"/>
      <c r="BSB21" s="8"/>
      <c r="BSC21" s="8"/>
      <c r="BSD21" s="8"/>
      <c r="BSE21" s="8"/>
      <c r="BSF21" s="8"/>
      <c r="BSG21" s="8"/>
      <c r="BSH21" s="8"/>
      <c r="BSI21" s="8"/>
      <c r="BSJ21" s="8"/>
      <c r="BSK21" s="8"/>
      <c r="BSL21" s="8"/>
      <c r="BSM21" s="8"/>
      <c r="BSN21" s="8"/>
      <c r="BSO21" s="8"/>
      <c r="BSP21" s="8"/>
      <c r="BSQ21" s="8"/>
      <c r="BSR21" s="8"/>
      <c r="BSS21" s="8"/>
      <c r="BST21" s="8"/>
      <c r="BSU21" s="8"/>
      <c r="BSV21" s="8"/>
      <c r="BSW21" s="8"/>
      <c r="BSX21" s="8"/>
      <c r="BSY21" s="8"/>
      <c r="BSZ21" s="8"/>
      <c r="BTA21" s="8"/>
      <c r="BTB21" s="8"/>
      <c r="BTC21" s="8"/>
      <c r="BTD21" s="8"/>
      <c r="BTE21" s="8"/>
      <c r="BTF21" s="8"/>
      <c r="BTG21" s="8"/>
      <c r="BTH21" s="8"/>
      <c r="BTI21" s="8"/>
      <c r="BTJ21" s="8"/>
      <c r="BTK21" s="8"/>
      <c r="BTL21" s="8"/>
      <c r="BTM21" s="8"/>
      <c r="BTN21" s="8"/>
      <c r="BTO21" s="8"/>
      <c r="BTP21" s="8"/>
      <c r="BTQ21" s="8"/>
      <c r="BTR21" s="8"/>
      <c r="BTS21" s="8"/>
      <c r="BTT21" s="8"/>
      <c r="BTU21" s="8"/>
      <c r="BTV21" s="8"/>
      <c r="BTW21" s="8"/>
      <c r="BTX21" s="8"/>
      <c r="BTY21" s="8"/>
      <c r="BTZ21" s="8"/>
      <c r="BUA21" s="8"/>
      <c r="BUB21" s="8"/>
      <c r="BUC21" s="8"/>
      <c r="BUD21" s="8"/>
      <c r="BUE21" s="8"/>
      <c r="BUF21" s="8"/>
      <c r="BUG21" s="8"/>
      <c r="BUH21" s="8"/>
      <c r="BUI21" s="8"/>
      <c r="BUJ21" s="8"/>
      <c r="BUK21" s="8"/>
      <c r="BUL21" s="8"/>
      <c r="BUM21" s="8"/>
      <c r="BUN21" s="8"/>
      <c r="BUO21" s="8"/>
      <c r="BUP21" s="8"/>
      <c r="BUQ21" s="8"/>
      <c r="BUR21" s="8"/>
      <c r="BUS21" s="8"/>
      <c r="BUT21" s="8"/>
      <c r="BUU21" s="8"/>
      <c r="BUV21" s="8"/>
      <c r="BUW21" s="8"/>
      <c r="BUX21" s="8"/>
      <c r="BUY21" s="8"/>
      <c r="BUZ21" s="8"/>
      <c r="BVA21" s="8"/>
      <c r="BVB21" s="8"/>
      <c r="BVC21" s="8"/>
      <c r="BVD21" s="8"/>
      <c r="BVE21" s="8"/>
      <c r="BVF21" s="8"/>
      <c r="BVG21" s="8"/>
      <c r="BVH21" s="8"/>
      <c r="BVI21" s="8"/>
      <c r="BVJ21" s="8"/>
      <c r="BVK21" s="8"/>
      <c r="BVL21" s="8"/>
      <c r="BVM21" s="8"/>
      <c r="BVN21" s="8"/>
      <c r="BVO21" s="8"/>
      <c r="BVP21" s="8"/>
      <c r="BVQ21" s="8"/>
      <c r="BVR21" s="8"/>
      <c r="BVS21" s="8"/>
      <c r="BVT21" s="8"/>
      <c r="BVU21" s="8"/>
      <c r="BVV21" s="8"/>
      <c r="BVW21" s="8"/>
      <c r="BVX21" s="8"/>
      <c r="BVY21" s="8"/>
      <c r="BVZ21" s="8"/>
      <c r="BWA21" s="8"/>
      <c r="BWB21" s="8"/>
      <c r="BWC21" s="8"/>
      <c r="BWD21" s="8"/>
      <c r="BWE21" s="8"/>
      <c r="BWF21" s="8"/>
      <c r="BWG21" s="8"/>
      <c r="BWH21" s="8"/>
      <c r="BWI21" s="8"/>
      <c r="BWJ21" s="8"/>
      <c r="BWK21" s="8"/>
      <c r="BWL21" s="8"/>
      <c r="BWM21" s="8"/>
      <c r="BWN21" s="8"/>
      <c r="BWO21" s="8"/>
      <c r="BWP21" s="8"/>
      <c r="BWQ21" s="8"/>
      <c r="BWR21" s="8"/>
      <c r="BWS21" s="8"/>
      <c r="BWT21" s="8"/>
      <c r="BWU21" s="8"/>
      <c r="BWV21" s="8"/>
      <c r="BWW21" s="8"/>
      <c r="BWX21" s="8"/>
      <c r="BWY21" s="8"/>
      <c r="BWZ21" s="8"/>
      <c r="BXA21" s="8"/>
      <c r="BXB21" s="8"/>
      <c r="BXC21" s="8"/>
      <c r="BXD21" s="8"/>
      <c r="BXE21" s="8"/>
      <c r="BXF21" s="8"/>
      <c r="BXG21" s="8"/>
      <c r="BXH21" s="8"/>
      <c r="BXI21" s="8"/>
      <c r="BXJ21" s="8"/>
      <c r="BXK21" s="8"/>
      <c r="BXL21" s="8"/>
      <c r="BXM21" s="8"/>
      <c r="BXN21" s="8"/>
      <c r="BXO21" s="8"/>
      <c r="BXP21" s="8"/>
      <c r="BXQ21" s="8"/>
      <c r="BXR21" s="8"/>
      <c r="BXS21" s="8"/>
      <c r="BXT21" s="8"/>
      <c r="BXU21" s="8"/>
      <c r="BXV21" s="8"/>
      <c r="BXW21" s="8"/>
      <c r="BXX21" s="8"/>
      <c r="BXY21" s="8"/>
      <c r="BXZ21" s="8"/>
      <c r="BYA21" s="8"/>
      <c r="BYB21" s="8"/>
      <c r="BYC21" s="8"/>
      <c r="BYD21" s="8"/>
      <c r="BYE21" s="8"/>
      <c r="BYF21" s="8"/>
      <c r="BYG21" s="8"/>
      <c r="BYH21" s="8"/>
      <c r="BYI21" s="8"/>
      <c r="BYJ21" s="8"/>
      <c r="BYK21" s="8"/>
      <c r="BYL21" s="8"/>
      <c r="BYM21" s="8"/>
      <c r="BYN21" s="8"/>
      <c r="BYO21" s="8"/>
      <c r="BYP21" s="8"/>
      <c r="BYQ21" s="8"/>
      <c r="BYR21" s="8"/>
      <c r="BYS21" s="8"/>
      <c r="BYT21" s="8"/>
      <c r="BYU21" s="8"/>
      <c r="BYV21" s="8"/>
      <c r="BYW21" s="8"/>
      <c r="BYX21" s="8"/>
      <c r="BYY21" s="8"/>
      <c r="BYZ21" s="8"/>
      <c r="BZA21" s="8"/>
      <c r="BZB21" s="8"/>
      <c r="BZC21" s="8"/>
      <c r="BZD21" s="8"/>
      <c r="BZE21" s="8"/>
      <c r="BZF21" s="8"/>
      <c r="BZG21" s="8"/>
      <c r="BZH21" s="8"/>
      <c r="BZI21" s="8"/>
      <c r="BZJ21" s="8"/>
      <c r="BZK21" s="8"/>
      <c r="BZL21" s="8"/>
      <c r="BZM21" s="8"/>
      <c r="BZN21" s="8"/>
      <c r="BZO21" s="8"/>
      <c r="BZP21" s="8"/>
      <c r="BZQ21" s="8"/>
      <c r="BZR21" s="8"/>
      <c r="BZS21" s="8"/>
      <c r="BZT21" s="8"/>
      <c r="BZU21" s="8"/>
      <c r="BZV21" s="8"/>
      <c r="BZW21" s="8"/>
      <c r="BZX21" s="8"/>
      <c r="BZY21" s="8"/>
      <c r="BZZ21" s="8"/>
      <c r="CAA21" s="8"/>
      <c r="CAB21" s="8"/>
      <c r="CAC21" s="8"/>
      <c r="CAD21" s="8"/>
      <c r="CAE21" s="8"/>
      <c r="CAF21" s="8"/>
      <c r="CAG21" s="8"/>
      <c r="CAH21" s="8"/>
      <c r="CAI21" s="8"/>
      <c r="CAJ21" s="8"/>
      <c r="CAK21" s="8"/>
      <c r="CAL21" s="8"/>
      <c r="CAM21" s="8"/>
      <c r="CAN21" s="8"/>
      <c r="CAO21" s="8"/>
      <c r="CAP21" s="8"/>
      <c r="CAQ21" s="8"/>
      <c r="CAR21" s="8"/>
      <c r="CAS21" s="8"/>
      <c r="CAT21" s="8"/>
      <c r="CAU21" s="8"/>
      <c r="CAV21" s="8"/>
      <c r="CAW21" s="8"/>
      <c r="CAX21" s="8"/>
      <c r="CAY21" s="8"/>
      <c r="CAZ21" s="8"/>
      <c r="CBA21" s="8"/>
      <c r="CBB21" s="8"/>
      <c r="CBC21" s="8"/>
      <c r="CBD21" s="8"/>
      <c r="CBE21" s="8"/>
      <c r="CBF21" s="8"/>
      <c r="CBG21" s="8"/>
      <c r="CBH21" s="8"/>
      <c r="CBI21" s="8"/>
      <c r="CBJ21" s="8"/>
      <c r="CBK21" s="8"/>
      <c r="CBL21" s="8"/>
      <c r="CBM21" s="8"/>
      <c r="CBN21" s="8"/>
      <c r="CBO21" s="8"/>
      <c r="CBP21" s="8"/>
      <c r="CBQ21" s="8"/>
      <c r="CBR21" s="8"/>
      <c r="CBS21" s="8"/>
      <c r="CBT21" s="8"/>
      <c r="CBU21" s="8"/>
      <c r="CBV21" s="8"/>
      <c r="CBW21" s="8"/>
      <c r="CBX21" s="8"/>
      <c r="CBY21" s="8"/>
      <c r="CBZ21" s="8"/>
      <c r="CCA21" s="8"/>
      <c r="CCB21" s="8"/>
      <c r="CCC21" s="8"/>
      <c r="CCD21" s="8"/>
      <c r="CCE21" s="8"/>
      <c r="CCF21" s="8"/>
      <c r="CCG21" s="8"/>
      <c r="CCH21" s="8"/>
      <c r="CCI21" s="8"/>
      <c r="CCJ21" s="8"/>
      <c r="CCK21" s="8"/>
      <c r="CCL21" s="8"/>
      <c r="CCM21" s="8"/>
      <c r="CCN21" s="8"/>
      <c r="CCO21" s="8"/>
      <c r="CCP21" s="8"/>
      <c r="CCQ21" s="8"/>
      <c r="CCR21" s="8"/>
      <c r="CCS21" s="8"/>
      <c r="CCT21" s="8"/>
      <c r="CCU21" s="8"/>
      <c r="CCV21" s="8"/>
      <c r="CCW21" s="8"/>
      <c r="CCX21" s="8"/>
      <c r="CCY21" s="8"/>
      <c r="CCZ21" s="8"/>
      <c r="CDA21" s="8"/>
      <c r="CDB21" s="8"/>
      <c r="CDC21" s="8"/>
      <c r="CDD21" s="8"/>
      <c r="CDE21" s="8"/>
      <c r="CDF21" s="8"/>
      <c r="CDG21" s="8"/>
      <c r="CDH21" s="8"/>
      <c r="CDI21" s="8"/>
      <c r="CDJ21" s="8"/>
      <c r="CDK21" s="8"/>
      <c r="CDL21" s="8"/>
      <c r="CDM21" s="8"/>
      <c r="CDN21" s="8"/>
      <c r="CDO21" s="8"/>
      <c r="CDP21" s="8"/>
      <c r="CDQ21" s="8"/>
      <c r="CDR21" s="8"/>
      <c r="CDS21" s="8"/>
      <c r="CDT21" s="8"/>
      <c r="CDU21" s="8"/>
      <c r="CDV21" s="8"/>
      <c r="CDW21" s="8"/>
      <c r="CDX21" s="8"/>
      <c r="CDY21" s="8"/>
      <c r="CDZ21" s="8"/>
      <c r="CEA21" s="8"/>
      <c r="CEB21" s="8"/>
      <c r="CEC21" s="8"/>
      <c r="CED21" s="8"/>
      <c r="CEE21" s="8"/>
      <c r="CEF21" s="8"/>
      <c r="CEG21" s="8"/>
      <c r="CEH21" s="8"/>
      <c r="CEI21" s="8"/>
      <c r="CEJ21" s="8"/>
      <c r="CEK21" s="8"/>
      <c r="CEL21" s="8"/>
      <c r="CEM21" s="8"/>
      <c r="CEN21" s="8"/>
      <c r="CEO21" s="8"/>
      <c r="CEP21" s="8"/>
      <c r="CEQ21" s="8"/>
      <c r="CER21" s="8"/>
      <c r="CES21" s="8"/>
      <c r="CET21" s="8"/>
      <c r="CEU21" s="8"/>
      <c r="CEV21" s="8"/>
      <c r="CEW21" s="8"/>
      <c r="CEX21" s="8"/>
      <c r="CEY21" s="8"/>
      <c r="CEZ21" s="8"/>
      <c r="CFA21" s="8"/>
      <c r="CFB21" s="8"/>
      <c r="CFC21" s="8"/>
      <c r="CFD21" s="8"/>
      <c r="CFE21" s="8"/>
      <c r="CFF21" s="8"/>
      <c r="CFG21" s="8"/>
      <c r="CFH21" s="8"/>
      <c r="CFI21" s="8"/>
      <c r="CFJ21" s="8"/>
      <c r="CFK21" s="8"/>
      <c r="CFL21" s="8"/>
      <c r="CFM21" s="8"/>
      <c r="CFN21" s="8"/>
      <c r="CFO21" s="8"/>
      <c r="CFP21" s="8"/>
      <c r="CFQ21" s="8"/>
      <c r="CFR21" s="8"/>
      <c r="CFS21" s="8"/>
      <c r="CFT21" s="8"/>
      <c r="CFU21" s="8"/>
      <c r="CFV21" s="8"/>
      <c r="CFW21" s="8"/>
      <c r="CFX21" s="8"/>
      <c r="CFY21" s="8"/>
      <c r="CFZ21" s="8"/>
      <c r="CGA21" s="8"/>
      <c r="CGB21" s="8"/>
      <c r="CGC21" s="8"/>
      <c r="CGD21" s="8"/>
      <c r="CGE21" s="8"/>
      <c r="CGF21" s="8"/>
      <c r="CGG21" s="8"/>
      <c r="CGH21" s="8"/>
      <c r="CGI21" s="8"/>
      <c r="CGJ21" s="8"/>
      <c r="CGK21" s="8"/>
      <c r="CGL21" s="8"/>
      <c r="CGM21" s="8"/>
      <c r="CGN21" s="8"/>
      <c r="CGO21" s="8"/>
      <c r="CGP21" s="8"/>
      <c r="CGQ21" s="8"/>
      <c r="CGR21" s="8"/>
      <c r="CGS21" s="8"/>
      <c r="CGT21" s="8"/>
      <c r="CGU21" s="8"/>
      <c r="CGV21" s="8"/>
      <c r="CGW21" s="8"/>
      <c r="CGX21" s="8"/>
      <c r="CGY21" s="8"/>
      <c r="CGZ21" s="8"/>
      <c r="CHA21" s="8"/>
      <c r="CHB21" s="8"/>
      <c r="CHC21" s="8"/>
      <c r="CHD21" s="8"/>
      <c r="CHE21" s="8"/>
      <c r="CHF21" s="8"/>
      <c r="CHG21" s="8"/>
      <c r="CHH21" s="8"/>
      <c r="CHI21" s="8"/>
      <c r="CHJ21" s="8"/>
      <c r="CHK21" s="8"/>
      <c r="CHL21" s="8"/>
      <c r="CHM21" s="8"/>
      <c r="CHN21" s="8"/>
      <c r="CHO21" s="8"/>
      <c r="CHP21" s="8"/>
      <c r="CHQ21" s="8"/>
      <c r="CHR21" s="8"/>
      <c r="CHS21" s="8"/>
      <c r="CHT21" s="8"/>
      <c r="CHU21" s="8"/>
      <c r="CHV21" s="8"/>
      <c r="CHW21" s="8"/>
      <c r="CHX21" s="8"/>
      <c r="CHY21" s="8"/>
      <c r="CHZ21" s="8"/>
      <c r="CIA21" s="8"/>
      <c r="CIB21" s="8"/>
      <c r="CIC21" s="8"/>
      <c r="CID21" s="8"/>
      <c r="CIE21" s="8"/>
      <c r="CIF21" s="8"/>
      <c r="CIG21" s="8"/>
      <c r="CIH21" s="8"/>
      <c r="CII21" s="8"/>
      <c r="CIJ21" s="8"/>
      <c r="CIK21" s="8"/>
      <c r="CIL21" s="8"/>
      <c r="CIM21" s="8"/>
      <c r="CIN21" s="8"/>
      <c r="CIO21" s="8"/>
      <c r="CIP21" s="8"/>
      <c r="CIQ21" s="8"/>
      <c r="CIR21" s="8"/>
      <c r="CIS21" s="8"/>
      <c r="CIT21" s="8"/>
      <c r="CIU21" s="8"/>
      <c r="CIV21" s="8"/>
      <c r="CIW21" s="8"/>
      <c r="CIX21" s="8"/>
      <c r="CIY21" s="8"/>
      <c r="CIZ21" s="8"/>
      <c r="CJA21" s="8"/>
      <c r="CJB21" s="8"/>
      <c r="CJC21" s="8"/>
      <c r="CJD21" s="8"/>
      <c r="CJE21" s="8"/>
      <c r="CJF21" s="8"/>
      <c r="CJG21" s="8"/>
      <c r="CJH21" s="8"/>
      <c r="CJI21" s="8"/>
      <c r="CJJ21" s="8"/>
      <c r="CJK21" s="8"/>
      <c r="CJL21" s="8"/>
      <c r="CJM21" s="8"/>
      <c r="CJN21" s="8"/>
      <c r="CJO21" s="8"/>
      <c r="CJP21" s="8"/>
      <c r="CJQ21" s="8"/>
      <c r="CJR21" s="8"/>
      <c r="CJS21" s="8"/>
      <c r="CJT21" s="8"/>
      <c r="CJU21" s="8"/>
      <c r="CJV21" s="8"/>
      <c r="CJW21" s="8"/>
      <c r="CJX21" s="8"/>
      <c r="CJY21" s="8"/>
      <c r="CJZ21" s="8"/>
      <c r="CKA21" s="8"/>
      <c r="CKB21" s="8"/>
      <c r="CKC21" s="8"/>
      <c r="CKD21" s="8"/>
      <c r="CKE21" s="8"/>
      <c r="CKF21" s="8"/>
      <c r="CKG21" s="8"/>
      <c r="CKH21" s="8"/>
      <c r="CKI21" s="8"/>
      <c r="CKJ21" s="8"/>
      <c r="CKK21" s="8"/>
      <c r="CKL21" s="8"/>
      <c r="CKM21" s="8"/>
      <c r="CKN21" s="8"/>
      <c r="CKO21" s="8"/>
      <c r="CKP21" s="8"/>
      <c r="CKQ21" s="8"/>
      <c r="CKR21" s="8"/>
      <c r="CKS21" s="8"/>
      <c r="CKT21" s="8"/>
      <c r="CKU21" s="8"/>
      <c r="CKV21" s="8"/>
      <c r="CKW21" s="8"/>
      <c r="CKX21" s="8"/>
      <c r="CKY21" s="8"/>
      <c r="CKZ21" s="8"/>
      <c r="CLA21" s="8"/>
      <c r="CLB21" s="8"/>
      <c r="CLC21" s="8"/>
      <c r="CLD21" s="8"/>
      <c r="CLE21" s="8"/>
      <c r="CLF21" s="8"/>
      <c r="CLG21" s="8"/>
      <c r="CLH21" s="8"/>
      <c r="CLI21" s="8"/>
      <c r="CLJ21" s="8"/>
      <c r="CLK21" s="8"/>
      <c r="CLL21" s="8"/>
      <c r="CLM21" s="8"/>
      <c r="CLN21" s="8"/>
      <c r="CLO21" s="8"/>
      <c r="CLP21" s="8"/>
      <c r="CLQ21" s="8"/>
      <c r="CLR21" s="8"/>
      <c r="CLS21" s="8"/>
      <c r="CLT21" s="8"/>
      <c r="CLU21" s="8"/>
      <c r="CLV21" s="8"/>
      <c r="CLW21" s="8"/>
      <c r="CLX21" s="8"/>
      <c r="CLY21" s="8"/>
      <c r="CLZ21" s="8"/>
      <c r="CMA21" s="8"/>
      <c r="CMB21" s="8"/>
      <c r="CMC21" s="8"/>
      <c r="CMD21" s="8"/>
      <c r="CME21" s="8"/>
      <c r="CMF21" s="8"/>
      <c r="CMG21" s="8"/>
      <c r="CMH21" s="8"/>
      <c r="CMI21" s="8"/>
      <c r="CMJ21" s="8"/>
      <c r="CMK21" s="8"/>
      <c r="CML21" s="8"/>
      <c r="CMM21" s="8"/>
      <c r="CMN21" s="8"/>
      <c r="CMO21" s="8"/>
      <c r="CMP21" s="8"/>
      <c r="CMQ21" s="8"/>
      <c r="CMR21" s="8"/>
      <c r="CMS21" s="8"/>
      <c r="CMT21" s="8"/>
      <c r="CMU21" s="8"/>
      <c r="CMV21" s="8"/>
      <c r="CMW21" s="8"/>
      <c r="CMX21" s="8"/>
      <c r="CMY21" s="8"/>
      <c r="CMZ21" s="8"/>
      <c r="CNA21" s="8"/>
      <c r="CNB21" s="8"/>
      <c r="CNC21" s="8"/>
      <c r="CND21" s="8"/>
      <c r="CNE21" s="8"/>
      <c r="CNF21" s="8"/>
      <c r="CNG21" s="8"/>
      <c r="CNH21" s="8"/>
      <c r="CNI21" s="8"/>
      <c r="CNJ21" s="8"/>
      <c r="CNK21" s="8"/>
      <c r="CNL21" s="8"/>
      <c r="CNM21" s="8"/>
      <c r="CNN21" s="8"/>
      <c r="CNO21" s="8"/>
      <c r="CNP21" s="8"/>
      <c r="CNQ21" s="8"/>
      <c r="CNR21" s="8"/>
      <c r="CNS21" s="8"/>
      <c r="CNT21" s="8"/>
      <c r="CNU21" s="8"/>
      <c r="CNV21" s="8"/>
      <c r="CNW21" s="8"/>
      <c r="CNX21" s="8"/>
      <c r="CNY21" s="8"/>
      <c r="CNZ21" s="8"/>
      <c r="COA21" s="8"/>
      <c r="COB21" s="8"/>
      <c r="COC21" s="8"/>
      <c r="COD21" s="8"/>
      <c r="COE21" s="8"/>
      <c r="COF21" s="8"/>
      <c r="COG21" s="8"/>
      <c r="COH21" s="8"/>
      <c r="COI21" s="8"/>
      <c r="COJ21" s="8"/>
      <c r="COK21" s="8"/>
      <c r="COL21" s="8"/>
      <c r="COM21" s="8"/>
      <c r="CON21" s="8"/>
      <c r="COO21" s="8"/>
      <c r="COP21" s="8"/>
      <c r="COQ21" s="8"/>
      <c r="COR21" s="8"/>
      <c r="COS21" s="8"/>
      <c r="COT21" s="8"/>
      <c r="COU21" s="8"/>
      <c r="COV21" s="8"/>
      <c r="COW21" s="8"/>
      <c r="COX21" s="8"/>
      <c r="COY21" s="8"/>
      <c r="COZ21" s="8"/>
      <c r="CPA21" s="8"/>
      <c r="CPB21" s="8"/>
      <c r="CPC21" s="8"/>
      <c r="CPD21" s="8"/>
      <c r="CPE21" s="8"/>
      <c r="CPF21" s="8"/>
      <c r="CPG21" s="8"/>
      <c r="CPH21" s="8"/>
      <c r="CPI21" s="8"/>
      <c r="CPJ21" s="8"/>
      <c r="CPK21" s="8"/>
      <c r="CPL21" s="8"/>
      <c r="CPM21" s="8"/>
      <c r="CPN21" s="8"/>
      <c r="CPO21" s="8"/>
      <c r="CPP21" s="8"/>
      <c r="CPQ21" s="8"/>
      <c r="CPR21" s="8"/>
      <c r="CPS21" s="8"/>
      <c r="CPT21" s="8"/>
      <c r="CPU21" s="8"/>
      <c r="CPV21" s="8"/>
      <c r="CPW21" s="8"/>
      <c r="CPX21" s="8"/>
      <c r="CPY21" s="8"/>
      <c r="CPZ21" s="8"/>
      <c r="CQA21" s="8"/>
      <c r="CQB21" s="8"/>
      <c r="CQC21" s="8"/>
      <c r="CQD21" s="8"/>
      <c r="CQE21" s="8"/>
      <c r="CQF21" s="8"/>
      <c r="CQG21" s="8"/>
      <c r="CQH21" s="8"/>
      <c r="CQI21" s="8"/>
      <c r="CQJ21" s="8"/>
      <c r="CQK21" s="8"/>
      <c r="CQL21" s="8"/>
      <c r="CQM21" s="8"/>
      <c r="CQN21" s="8"/>
      <c r="CQO21" s="8"/>
      <c r="CQP21" s="8"/>
      <c r="CQQ21" s="8"/>
      <c r="CQR21" s="8"/>
      <c r="CQS21" s="8"/>
      <c r="CQT21" s="8"/>
      <c r="CQU21" s="8"/>
      <c r="CQV21" s="8"/>
      <c r="CQW21" s="8"/>
      <c r="CQX21" s="8"/>
      <c r="CQY21" s="8"/>
      <c r="CQZ21" s="8"/>
      <c r="CRA21" s="8"/>
      <c r="CRB21" s="8"/>
      <c r="CRC21" s="8"/>
      <c r="CRD21" s="8"/>
      <c r="CRE21" s="8"/>
      <c r="CRF21" s="8"/>
      <c r="CRG21" s="8"/>
      <c r="CRH21" s="8"/>
      <c r="CRI21" s="8"/>
      <c r="CRJ21" s="8"/>
      <c r="CRK21" s="8"/>
      <c r="CRL21" s="8"/>
      <c r="CRM21" s="8"/>
      <c r="CRN21" s="8"/>
      <c r="CRO21" s="8"/>
      <c r="CRP21" s="8"/>
      <c r="CRQ21" s="8"/>
      <c r="CRR21" s="8"/>
      <c r="CRS21" s="8"/>
      <c r="CRT21" s="8"/>
      <c r="CRU21" s="8"/>
      <c r="CRV21" s="8"/>
      <c r="CRW21" s="8"/>
      <c r="CRX21" s="8"/>
      <c r="CRY21" s="8"/>
      <c r="CRZ21" s="8"/>
      <c r="CSA21" s="8"/>
      <c r="CSB21" s="8"/>
      <c r="CSC21" s="8"/>
      <c r="CSD21" s="8"/>
      <c r="CSE21" s="8"/>
      <c r="CSF21" s="8"/>
      <c r="CSG21" s="8"/>
      <c r="CSH21" s="8"/>
      <c r="CSI21" s="8"/>
      <c r="CSJ21" s="8"/>
      <c r="CSK21" s="8"/>
      <c r="CSL21" s="8"/>
      <c r="CSM21" s="8"/>
      <c r="CSN21" s="8"/>
      <c r="CSO21" s="8"/>
      <c r="CSP21" s="8"/>
      <c r="CSQ21" s="8"/>
      <c r="CSR21" s="8"/>
      <c r="CSS21" s="8"/>
      <c r="CST21" s="8"/>
      <c r="CSU21" s="8"/>
      <c r="CSV21" s="8"/>
      <c r="CSW21" s="8"/>
      <c r="CSX21" s="8"/>
      <c r="CSY21" s="8"/>
      <c r="CSZ21" s="8"/>
      <c r="CTA21" s="8"/>
      <c r="CTB21" s="8"/>
      <c r="CTC21" s="8"/>
      <c r="CTD21" s="8"/>
      <c r="CTE21" s="8"/>
      <c r="CTF21" s="8"/>
      <c r="CTG21" s="8"/>
      <c r="CTH21" s="8"/>
      <c r="CTI21" s="8"/>
      <c r="CTJ21" s="8"/>
      <c r="CTK21" s="8"/>
      <c r="CTL21" s="8"/>
      <c r="CTM21" s="8"/>
      <c r="CTN21" s="8"/>
      <c r="CTO21" s="8"/>
      <c r="CTP21" s="8"/>
      <c r="CTQ21" s="8"/>
      <c r="CTR21" s="8"/>
      <c r="CTS21" s="8"/>
      <c r="CTT21" s="8"/>
      <c r="CTU21" s="8"/>
      <c r="CTV21" s="8"/>
      <c r="CTW21" s="8"/>
      <c r="CTX21" s="8"/>
      <c r="CTY21" s="8"/>
      <c r="CTZ21" s="8"/>
      <c r="CUA21" s="8"/>
      <c r="CUB21" s="8"/>
      <c r="CUC21" s="8"/>
      <c r="CUD21" s="8"/>
      <c r="CUE21" s="8"/>
      <c r="CUF21" s="8"/>
      <c r="CUG21" s="8"/>
      <c r="CUH21" s="8"/>
      <c r="CUI21" s="8"/>
      <c r="CUJ21" s="8"/>
      <c r="CUK21" s="8"/>
      <c r="CUL21" s="8"/>
      <c r="CUM21" s="8"/>
      <c r="CUN21" s="8"/>
      <c r="CUO21" s="8"/>
      <c r="CUP21" s="8"/>
      <c r="CUQ21" s="8"/>
      <c r="CUR21" s="8"/>
      <c r="CUS21" s="8"/>
      <c r="CUT21" s="8"/>
      <c r="CUU21" s="8"/>
      <c r="CUV21" s="8"/>
      <c r="CUW21" s="8"/>
      <c r="CUX21" s="8"/>
      <c r="CUY21" s="8"/>
      <c r="CUZ21" s="8"/>
      <c r="CVA21" s="8"/>
      <c r="CVB21" s="8"/>
      <c r="CVC21" s="8"/>
      <c r="CVD21" s="8"/>
      <c r="CVE21" s="8"/>
      <c r="CVF21" s="8"/>
      <c r="CVG21" s="8"/>
      <c r="CVH21" s="8"/>
      <c r="CVI21" s="8"/>
      <c r="CVJ21" s="8"/>
      <c r="CVK21" s="8"/>
      <c r="CVL21" s="8"/>
      <c r="CVM21" s="8"/>
      <c r="CVN21" s="8"/>
      <c r="CVO21" s="8"/>
      <c r="CVP21" s="8"/>
      <c r="CVQ21" s="8"/>
      <c r="CVR21" s="8"/>
      <c r="CVS21" s="8"/>
      <c r="CVT21" s="8"/>
      <c r="CVU21" s="8"/>
      <c r="CVV21" s="8"/>
      <c r="CVW21" s="8"/>
      <c r="CVX21" s="8"/>
      <c r="CVY21" s="8"/>
      <c r="CVZ21" s="8"/>
      <c r="CWA21" s="8"/>
      <c r="CWB21" s="8"/>
      <c r="CWC21" s="8"/>
      <c r="CWD21" s="8"/>
      <c r="CWE21" s="8"/>
      <c r="CWF21" s="8"/>
      <c r="CWG21" s="8"/>
      <c r="CWH21" s="8"/>
      <c r="CWI21" s="8"/>
      <c r="CWJ21" s="8"/>
      <c r="CWK21" s="8"/>
      <c r="CWL21" s="8"/>
      <c r="CWM21" s="8"/>
      <c r="CWN21" s="8"/>
      <c r="CWO21" s="8"/>
      <c r="CWP21" s="8"/>
      <c r="CWQ21" s="8"/>
    </row>
    <row r="22" spans="1:2643" customFormat="1" ht="38.4" customHeight="1" x14ac:dyDescent="0.35">
      <c r="A22" s="79" t="s">
        <v>10</v>
      </c>
      <c r="B22" s="79"/>
      <c r="C22" s="79"/>
      <c r="D22" s="79"/>
      <c r="E22" s="79"/>
      <c r="F22" s="79"/>
      <c r="G22" s="79"/>
      <c r="H22" s="79"/>
      <c r="I22" s="79"/>
      <c r="J22" s="79"/>
      <c r="K22" s="79"/>
      <c r="L22" s="55">
        <f>L23-L21</f>
        <v>1556.5800000000017</v>
      </c>
      <c r="M22" s="23"/>
      <c r="N22" s="3"/>
      <c r="O22" s="3"/>
      <c r="P22" s="3"/>
      <c r="Q22" s="3"/>
      <c r="R22" s="3"/>
      <c r="S22" s="3"/>
      <c r="T22" s="3"/>
      <c r="U22" s="3"/>
      <c r="V22" s="3"/>
      <c r="W22" s="3"/>
      <c r="X22" s="3"/>
      <c r="Y22" s="3"/>
      <c r="Z22" s="1"/>
      <c r="AA22" s="1"/>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c r="SK22" s="8"/>
      <c r="SL22" s="8"/>
      <c r="SM22" s="8"/>
      <c r="SN22" s="8"/>
      <c r="SO22" s="8"/>
      <c r="SP22" s="8"/>
      <c r="SQ22" s="8"/>
      <c r="SR22" s="8"/>
      <c r="SS22" s="8"/>
      <c r="ST22" s="8"/>
      <c r="SU22" s="8"/>
      <c r="SV22" s="8"/>
      <c r="SW22" s="8"/>
      <c r="SX22" s="8"/>
      <c r="SY22" s="8"/>
      <c r="SZ22" s="8"/>
      <c r="TA22" s="8"/>
      <c r="TB22" s="8"/>
      <c r="TC22" s="8"/>
      <c r="TD22" s="8"/>
      <c r="TE22" s="8"/>
      <c r="TF22" s="8"/>
      <c r="TG22" s="8"/>
      <c r="TH22" s="8"/>
      <c r="TI22" s="8"/>
      <c r="TJ22" s="8"/>
      <c r="TK22" s="8"/>
      <c r="TL22" s="8"/>
      <c r="TM22" s="8"/>
      <c r="TN22" s="8"/>
      <c r="TO22" s="8"/>
      <c r="TP22" s="8"/>
      <c r="TQ22" s="8"/>
      <c r="TR22" s="8"/>
      <c r="TS22" s="8"/>
      <c r="TT22" s="8"/>
      <c r="TU22" s="8"/>
      <c r="TV22" s="8"/>
      <c r="TW22" s="8"/>
      <c r="TX22" s="8"/>
      <c r="TY22" s="8"/>
      <c r="TZ22" s="8"/>
      <c r="UA22" s="8"/>
      <c r="UB22" s="8"/>
      <c r="UC22" s="8"/>
      <c r="UD22" s="8"/>
      <c r="UE22" s="8"/>
      <c r="UF22" s="8"/>
      <c r="UG22" s="8"/>
      <c r="UH22" s="8"/>
      <c r="UI22" s="8"/>
      <c r="UJ22" s="8"/>
      <c r="UK22" s="8"/>
      <c r="UL22" s="8"/>
      <c r="UM22" s="8"/>
      <c r="UN22" s="8"/>
      <c r="UO22" s="8"/>
      <c r="UP22" s="8"/>
      <c r="UQ22" s="8"/>
      <c r="UR22" s="8"/>
      <c r="US22" s="8"/>
      <c r="UT22" s="8"/>
      <c r="UU22" s="8"/>
      <c r="UV22" s="8"/>
      <c r="UW22" s="8"/>
      <c r="UX22" s="8"/>
      <c r="UY22" s="8"/>
      <c r="UZ22" s="8"/>
      <c r="VA22" s="8"/>
      <c r="VB22" s="8"/>
      <c r="VC22" s="8"/>
      <c r="VD22" s="8"/>
      <c r="VE22" s="8"/>
      <c r="VF22" s="8"/>
      <c r="VG22" s="8"/>
      <c r="VH22" s="8"/>
      <c r="VI22" s="8"/>
      <c r="VJ22" s="8"/>
      <c r="VK22" s="8"/>
      <c r="VL22" s="8"/>
      <c r="VM22" s="8"/>
      <c r="VN22" s="8"/>
      <c r="VO22" s="8"/>
      <c r="VP22" s="8"/>
      <c r="VQ22" s="8"/>
      <c r="VR22" s="8"/>
      <c r="VS22" s="8"/>
      <c r="VT22" s="8"/>
      <c r="VU22" s="8"/>
      <c r="VV22" s="8"/>
      <c r="VW22" s="8"/>
      <c r="VX22" s="8"/>
      <c r="VY22" s="8"/>
      <c r="VZ22" s="8"/>
      <c r="WA22" s="8"/>
      <c r="WB22" s="8"/>
      <c r="WC22" s="8"/>
      <c r="WD22" s="8"/>
      <c r="WE22" s="8"/>
      <c r="WF22" s="8"/>
      <c r="WG22" s="8"/>
      <c r="WH22" s="8"/>
      <c r="WI22" s="8"/>
      <c r="WJ22" s="8"/>
      <c r="WK22" s="8"/>
      <c r="WL22" s="8"/>
      <c r="WM22" s="8"/>
      <c r="WN22" s="8"/>
      <c r="WO22" s="8"/>
      <c r="WP22" s="8"/>
      <c r="WQ22" s="8"/>
      <c r="WR22" s="8"/>
      <c r="WS22" s="8"/>
      <c r="WT22" s="8"/>
      <c r="WU22" s="8"/>
      <c r="WV22" s="8"/>
      <c r="WW22" s="8"/>
      <c r="WX22" s="8"/>
      <c r="WY22" s="8"/>
      <c r="WZ22" s="8"/>
      <c r="XA22" s="8"/>
      <c r="XB22" s="8"/>
      <c r="XC22" s="8"/>
      <c r="XD22" s="8"/>
      <c r="XE22" s="8"/>
      <c r="XF22" s="8"/>
      <c r="XG22" s="8"/>
      <c r="XH22" s="8"/>
      <c r="XI22" s="8"/>
      <c r="XJ22" s="8"/>
      <c r="XK22" s="8"/>
      <c r="XL22" s="8"/>
      <c r="XM22" s="8"/>
      <c r="XN22" s="8"/>
      <c r="XO22" s="8"/>
      <c r="XP22" s="8"/>
      <c r="XQ22" s="8"/>
      <c r="XR22" s="8"/>
      <c r="XS22" s="8"/>
      <c r="XT22" s="8"/>
      <c r="XU22" s="8"/>
      <c r="XV22" s="8"/>
      <c r="XW22" s="8"/>
      <c r="XX22" s="8"/>
      <c r="XY22" s="8"/>
      <c r="XZ22" s="8"/>
      <c r="YA22" s="8"/>
      <c r="YB22" s="8"/>
      <c r="YC22" s="8"/>
      <c r="YD22" s="8"/>
      <c r="YE22" s="8"/>
      <c r="YF22" s="8"/>
      <c r="YG22" s="8"/>
      <c r="YH22" s="8"/>
      <c r="YI22" s="8"/>
      <c r="YJ22" s="8"/>
      <c r="YK22" s="8"/>
      <c r="YL22" s="8"/>
      <c r="YM22" s="8"/>
      <c r="YN22" s="8"/>
      <c r="YO22" s="8"/>
      <c r="YP22" s="8"/>
      <c r="YQ22" s="8"/>
      <c r="YR22" s="8"/>
      <c r="YS22" s="8"/>
      <c r="YT22" s="8"/>
      <c r="YU22" s="8"/>
      <c r="YV22" s="8"/>
      <c r="YW22" s="8"/>
      <c r="YX22" s="8"/>
      <c r="YY22" s="8"/>
      <c r="YZ22" s="8"/>
      <c r="ZA22" s="8"/>
      <c r="ZB22" s="8"/>
      <c r="ZC22" s="8"/>
      <c r="ZD22" s="8"/>
      <c r="ZE22" s="8"/>
      <c r="ZF22" s="8"/>
      <c r="ZG22" s="8"/>
      <c r="ZH22" s="8"/>
      <c r="ZI22" s="8"/>
      <c r="ZJ22" s="8"/>
      <c r="ZK22" s="8"/>
      <c r="ZL22" s="8"/>
      <c r="ZM22" s="8"/>
      <c r="ZN22" s="8"/>
      <c r="ZO22" s="8"/>
      <c r="ZP22" s="8"/>
      <c r="ZQ22" s="8"/>
      <c r="ZR22" s="8"/>
      <c r="ZS22" s="8"/>
      <c r="ZT22" s="8"/>
      <c r="ZU22" s="8"/>
      <c r="ZV22" s="8"/>
      <c r="ZW22" s="8"/>
      <c r="ZX22" s="8"/>
      <c r="ZY22" s="8"/>
      <c r="ZZ22" s="8"/>
      <c r="AAA22" s="8"/>
      <c r="AAB22" s="8"/>
      <c r="AAC22" s="8"/>
      <c r="AAD22" s="8"/>
      <c r="AAE22" s="8"/>
      <c r="AAF22" s="8"/>
      <c r="AAG22" s="8"/>
      <c r="AAH22" s="8"/>
      <c r="AAI22" s="8"/>
      <c r="AAJ22" s="8"/>
      <c r="AAK22" s="8"/>
      <c r="AAL22" s="8"/>
      <c r="AAM22" s="8"/>
      <c r="AAN22" s="8"/>
      <c r="AAO22" s="8"/>
      <c r="AAP22" s="8"/>
      <c r="AAQ22" s="8"/>
      <c r="AAR22" s="8"/>
      <c r="AAS22" s="8"/>
      <c r="AAT22" s="8"/>
      <c r="AAU22" s="8"/>
      <c r="AAV22" s="8"/>
      <c r="AAW22" s="8"/>
      <c r="AAX22" s="8"/>
      <c r="AAY22" s="8"/>
      <c r="AAZ22" s="8"/>
      <c r="ABA22" s="8"/>
      <c r="ABB22" s="8"/>
      <c r="ABC22" s="8"/>
      <c r="ABD22" s="8"/>
      <c r="ABE22" s="8"/>
      <c r="ABF22" s="8"/>
      <c r="ABG22" s="8"/>
      <c r="ABH22" s="8"/>
      <c r="ABI22" s="8"/>
      <c r="ABJ22" s="8"/>
      <c r="ABK22" s="8"/>
      <c r="ABL22" s="8"/>
      <c r="ABM22" s="8"/>
      <c r="ABN22" s="8"/>
      <c r="ABO22" s="8"/>
      <c r="ABP22" s="8"/>
      <c r="ABQ22" s="8"/>
      <c r="ABR22" s="8"/>
      <c r="ABS22" s="8"/>
      <c r="ABT22" s="8"/>
      <c r="ABU22" s="8"/>
      <c r="ABV22" s="8"/>
      <c r="ABW22" s="8"/>
      <c r="ABX22" s="8"/>
      <c r="ABY22" s="8"/>
      <c r="ABZ22" s="8"/>
      <c r="ACA22" s="8"/>
      <c r="ACB22" s="8"/>
      <c r="ACC22" s="8"/>
      <c r="ACD22" s="8"/>
      <c r="ACE22" s="8"/>
      <c r="ACF22" s="8"/>
      <c r="ACG22" s="8"/>
      <c r="ACH22" s="8"/>
      <c r="ACI22" s="8"/>
      <c r="ACJ22" s="8"/>
      <c r="ACK22" s="8"/>
      <c r="ACL22" s="8"/>
      <c r="ACM22" s="8"/>
      <c r="ACN22" s="8"/>
      <c r="ACO22" s="8"/>
      <c r="ACP22" s="8"/>
      <c r="ACQ22" s="8"/>
      <c r="ACR22" s="8"/>
      <c r="ACS22" s="8"/>
      <c r="ACT22" s="8"/>
      <c r="ACU22" s="8"/>
      <c r="ACV22" s="8"/>
      <c r="ACW22" s="8"/>
      <c r="ACX22" s="8"/>
      <c r="ACY22" s="8"/>
      <c r="ACZ22" s="8"/>
      <c r="ADA22" s="8"/>
      <c r="ADB22" s="8"/>
      <c r="ADC22" s="8"/>
      <c r="ADD22" s="8"/>
      <c r="ADE22" s="8"/>
      <c r="ADF22" s="8"/>
      <c r="ADG22" s="8"/>
      <c r="ADH22" s="8"/>
      <c r="ADI22" s="8"/>
      <c r="ADJ22" s="8"/>
      <c r="ADK22" s="8"/>
      <c r="ADL22" s="8"/>
      <c r="ADM22" s="8"/>
      <c r="ADN22" s="8"/>
      <c r="ADO22" s="8"/>
      <c r="ADP22" s="8"/>
      <c r="ADQ22" s="8"/>
      <c r="ADR22" s="8"/>
      <c r="ADS22" s="8"/>
      <c r="ADT22" s="8"/>
      <c r="ADU22" s="8"/>
      <c r="ADV22" s="8"/>
      <c r="ADW22" s="8"/>
      <c r="ADX22" s="8"/>
      <c r="ADY22" s="8"/>
      <c r="ADZ22" s="8"/>
      <c r="AEA22" s="8"/>
      <c r="AEB22" s="8"/>
      <c r="AEC22" s="8"/>
      <c r="AED22" s="8"/>
      <c r="AEE22" s="8"/>
      <c r="AEF22" s="8"/>
      <c r="AEG22" s="8"/>
      <c r="AEH22" s="8"/>
      <c r="AEI22" s="8"/>
      <c r="AEJ22" s="8"/>
      <c r="AEK22" s="8"/>
      <c r="AEL22" s="8"/>
      <c r="AEM22" s="8"/>
      <c r="AEN22" s="8"/>
      <c r="AEO22" s="8"/>
      <c r="AEP22" s="8"/>
      <c r="AEQ22" s="8"/>
      <c r="AER22" s="8"/>
      <c r="AES22" s="8"/>
      <c r="AET22" s="8"/>
      <c r="AEU22" s="8"/>
      <c r="AEV22" s="8"/>
      <c r="AEW22" s="8"/>
      <c r="AEX22" s="8"/>
      <c r="AEY22" s="8"/>
      <c r="AEZ22" s="8"/>
      <c r="AFA22" s="8"/>
      <c r="AFB22" s="8"/>
      <c r="AFC22" s="8"/>
      <c r="AFD22" s="8"/>
      <c r="AFE22" s="8"/>
      <c r="AFF22" s="8"/>
      <c r="AFG22" s="8"/>
      <c r="AFH22" s="8"/>
      <c r="AFI22" s="8"/>
      <c r="AFJ22" s="8"/>
      <c r="AFK22" s="8"/>
      <c r="AFL22" s="8"/>
      <c r="AFM22" s="8"/>
      <c r="AFN22" s="8"/>
      <c r="AFO22" s="8"/>
      <c r="AFP22" s="8"/>
      <c r="AFQ22" s="8"/>
      <c r="AFR22" s="8"/>
      <c r="AFS22" s="8"/>
      <c r="AFT22" s="8"/>
      <c r="AFU22" s="8"/>
      <c r="AFV22" s="8"/>
      <c r="AFW22" s="8"/>
      <c r="AFX22" s="8"/>
      <c r="AFY22" s="8"/>
      <c r="AFZ22" s="8"/>
      <c r="AGA22" s="8"/>
      <c r="AGB22" s="8"/>
      <c r="AGC22" s="8"/>
      <c r="AGD22" s="8"/>
      <c r="AGE22" s="8"/>
      <c r="AGF22" s="8"/>
      <c r="AGG22" s="8"/>
      <c r="AGH22" s="8"/>
      <c r="AGI22" s="8"/>
      <c r="AGJ22" s="8"/>
      <c r="AGK22" s="8"/>
      <c r="AGL22" s="8"/>
      <c r="AGM22" s="8"/>
      <c r="AGN22" s="8"/>
      <c r="AGO22" s="8"/>
      <c r="AGP22" s="8"/>
      <c r="AGQ22" s="8"/>
      <c r="AGR22" s="8"/>
      <c r="AGS22" s="8"/>
      <c r="AGT22" s="8"/>
      <c r="AGU22" s="8"/>
      <c r="AGV22" s="8"/>
      <c r="AGW22" s="8"/>
      <c r="AGX22" s="8"/>
      <c r="AGY22" s="8"/>
      <c r="AGZ22" s="8"/>
      <c r="AHA22" s="8"/>
      <c r="AHB22" s="8"/>
      <c r="AHC22" s="8"/>
      <c r="AHD22" s="8"/>
      <c r="AHE22" s="8"/>
      <c r="AHF22" s="8"/>
      <c r="AHG22" s="8"/>
      <c r="AHH22" s="8"/>
      <c r="AHI22" s="8"/>
      <c r="AHJ22" s="8"/>
      <c r="AHK22" s="8"/>
      <c r="AHL22" s="8"/>
      <c r="AHM22" s="8"/>
      <c r="AHN22" s="8"/>
      <c r="AHO22" s="8"/>
      <c r="AHP22" s="8"/>
      <c r="AHQ22" s="8"/>
      <c r="AHR22" s="8"/>
      <c r="AHS22" s="8"/>
      <c r="AHT22" s="8"/>
      <c r="AHU22" s="8"/>
      <c r="AHV22" s="8"/>
      <c r="AHW22" s="8"/>
      <c r="AHX22" s="8"/>
      <c r="AHY22" s="8"/>
      <c r="AHZ22" s="8"/>
      <c r="AIA22" s="8"/>
      <c r="AIB22" s="8"/>
      <c r="AIC22" s="8"/>
      <c r="AID22" s="8"/>
      <c r="AIE22" s="8"/>
      <c r="AIF22" s="8"/>
      <c r="AIG22" s="8"/>
      <c r="AIH22" s="8"/>
      <c r="AII22" s="8"/>
      <c r="AIJ22" s="8"/>
      <c r="AIK22" s="8"/>
      <c r="AIL22" s="8"/>
      <c r="AIM22" s="8"/>
      <c r="AIN22" s="8"/>
      <c r="AIO22" s="8"/>
      <c r="AIP22" s="8"/>
      <c r="AIQ22" s="8"/>
      <c r="AIR22" s="8"/>
      <c r="AIS22" s="8"/>
      <c r="AIT22" s="8"/>
      <c r="AIU22" s="8"/>
      <c r="AIV22" s="8"/>
      <c r="AIW22" s="8"/>
      <c r="AIX22" s="8"/>
      <c r="AIY22" s="8"/>
      <c r="AIZ22" s="8"/>
      <c r="AJA22" s="8"/>
      <c r="AJB22" s="8"/>
      <c r="AJC22" s="8"/>
      <c r="AJD22" s="8"/>
      <c r="AJE22" s="8"/>
      <c r="AJF22" s="8"/>
      <c r="AJG22" s="8"/>
      <c r="AJH22" s="8"/>
      <c r="AJI22" s="8"/>
      <c r="AJJ22" s="8"/>
      <c r="AJK22" s="8"/>
      <c r="AJL22" s="8"/>
      <c r="AJM22" s="8"/>
      <c r="AJN22" s="8"/>
      <c r="AJO22" s="8"/>
      <c r="AJP22" s="8"/>
      <c r="AJQ22" s="8"/>
      <c r="AJR22" s="8"/>
      <c r="AJS22" s="8"/>
      <c r="AJT22" s="8"/>
      <c r="AJU22" s="8"/>
      <c r="AJV22" s="8"/>
      <c r="AJW22" s="8"/>
      <c r="AJX22" s="8"/>
      <c r="AJY22" s="8"/>
      <c r="AJZ22" s="8"/>
      <c r="AKA22" s="8"/>
      <c r="AKB22" s="8"/>
      <c r="AKC22" s="8"/>
      <c r="AKD22" s="8"/>
      <c r="AKE22" s="8"/>
      <c r="AKF22" s="8"/>
      <c r="AKG22" s="8"/>
      <c r="AKH22" s="8"/>
      <c r="AKI22" s="8"/>
      <c r="AKJ22" s="8"/>
      <c r="AKK22" s="8"/>
      <c r="AKL22" s="8"/>
      <c r="AKM22" s="8"/>
      <c r="AKN22" s="8"/>
      <c r="AKO22" s="8"/>
      <c r="AKP22" s="8"/>
      <c r="AKQ22" s="8"/>
      <c r="AKR22" s="8"/>
      <c r="AKS22" s="8"/>
      <c r="AKT22" s="8"/>
      <c r="AKU22" s="8"/>
      <c r="AKV22" s="8"/>
      <c r="AKW22" s="8"/>
      <c r="AKX22" s="8"/>
      <c r="AKY22" s="8"/>
      <c r="AKZ22" s="8"/>
      <c r="ALA22" s="8"/>
      <c r="ALB22" s="8"/>
      <c r="ALC22" s="8"/>
      <c r="ALD22" s="8"/>
      <c r="ALE22" s="8"/>
      <c r="ALF22" s="8"/>
      <c r="ALG22" s="8"/>
      <c r="ALH22" s="8"/>
      <c r="ALI22" s="8"/>
      <c r="ALJ22" s="8"/>
      <c r="ALK22" s="8"/>
      <c r="ALL22" s="8"/>
      <c r="ALM22" s="8"/>
      <c r="ALN22" s="8"/>
      <c r="ALO22" s="8"/>
      <c r="ALP22" s="8"/>
      <c r="ALQ22" s="8"/>
      <c r="ALR22" s="8"/>
      <c r="ALS22" s="8"/>
      <c r="ALT22" s="8"/>
      <c r="ALU22" s="8"/>
      <c r="ALV22" s="8"/>
      <c r="ALW22" s="8"/>
      <c r="ALX22" s="8"/>
      <c r="ALY22" s="8"/>
      <c r="ALZ22" s="8"/>
      <c r="AMA22" s="8"/>
      <c r="AMB22" s="8"/>
      <c r="AMC22" s="8"/>
      <c r="AMD22" s="8"/>
      <c r="AME22" s="8"/>
      <c r="AMF22" s="8"/>
      <c r="AMG22" s="8"/>
      <c r="AMH22" s="8"/>
      <c r="AMI22" s="8"/>
      <c r="AMJ22" s="8"/>
      <c r="AMK22" s="8"/>
      <c r="AML22" s="8"/>
      <c r="AMM22" s="8"/>
      <c r="AMN22" s="8"/>
      <c r="AMO22" s="8"/>
      <c r="AMP22" s="8"/>
      <c r="AMQ22" s="8"/>
      <c r="AMR22" s="8"/>
      <c r="AMS22" s="8"/>
      <c r="AMT22" s="8"/>
      <c r="AMU22" s="8"/>
      <c r="AMV22" s="8"/>
      <c r="AMW22" s="8"/>
      <c r="AMX22" s="8"/>
      <c r="AMY22" s="8"/>
      <c r="AMZ22" s="8"/>
      <c r="ANA22" s="8"/>
      <c r="ANB22" s="8"/>
      <c r="ANC22" s="8"/>
      <c r="AND22" s="8"/>
      <c r="ANE22" s="8"/>
      <c r="ANF22" s="8"/>
      <c r="ANG22" s="8"/>
      <c r="ANH22" s="8"/>
      <c r="ANI22" s="8"/>
      <c r="ANJ22" s="8"/>
      <c r="ANK22" s="8"/>
      <c r="ANL22" s="8"/>
      <c r="ANM22" s="8"/>
      <c r="ANN22" s="8"/>
      <c r="ANO22" s="8"/>
      <c r="ANP22" s="8"/>
      <c r="ANQ22" s="8"/>
      <c r="ANR22" s="8"/>
      <c r="ANS22" s="8"/>
      <c r="ANT22" s="8"/>
      <c r="ANU22" s="8"/>
      <c r="ANV22" s="8"/>
      <c r="ANW22" s="8"/>
      <c r="ANX22" s="8"/>
      <c r="ANY22" s="8"/>
      <c r="ANZ22" s="8"/>
      <c r="AOA22" s="8"/>
      <c r="AOB22" s="8"/>
      <c r="AOC22" s="8"/>
      <c r="AOD22" s="8"/>
      <c r="AOE22" s="8"/>
      <c r="AOF22" s="8"/>
      <c r="AOG22" s="8"/>
      <c r="AOH22" s="8"/>
      <c r="AOI22" s="8"/>
      <c r="AOJ22" s="8"/>
      <c r="AOK22" s="8"/>
      <c r="AOL22" s="8"/>
      <c r="AOM22" s="8"/>
      <c r="AON22" s="8"/>
      <c r="AOO22" s="8"/>
      <c r="AOP22" s="8"/>
      <c r="AOQ22" s="8"/>
      <c r="AOR22" s="8"/>
      <c r="AOS22" s="8"/>
      <c r="AOT22" s="8"/>
      <c r="AOU22" s="8"/>
      <c r="AOV22" s="8"/>
      <c r="AOW22" s="8"/>
      <c r="AOX22" s="8"/>
      <c r="AOY22" s="8"/>
      <c r="AOZ22" s="8"/>
      <c r="APA22" s="8"/>
      <c r="APB22" s="8"/>
      <c r="APC22" s="8"/>
      <c r="APD22" s="8"/>
      <c r="APE22" s="8"/>
      <c r="APF22" s="8"/>
      <c r="APG22" s="8"/>
      <c r="APH22" s="8"/>
      <c r="API22" s="8"/>
      <c r="APJ22" s="8"/>
      <c r="APK22" s="8"/>
      <c r="APL22" s="8"/>
      <c r="APM22" s="8"/>
      <c r="APN22" s="8"/>
      <c r="APO22" s="8"/>
      <c r="APP22" s="8"/>
      <c r="APQ22" s="8"/>
      <c r="APR22" s="8"/>
      <c r="APS22" s="8"/>
      <c r="APT22" s="8"/>
      <c r="APU22" s="8"/>
      <c r="APV22" s="8"/>
      <c r="APW22" s="8"/>
      <c r="APX22" s="8"/>
      <c r="APY22" s="8"/>
      <c r="APZ22" s="8"/>
      <c r="AQA22" s="8"/>
      <c r="AQB22" s="8"/>
      <c r="AQC22" s="8"/>
      <c r="AQD22" s="8"/>
      <c r="AQE22" s="8"/>
      <c r="AQF22" s="8"/>
      <c r="AQG22" s="8"/>
      <c r="AQH22" s="8"/>
      <c r="AQI22" s="8"/>
      <c r="AQJ22" s="8"/>
      <c r="AQK22" s="8"/>
      <c r="AQL22" s="8"/>
      <c r="AQM22" s="8"/>
      <c r="AQN22" s="8"/>
      <c r="AQO22" s="8"/>
      <c r="AQP22" s="8"/>
      <c r="AQQ22" s="8"/>
      <c r="AQR22" s="8"/>
      <c r="AQS22" s="8"/>
      <c r="AQT22" s="8"/>
      <c r="AQU22" s="8"/>
      <c r="AQV22" s="8"/>
      <c r="AQW22" s="8"/>
      <c r="AQX22" s="8"/>
      <c r="AQY22" s="8"/>
      <c r="AQZ22" s="8"/>
      <c r="ARA22" s="8"/>
      <c r="ARB22" s="8"/>
      <c r="ARC22" s="8"/>
      <c r="ARD22" s="8"/>
      <c r="ARE22" s="8"/>
      <c r="ARF22" s="8"/>
      <c r="ARG22" s="8"/>
      <c r="ARH22" s="8"/>
      <c r="ARI22" s="8"/>
      <c r="ARJ22" s="8"/>
      <c r="ARK22" s="8"/>
      <c r="ARL22" s="8"/>
      <c r="ARM22" s="8"/>
      <c r="ARN22" s="8"/>
      <c r="ARO22" s="8"/>
      <c r="ARP22" s="8"/>
      <c r="ARQ22" s="8"/>
      <c r="ARR22" s="8"/>
      <c r="ARS22" s="8"/>
      <c r="ART22" s="8"/>
      <c r="ARU22" s="8"/>
      <c r="ARV22" s="8"/>
      <c r="ARW22" s="8"/>
      <c r="ARX22" s="8"/>
      <c r="ARY22" s="8"/>
      <c r="ARZ22" s="8"/>
      <c r="ASA22" s="8"/>
      <c r="ASB22" s="8"/>
      <c r="ASC22" s="8"/>
      <c r="ASD22" s="8"/>
      <c r="ASE22" s="8"/>
      <c r="ASF22" s="8"/>
      <c r="ASG22" s="8"/>
      <c r="ASH22" s="8"/>
      <c r="ASI22" s="8"/>
      <c r="ASJ22" s="8"/>
      <c r="ASK22" s="8"/>
      <c r="ASL22" s="8"/>
      <c r="ASM22" s="8"/>
      <c r="ASN22" s="8"/>
      <c r="ASO22" s="8"/>
      <c r="ASP22" s="8"/>
      <c r="ASQ22" s="8"/>
      <c r="ASR22" s="8"/>
      <c r="ASS22" s="8"/>
      <c r="AST22" s="8"/>
      <c r="ASU22" s="8"/>
      <c r="ASV22" s="8"/>
      <c r="ASW22" s="8"/>
      <c r="ASX22" s="8"/>
      <c r="ASY22" s="8"/>
      <c r="ASZ22" s="8"/>
      <c r="ATA22" s="8"/>
      <c r="ATB22" s="8"/>
      <c r="ATC22" s="8"/>
      <c r="ATD22" s="8"/>
      <c r="ATE22" s="8"/>
      <c r="ATF22" s="8"/>
      <c r="ATG22" s="8"/>
      <c r="ATH22" s="8"/>
      <c r="ATI22" s="8"/>
      <c r="ATJ22" s="8"/>
      <c r="ATK22" s="8"/>
      <c r="ATL22" s="8"/>
      <c r="ATM22" s="8"/>
      <c r="ATN22" s="8"/>
      <c r="ATO22" s="8"/>
      <c r="ATP22" s="8"/>
      <c r="ATQ22" s="8"/>
      <c r="ATR22" s="8"/>
      <c r="ATS22" s="8"/>
      <c r="ATT22" s="8"/>
      <c r="ATU22" s="8"/>
      <c r="ATV22" s="8"/>
      <c r="ATW22" s="8"/>
      <c r="ATX22" s="8"/>
      <c r="ATY22" s="8"/>
      <c r="ATZ22" s="8"/>
      <c r="AUA22" s="8"/>
      <c r="AUB22" s="8"/>
      <c r="AUC22" s="8"/>
      <c r="AUD22" s="8"/>
      <c r="AUE22" s="8"/>
      <c r="AUF22" s="8"/>
      <c r="AUG22" s="8"/>
      <c r="AUH22" s="8"/>
      <c r="AUI22" s="8"/>
      <c r="AUJ22" s="8"/>
      <c r="AUK22" s="8"/>
      <c r="AUL22" s="8"/>
      <c r="AUM22" s="8"/>
      <c r="AUN22" s="8"/>
      <c r="AUO22" s="8"/>
      <c r="AUP22" s="8"/>
      <c r="AUQ22" s="8"/>
      <c r="AUR22" s="8"/>
      <c r="AUS22" s="8"/>
      <c r="AUT22" s="8"/>
      <c r="AUU22" s="8"/>
      <c r="AUV22" s="8"/>
      <c r="AUW22" s="8"/>
      <c r="AUX22" s="8"/>
      <c r="AUY22" s="8"/>
      <c r="AUZ22" s="8"/>
      <c r="AVA22" s="8"/>
      <c r="AVB22" s="8"/>
      <c r="AVC22" s="8"/>
      <c r="AVD22" s="8"/>
      <c r="AVE22" s="8"/>
      <c r="AVF22" s="8"/>
      <c r="AVG22" s="8"/>
      <c r="AVH22" s="8"/>
      <c r="AVI22" s="8"/>
      <c r="AVJ22" s="8"/>
      <c r="AVK22" s="8"/>
      <c r="AVL22" s="8"/>
      <c r="AVM22" s="8"/>
      <c r="AVN22" s="8"/>
      <c r="AVO22" s="8"/>
      <c r="AVP22" s="8"/>
      <c r="AVQ22" s="8"/>
      <c r="AVR22" s="8"/>
      <c r="AVS22" s="8"/>
      <c r="AVT22" s="8"/>
      <c r="AVU22" s="8"/>
      <c r="AVV22" s="8"/>
      <c r="AVW22" s="8"/>
      <c r="AVX22" s="8"/>
      <c r="AVY22" s="8"/>
      <c r="AVZ22" s="8"/>
      <c r="AWA22" s="8"/>
      <c r="AWB22" s="8"/>
      <c r="AWC22" s="8"/>
      <c r="AWD22" s="8"/>
      <c r="AWE22" s="8"/>
      <c r="AWF22" s="8"/>
      <c r="AWG22" s="8"/>
      <c r="AWH22" s="8"/>
      <c r="AWI22" s="8"/>
      <c r="AWJ22" s="8"/>
      <c r="AWK22" s="8"/>
      <c r="AWL22" s="8"/>
      <c r="AWM22" s="8"/>
      <c r="AWN22" s="8"/>
      <c r="AWO22" s="8"/>
      <c r="AWP22" s="8"/>
      <c r="AWQ22" s="8"/>
      <c r="AWR22" s="8"/>
      <c r="AWS22" s="8"/>
      <c r="AWT22" s="8"/>
      <c r="AWU22" s="8"/>
      <c r="AWV22" s="8"/>
      <c r="AWW22" s="8"/>
      <c r="AWX22" s="8"/>
      <c r="AWY22" s="8"/>
      <c r="AWZ22" s="8"/>
      <c r="AXA22" s="8"/>
      <c r="AXB22" s="8"/>
      <c r="AXC22" s="8"/>
      <c r="AXD22" s="8"/>
      <c r="AXE22" s="8"/>
      <c r="AXF22" s="8"/>
      <c r="AXG22" s="8"/>
      <c r="AXH22" s="8"/>
      <c r="AXI22" s="8"/>
      <c r="AXJ22" s="8"/>
      <c r="AXK22" s="8"/>
      <c r="AXL22" s="8"/>
      <c r="AXM22" s="8"/>
      <c r="AXN22" s="8"/>
      <c r="AXO22" s="8"/>
      <c r="AXP22" s="8"/>
      <c r="AXQ22" s="8"/>
      <c r="AXR22" s="8"/>
      <c r="AXS22" s="8"/>
      <c r="AXT22" s="8"/>
      <c r="AXU22" s="8"/>
      <c r="AXV22" s="8"/>
      <c r="AXW22" s="8"/>
      <c r="AXX22" s="8"/>
      <c r="AXY22" s="8"/>
      <c r="AXZ22" s="8"/>
      <c r="AYA22" s="8"/>
      <c r="AYB22" s="8"/>
      <c r="AYC22" s="8"/>
      <c r="AYD22" s="8"/>
      <c r="AYE22" s="8"/>
      <c r="AYF22" s="8"/>
      <c r="AYG22" s="8"/>
      <c r="AYH22" s="8"/>
      <c r="AYI22" s="8"/>
      <c r="AYJ22" s="8"/>
      <c r="AYK22" s="8"/>
      <c r="AYL22" s="8"/>
      <c r="AYM22" s="8"/>
      <c r="AYN22" s="8"/>
      <c r="AYO22" s="8"/>
      <c r="AYP22" s="8"/>
      <c r="AYQ22" s="8"/>
      <c r="AYR22" s="8"/>
      <c r="AYS22" s="8"/>
      <c r="AYT22" s="8"/>
      <c r="AYU22" s="8"/>
      <c r="AYV22" s="8"/>
      <c r="AYW22" s="8"/>
      <c r="AYX22" s="8"/>
      <c r="AYY22" s="8"/>
      <c r="AYZ22" s="8"/>
      <c r="AZA22" s="8"/>
      <c r="AZB22" s="8"/>
      <c r="AZC22" s="8"/>
      <c r="AZD22" s="8"/>
      <c r="AZE22" s="8"/>
      <c r="AZF22" s="8"/>
      <c r="AZG22" s="8"/>
      <c r="AZH22" s="8"/>
      <c r="AZI22" s="8"/>
      <c r="AZJ22" s="8"/>
      <c r="AZK22" s="8"/>
      <c r="AZL22" s="8"/>
      <c r="AZM22" s="8"/>
      <c r="AZN22" s="8"/>
      <c r="AZO22" s="8"/>
      <c r="AZP22" s="8"/>
      <c r="AZQ22" s="8"/>
      <c r="AZR22" s="8"/>
      <c r="AZS22" s="8"/>
      <c r="AZT22" s="8"/>
      <c r="AZU22" s="8"/>
      <c r="AZV22" s="8"/>
      <c r="AZW22" s="8"/>
      <c r="AZX22" s="8"/>
      <c r="AZY22" s="8"/>
      <c r="AZZ22" s="8"/>
      <c r="BAA22" s="8"/>
      <c r="BAB22" s="8"/>
      <c r="BAC22" s="8"/>
      <c r="BAD22" s="8"/>
      <c r="BAE22" s="8"/>
      <c r="BAF22" s="8"/>
      <c r="BAG22" s="8"/>
      <c r="BAH22" s="8"/>
      <c r="BAI22" s="8"/>
      <c r="BAJ22" s="8"/>
      <c r="BAK22" s="8"/>
      <c r="BAL22" s="8"/>
      <c r="BAM22" s="8"/>
      <c r="BAN22" s="8"/>
      <c r="BAO22" s="8"/>
      <c r="BAP22" s="8"/>
      <c r="BAQ22" s="8"/>
      <c r="BAR22" s="8"/>
      <c r="BAS22" s="8"/>
      <c r="BAT22" s="8"/>
      <c r="BAU22" s="8"/>
      <c r="BAV22" s="8"/>
      <c r="BAW22" s="8"/>
      <c r="BAX22" s="8"/>
      <c r="BAY22" s="8"/>
      <c r="BAZ22" s="8"/>
      <c r="BBA22" s="8"/>
      <c r="BBB22" s="8"/>
      <c r="BBC22" s="8"/>
      <c r="BBD22" s="8"/>
      <c r="BBE22" s="8"/>
      <c r="BBF22" s="8"/>
      <c r="BBG22" s="8"/>
      <c r="BBH22" s="8"/>
      <c r="BBI22" s="8"/>
      <c r="BBJ22" s="8"/>
      <c r="BBK22" s="8"/>
      <c r="BBL22" s="8"/>
      <c r="BBM22" s="8"/>
      <c r="BBN22" s="8"/>
      <c r="BBO22" s="8"/>
      <c r="BBP22" s="8"/>
      <c r="BBQ22" s="8"/>
      <c r="BBR22" s="8"/>
      <c r="BBS22" s="8"/>
      <c r="BBT22" s="8"/>
      <c r="BBU22" s="8"/>
      <c r="BBV22" s="8"/>
      <c r="BBW22" s="8"/>
      <c r="BBX22" s="8"/>
      <c r="BBY22" s="8"/>
      <c r="BBZ22" s="8"/>
      <c r="BCA22" s="8"/>
      <c r="BCB22" s="8"/>
      <c r="BCC22" s="8"/>
      <c r="BCD22" s="8"/>
      <c r="BCE22" s="8"/>
      <c r="BCF22" s="8"/>
      <c r="BCG22" s="8"/>
      <c r="BCH22" s="8"/>
      <c r="BCI22" s="8"/>
      <c r="BCJ22" s="8"/>
      <c r="BCK22" s="8"/>
      <c r="BCL22" s="8"/>
      <c r="BCM22" s="8"/>
      <c r="BCN22" s="8"/>
      <c r="BCO22" s="8"/>
      <c r="BCP22" s="8"/>
      <c r="BCQ22" s="8"/>
      <c r="BCR22" s="8"/>
      <c r="BCS22" s="8"/>
      <c r="BCT22" s="8"/>
      <c r="BCU22" s="8"/>
      <c r="BCV22" s="8"/>
      <c r="BCW22" s="8"/>
      <c r="BCX22" s="8"/>
      <c r="BCY22" s="8"/>
      <c r="BCZ22" s="8"/>
      <c r="BDA22" s="8"/>
      <c r="BDB22" s="8"/>
      <c r="BDC22" s="8"/>
      <c r="BDD22" s="8"/>
      <c r="BDE22" s="8"/>
      <c r="BDF22" s="8"/>
      <c r="BDG22" s="8"/>
      <c r="BDH22" s="8"/>
      <c r="BDI22" s="8"/>
      <c r="BDJ22" s="8"/>
      <c r="BDK22" s="8"/>
      <c r="BDL22" s="8"/>
      <c r="BDM22" s="8"/>
      <c r="BDN22" s="8"/>
      <c r="BDO22" s="8"/>
      <c r="BDP22" s="8"/>
      <c r="BDQ22" s="8"/>
      <c r="BDR22" s="8"/>
      <c r="BDS22" s="8"/>
      <c r="BDT22" s="8"/>
      <c r="BDU22" s="8"/>
      <c r="BDV22" s="8"/>
      <c r="BDW22" s="8"/>
      <c r="BDX22" s="8"/>
      <c r="BDY22" s="8"/>
      <c r="BDZ22" s="8"/>
      <c r="BEA22" s="8"/>
      <c r="BEB22" s="8"/>
      <c r="BEC22" s="8"/>
      <c r="BED22" s="8"/>
      <c r="BEE22" s="8"/>
      <c r="BEF22" s="8"/>
      <c r="BEG22" s="8"/>
      <c r="BEH22" s="8"/>
      <c r="BEI22" s="8"/>
      <c r="BEJ22" s="8"/>
      <c r="BEK22" s="8"/>
      <c r="BEL22" s="8"/>
      <c r="BEM22" s="8"/>
      <c r="BEN22" s="8"/>
      <c r="BEO22" s="8"/>
      <c r="BEP22" s="8"/>
      <c r="BEQ22" s="8"/>
      <c r="BER22" s="8"/>
      <c r="BES22" s="8"/>
      <c r="BET22" s="8"/>
      <c r="BEU22" s="8"/>
      <c r="BEV22" s="8"/>
      <c r="BEW22" s="8"/>
      <c r="BEX22" s="8"/>
      <c r="BEY22" s="8"/>
      <c r="BEZ22" s="8"/>
      <c r="BFA22" s="8"/>
      <c r="BFB22" s="8"/>
      <c r="BFC22" s="8"/>
      <c r="BFD22" s="8"/>
      <c r="BFE22" s="8"/>
      <c r="BFF22" s="8"/>
      <c r="BFG22" s="8"/>
      <c r="BFH22" s="8"/>
      <c r="BFI22" s="8"/>
      <c r="BFJ22" s="8"/>
      <c r="BFK22" s="8"/>
      <c r="BFL22" s="8"/>
      <c r="BFM22" s="8"/>
      <c r="BFN22" s="8"/>
      <c r="BFO22" s="8"/>
      <c r="BFP22" s="8"/>
      <c r="BFQ22" s="8"/>
      <c r="BFR22" s="8"/>
      <c r="BFS22" s="8"/>
      <c r="BFT22" s="8"/>
      <c r="BFU22" s="8"/>
      <c r="BFV22" s="8"/>
      <c r="BFW22" s="8"/>
      <c r="BFX22" s="8"/>
      <c r="BFY22" s="8"/>
      <c r="BFZ22" s="8"/>
      <c r="BGA22" s="8"/>
      <c r="BGB22" s="8"/>
      <c r="BGC22" s="8"/>
      <c r="BGD22" s="8"/>
      <c r="BGE22" s="8"/>
      <c r="BGF22" s="8"/>
      <c r="BGG22" s="8"/>
      <c r="BGH22" s="8"/>
      <c r="BGI22" s="8"/>
      <c r="BGJ22" s="8"/>
      <c r="BGK22" s="8"/>
      <c r="BGL22" s="8"/>
      <c r="BGM22" s="8"/>
      <c r="BGN22" s="8"/>
      <c r="BGO22" s="8"/>
      <c r="BGP22" s="8"/>
      <c r="BGQ22" s="8"/>
      <c r="BGR22" s="8"/>
      <c r="BGS22" s="8"/>
      <c r="BGT22" s="8"/>
      <c r="BGU22" s="8"/>
      <c r="BGV22" s="8"/>
      <c r="BGW22" s="8"/>
      <c r="BGX22" s="8"/>
      <c r="BGY22" s="8"/>
      <c r="BGZ22" s="8"/>
      <c r="BHA22" s="8"/>
      <c r="BHB22" s="8"/>
      <c r="BHC22" s="8"/>
      <c r="BHD22" s="8"/>
      <c r="BHE22" s="8"/>
      <c r="BHF22" s="8"/>
      <c r="BHG22" s="8"/>
      <c r="BHH22" s="8"/>
      <c r="BHI22" s="8"/>
      <c r="BHJ22" s="8"/>
      <c r="BHK22" s="8"/>
      <c r="BHL22" s="8"/>
      <c r="BHM22" s="8"/>
      <c r="BHN22" s="8"/>
      <c r="BHO22" s="8"/>
      <c r="BHP22" s="8"/>
      <c r="BHQ22" s="8"/>
      <c r="BHR22" s="8"/>
      <c r="BHS22" s="8"/>
      <c r="BHT22" s="8"/>
      <c r="BHU22" s="8"/>
      <c r="BHV22" s="8"/>
      <c r="BHW22" s="8"/>
      <c r="BHX22" s="8"/>
      <c r="BHY22" s="8"/>
      <c r="BHZ22" s="8"/>
      <c r="BIA22" s="8"/>
      <c r="BIB22" s="8"/>
      <c r="BIC22" s="8"/>
      <c r="BID22" s="8"/>
      <c r="BIE22" s="8"/>
      <c r="BIF22" s="8"/>
      <c r="BIG22" s="8"/>
      <c r="BIH22" s="8"/>
      <c r="BII22" s="8"/>
      <c r="BIJ22" s="8"/>
      <c r="BIK22" s="8"/>
      <c r="BIL22" s="8"/>
      <c r="BIM22" s="8"/>
      <c r="BIN22" s="8"/>
      <c r="BIO22" s="8"/>
      <c r="BIP22" s="8"/>
      <c r="BIQ22" s="8"/>
      <c r="BIR22" s="8"/>
      <c r="BIS22" s="8"/>
      <c r="BIT22" s="8"/>
      <c r="BIU22" s="8"/>
      <c r="BIV22" s="8"/>
      <c r="BIW22" s="8"/>
      <c r="BIX22" s="8"/>
      <c r="BIY22" s="8"/>
      <c r="BIZ22" s="8"/>
      <c r="BJA22" s="8"/>
      <c r="BJB22" s="8"/>
      <c r="BJC22" s="8"/>
      <c r="BJD22" s="8"/>
      <c r="BJE22" s="8"/>
      <c r="BJF22" s="8"/>
      <c r="BJG22" s="8"/>
      <c r="BJH22" s="8"/>
      <c r="BJI22" s="8"/>
      <c r="BJJ22" s="8"/>
      <c r="BJK22" s="8"/>
      <c r="BJL22" s="8"/>
      <c r="BJM22" s="8"/>
      <c r="BJN22" s="8"/>
      <c r="BJO22" s="8"/>
      <c r="BJP22" s="8"/>
      <c r="BJQ22" s="8"/>
      <c r="BJR22" s="8"/>
      <c r="BJS22" s="8"/>
      <c r="BJT22" s="8"/>
      <c r="BJU22" s="8"/>
      <c r="BJV22" s="8"/>
      <c r="BJW22" s="8"/>
      <c r="BJX22" s="8"/>
      <c r="BJY22" s="8"/>
      <c r="BJZ22" s="8"/>
      <c r="BKA22" s="8"/>
      <c r="BKB22" s="8"/>
      <c r="BKC22" s="8"/>
      <c r="BKD22" s="8"/>
      <c r="BKE22" s="8"/>
      <c r="BKF22" s="8"/>
      <c r="BKG22" s="8"/>
      <c r="BKH22" s="8"/>
      <c r="BKI22" s="8"/>
      <c r="BKJ22" s="8"/>
      <c r="BKK22" s="8"/>
      <c r="BKL22" s="8"/>
      <c r="BKM22" s="8"/>
      <c r="BKN22" s="8"/>
      <c r="BKO22" s="8"/>
      <c r="BKP22" s="8"/>
      <c r="BKQ22" s="8"/>
      <c r="BKR22" s="8"/>
      <c r="BKS22" s="8"/>
      <c r="BKT22" s="8"/>
      <c r="BKU22" s="8"/>
      <c r="BKV22" s="8"/>
      <c r="BKW22" s="8"/>
      <c r="BKX22" s="8"/>
      <c r="BKY22" s="8"/>
      <c r="BKZ22" s="8"/>
      <c r="BLA22" s="8"/>
      <c r="BLB22" s="8"/>
      <c r="BLC22" s="8"/>
      <c r="BLD22" s="8"/>
      <c r="BLE22" s="8"/>
      <c r="BLF22" s="8"/>
      <c r="BLG22" s="8"/>
      <c r="BLH22" s="8"/>
      <c r="BLI22" s="8"/>
      <c r="BLJ22" s="8"/>
      <c r="BLK22" s="8"/>
      <c r="BLL22" s="8"/>
      <c r="BLM22" s="8"/>
      <c r="BLN22" s="8"/>
      <c r="BLO22" s="8"/>
      <c r="BLP22" s="8"/>
      <c r="BLQ22" s="8"/>
      <c r="BLR22" s="8"/>
      <c r="BLS22" s="8"/>
      <c r="BLT22" s="8"/>
      <c r="BLU22" s="8"/>
      <c r="BLV22" s="8"/>
      <c r="BLW22" s="8"/>
      <c r="BLX22" s="8"/>
      <c r="BLY22" s="8"/>
      <c r="BLZ22" s="8"/>
      <c r="BMA22" s="8"/>
      <c r="BMB22" s="8"/>
      <c r="BMC22" s="8"/>
      <c r="BMD22" s="8"/>
      <c r="BME22" s="8"/>
      <c r="BMF22" s="8"/>
      <c r="BMG22" s="8"/>
      <c r="BMH22" s="8"/>
      <c r="BMI22" s="8"/>
      <c r="BMJ22" s="8"/>
      <c r="BMK22" s="8"/>
      <c r="BML22" s="8"/>
      <c r="BMM22" s="8"/>
      <c r="BMN22" s="8"/>
      <c r="BMO22" s="8"/>
      <c r="BMP22" s="8"/>
      <c r="BMQ22" s="8"/>
      <c r="BMR22" s="8"/>
      <c r="BMS22" s="8"/>
      <c r="BMT22" s="8"/>
      <c r="BMU22" s="8"/>
      <c r="BMV22" s="8"/>
      <c r="BMW22" s="8"/>
      <c r="BMX22" s="8"/>
      <c r="BMY22" s="8"/>
      <c r="BMZ22" s="8"/>
      <c r="BNA22" s="8"/>
      <c r="BNB22" s="8"/>
      <c r="BNC22" s="8"/>
      <c r="BND22" s="8"/>
      <c r="BNE22" s="8"/>
      <c r="BNF22" s="8"/>
      <c r="BNG22" s="8"/>
      <c r="BNH22" s="8"/>
      <c r="BNI22" s="8"/>
      <c r="BNJ22" s="8"/>
      <c r="BNK22" s="8"/>
      <c r="BNL22" s="8"/>
      <c r="BNM22" s="8"/>
      <c r="BNN22" s="8"/>
      <c r="BNO22" s="8"/>
      <c r="BNP22" s="8"/>
      <c r="BNQ22" s="8"/>
      <c r="BNR22" s="8"/>
      <c r="BNS22" s="8"/>
      <c r="BNT22" s="8"/>
      <c r="BNU22" s="8"/>
      <c r="BNV22" s="8"/>
      <c r="BNW22" s="8"/>
      <c r="BNX22" s="8"/>
      <c r="BNY22" s="8"/>
      <c r="BNZ22" s="8"/>
      <c r="BOA22" s="8"/>
      <c r="BOB22" s="8"/>
      <c r="BOC22" s="8"/>
      <c r="BOD22" s="8"/>
      <c r="BOE22" s="8"/>
      <c r="BOF22" s="8"/>
      <c r="BOG22" s="8"/>
      <c r="BOH22" s="8"/>
      <c r="BOI22" s="8"/>
      <c r="BOJ22" s="8"/>
      <c r="BOK22" s="8"/>
      <c r="BOL22" s="8"/>
      <c r="BOM22" s="8"/>
      <c r="BON22" s="8"/>
      <c r="BOO22" s="8"/>
      <c r="BOP22" s="8"/>
      <c r="BOQ22" s="8"/>
      <c r="BOR22" s="8"/>
      <c r="BOS22" s="8"/>
      <c r="BOT22" s="8"/>
      <c r="BOU22" s="8"/>
      <c r="BOV22" s="8"/>
      <c r="BOW22" s="8"/>
      <c r="BOX22" s="8"/>
      <c r="BOY22" s="8"/>
      <c r="BOZ22" s="8"/>
      <c r="BPA22" s="8"/>
      <c r="BPB22" s="8"/>
      <c r="BPC22" s="8"/>
      <c r="BPD22" s="8"/>
      <c r="BPE22" s="8"/>
      <c r="BPF22" s="8"/>
      <c r="BPG22" s="8"/>
      <c r="BPH22" s="8"/>
      <c r="BPI22" s="8"/>
      <c r="BPJ22" s="8"/>
      <c r="BPK22" s="8"/>
      <c r="BPL22" s="8"/>
      <c r="BPM22" s="8"/>
      <c r="BPN22" s="8"/>
      <c r="BPO22" s="8"/>
      <c r="BPP22" s="8"/>
      <c r="BPQ22" s="8"/>
      <c r="BPR22" s="8"/>
      <c r="BPS22" s="8"/>
      <c r="BPT22" s="8"/>
      <c r="BPU22" s="8"/>
      <c r="BPV22" s="8"/>
      <c r="BPW22" s="8"/>
      <c r="BPX22" s="8"/>
      <c r="BPY22" s="8"/>
      <c r="BPZ22" s="8"/>
      <c r="BQA22" s="8"/>
      <c r="BQB22" s="8"/>
      <c r="BQC22" s="8"/>
      <c r="BQD22" s="8"/>
      <c r="BQE22" s="8"/>
      <c r="BQF22" s="8"/>
      <c r="BQG22" s="8"/>
      <c r="BQH22" s="8"/>
      <c r="BQI22" s="8"/>
      <c r="BQJ22" s="8"/>
      <c r="BQK22" s="8"/>
      <c r="BQL22" s="8"/>
      <c r="BQM22" s="8"/>
      <c r="BQN22" s="8"/>
      <c r="BQO22" s="8"/>
      <c r="BQP22" s="8"/>
      <c r="BQQ22" s="8"/>
      <c r="BQR22" s="8"/>
      <c r="BQS22" s="8"/>
      <c r="BQT22" s="8"/>
      <c r="BQU22" s="8"/>
      <c r="BQV22" s="8"/>
      <c r="BQW22" s="8"/>
      <c r="BQX22" s="8"/>
      <c r="BQY22" s="8"/>
      <c r="BQZ22" s="8"/>
      <c r="BRA22" s="8"/>
      <c r="BRB22" s="8"/>
      <c r="BRC22" s="8"/>
      <c r="BRD22" s="8"/>
      <c r="BRE22" s="8"/>
      <c r="BRF22" s="8"/>
      <c r="BRG22" s="8"/>
      <c r="BRH22" s="8"/>
      <c r="BRI22" s="8"/>
      <c r="BRJ22" s="8"/>
      <c r="BRK22" s="8"/>
      <c r="BRL22" s="8"/>
      <c r="BRM22" s="8"/>
      <c r="BRN22" s="8"/>
      <c r="BRO22" s="8"/>
      <c r="BRP22" s="8"/>
      <c r="BRQ22" s="8"/>
      <c r="BRR22" s="8"/>
      <c r="BRS22" s="8"/>
      <c r="BRT22" s="8"/>
      <c r="BRU22" s="8"/>
      <c r="BRV22" s="8"/>
      <c r="BRW22" s="8"/>
      <c r="BRX22" s="8"/>
      <c r="BRY22" s="8"/>
      <c r="BRZ22" s="8"/>
      <c r="BSA22" s="8"/>
      <c r="BSB22" s="8"/>
      <c r="BSC22" s="8"/>
      <c r="BSD22" s="8"/>
      <c r="BSE22" s="8"/>
      <c r="BSF22" s="8"/>
      <c r="BSG22" s="8"/>
      <c r="BSH22" s="8"/>
      <c r="BSI22" s="8"/>
      <c r="BSJ22" s="8"/>
      <c r="BSK22" s="8"/>
      <c r="BSL22" s="8"/>
      <c r="BSM22" s="8"/>
      <c r="BSN22" s="8"/>
      <c r="BSO22" s="8"/>
      <c r="BSP22" s="8"/>
      <c r="BSQ22" s="8"/>
      <c r="BSR22" s="8"/>
      <c r="BSS22" s="8"/>
      <c r="BST22" s="8"/>
      <c r="BSU22" s="8"/>
      <c r="BSV22" s="8"/>
      <c r="BSW22" s="8"/>
      <c r="BSX22" s="8"/>
      <c r="BSY22" s="8"/>
      <c r="BSZ22" s="8"/>
      <c r="BTA22" s="8"/>
      <c r="BTB22" s="8"/>
      <c r="BTC22" s="8"/>
      <c r="BTD22" s="8"/>
      <c r="BTE22" s="8"/>
      <c r="BTF22" s="8"/>
      <c r="BTG22" s="8"/>
      <c r="BTH22" s="8"/>
      <c r="BTI22" s="8"/>
      <c r="BTJ22" s="8"/>
      <c r="BTK22" s="8"/>
      <c r="BTL22" s="8"/>
      <c r="BTM22" s="8"/>
      <c r="BTN22" s="8"/>
      <c r="BTO22" s="8"/>
      <c r="BTP22" s="8"/>
      <c r="BTQ22" s="8"/>
      <c r="BTR22" s="8"/>
      <c r="BTS22" s="8"/>
      <c r="BTT22" s="8"/>
      <c r="BTU22" s="8"/>
      <c r="BTV22" s="8"/>
      <c r="BTW22" s="8"/>
      <c r="BTX22" s="8"/>
      <c r="BTY22" s="8"/>
      <c r="BTZ22" s="8"/>
      <c r="BUA22" s="8"/>
      <c r="BUB22" s="8"/>
      <c r="BUC22" s="8"/>
      <c r="BUD22" s="8"/>
      <c r="BUE22" s="8"/>
      <c r="BUF22" s="8"/>
      <c r="BUG22" s="8"/>
      <c r="BUH22" s="8"/>
      <c r="BUI22" s="8"/>
      <c r="BUJ22" s="8"/>
      <c r="BUK22" s="8"/>
      <c r="BUL22" s="8"/>
      <c r="BUM22" s="8"/>
      <c r="BUN22" s="8"/>
      <c r="BUO22" s="8"/>
      <c r="BUP22" s="8"/>
      <c r="BUQ22" s="8"/>
      <c r="BUR22" s="8"/>
      <c r="BUS22" s="8"/>
      <c r="BUT22" s="8"/>
      <c r="BUU22" s="8"/>
      <c r="BUV22" s="8"/>
      <c r="BUW22" s="8"/>
      <c r="BUX22" s="8"/>
      <c r="BUY22" s="8"/>
      <c r="BUZ22" s="8"/>
      <c r="BVA22" s="8"/>
      <c r="BVB22" s="8"/>
      <c r="BVC22" s="8"/>
      <c r="BVD22" s="8"/>
      <c r="BVE22" s="8"/>
      <c r="BVF22" s="8"/>
      <c r="BVG22" s="8"/>
      <c r="BVH22" s="8"/>
      <c r="BVI22" s="8"/>
      <c r="BVJ22" s="8"/>
      <c r="BVK22" s="8"/>
      <c r="BVL22" s="8"/>
      <c r="BVM22" s="8"/>
      <c r="BVN22" s="8"/>
      <c r="BVO22" s="8"/>
      <c r="BVP22" s="8"/>
      <c r="BVQ22" s="8"/>
      <c r="BVR22" s="8"/>
      <c r="BVS22" s="8"/>
      <c r="BVT22" s="8"/>
      <c r="BVU22" s="8"/>
      <c r="BVV22" s="8"/>
      <c r="BVW22" s="8"/>
      <c r="BVX22" s="8"/>
      <c r="BVY22" s="8"/>
      <c r="BVZ22" s="8"/>
      <c r="BWA22" s="8"/>
      <c r="BWB22" s="8"/>
      <c r="BWC22" s="8"/>
      <c r="BWD22" s="8"/>
      <c r="BWE22" s="8"/>
      <c r="BWF22" s="8"/>
      <c r="BWG22" s="8"/>
      <c r="BWH22" s="8"/>
      <c r="BWI22" s="8"/>
      <c r="BWJ22" s="8"/>
      <c r="BWK22" s="8"/>
      <c r="BWL22" s="8"/>
      <c r="BWM22" s="8"/>
      <c r="BWN22" s="8"/>
      <c r="BWO22" s="8"/>
      <c r="BWP22" s="8"/>
      <c r="BWQ22" s="8"/>
      <c r="BWR22" s="8"/>
      <c r="BWS22" s="8"/>
      <c r="BWT22" s="8"/>
      <c r="BWU22" s="8"/>
      <c r="BWV22" s="8"/>
      <c r="BWW22" s="8"/>
      <c r="BWX22" s="8"/>
      <c r="BWY22" s="8"/>
      <c r="BWZ22" s="8"/>
      <c r="BXA22" s="8"/>
      <c r="BXB22" s="8"/>
      <c r="BXC22" s="8"/>
      <c r="BXD22" s="8"/>
      <c r="BXE22" s="8"/>
      <c r="BXF22" s="8"/>
      <c r="BXG22" s="8"/>
      <c r="BXH22" s="8"/>
      <c r="BXI22" s="8"/>
      <c r="BXJ22" s="8"/>
      <c r="BXK22" s="8"/>
      <c r="BXL22" s="8"/>
      <c r="BXM22" s="8"/>
      <c r="BXN22" s="8"/>
      <c r="BXO22" s="8"/>
      <c r="BXP22" s="8"/>
      <c r="BXQ22" s="8"/>
      <c r="BXR22" s="8"/>
      <c r="BXS22" s="8"/>
      <c r="BXT22" s="8"/>
      <c r="BXU22" s="8"/>
      <c r="BXV22" s="8"/>
      <c r="BXW22" s="8"/>
      <c r="BXX22" s="8"/>
      <c r="BXY22" s="8"/>
      <c r="BXZ22" s="8"/>
      <c r="BYA22" s="8"/>
      <c r="BYB22" s="8"/>
      <c r="BYC22" s="8"/>
      <c r="BYD22" s="8"/>
      <c r="BYE22" s="8"/>
      <c r="BYF22" s="8"/>
      <c r="BYG22" s="8"/>
      <c r="BYH22" s="8"/>
      <c r="BYI22" s="8"/>
      <c r="BYJ22" s="8"/>
      <c r="BYK22" s="8"/>
      <c r="BYL22" s="8"/>
      <c r="BYM22" s="8"/>
      <c r="BYN22" s="8"/>
      <c r="BYO22" s="8"/>
      <c r="BYP22" s="8"/>
      <c r="BYQ22" s="8"/>
      <c r="BYR22" s="8"/>
      <c r="BYS22" s="8"/>
      <c r="BYT22" s="8"/>
      <c r="BYU22" s="8"/>
      <c r="BYV22" s="8"/>
      <c r="BYW22" s="8"/>
      <c r="BYX22" s="8"/>
      <c r="BYY22" s="8"/>
      <c r="BYZ22" s="8"/>
      <c r="BZA22" s="8"/>
      <c r="BZB22" s="8"/>
      <c r="BZC22" s="8"/>
      <c r="BZD22" s="8"/>
      <c r="BZE22" s="8"/>
      <c r="BZF22" s="8"/>
      <c r="BZG22" s="8"/>
      <c r="BZH22" s="8"/>
      <c r="BZI22" s="8"/>
      <c r="BZJ22" s="8"/>
      <c r="BZK22" s="8"/>
      <c r="BZL22" s="8"/>
      <c r="BZM22" s="8"/>
      <c r="BZN22" s="8"/>
      <c r="BZO22" s="8"/>
      <c r="BZP22" s="8"/>
      <c r="BZQ22" s="8"/>
      <c r="BZR22" s="8"/>
      <c r="BZS22" s="8"/>
      <c r="BZT22" s="8"/>
      <c r="BZU22" s="8"/>
      <c r="BZV22" s="8"/>
      <c r="BZW22" s="8"/>
      <c r="BZX22" s="8"/>
      <c r="BZY22" s="8"/>
      <c r="BZZ22" s="8"/>
      <c r="CAA22" s="8"/>
      <c r="CAB22" s="8"/>
      <c r="CAC22" s="8"/>
      <c r="CAD22" s="8"/>
      <c r="CAE22" s="8"/>
      <c r="CAF22" s="8"/>
      <c r="CAG22" s="8"/>
      <c r="CAH22" s="8"/>
      <c r="CAI22" s="8"/>
      <c r="CAJ22" s="8"/>
      <c r="CAK22" s="8"/>
      <c r="CAL22" s="8"/>
      <c r="CAM22" s="8"/>
      <c r="CAN22" s="8"/>
      <c r="CAO22" s="8"/>
      <c r="CAP22" s="8"/>
      <c r="CAQ22" s="8"/>
      <c r="CAR22" s="8"/>
      <c r="CAS22" s="8"/>
      <c r="CAT22" s="8"/>
      <c r="CAU22" s="8"/>
      <c r="CAV22" s="8"/>
      <c r="CAW22" s="8"/>
      <c r="CAX22" s="8"/>
      <c r="CAY22" s="8"/>
      <c r="CAZ22" s="8"/>
      <c r="CBA22" s="8"/>
      <c r="CBB22" s="8"/>
      <c r="CBC22" s="8"/>
      <c r="CBD22" s="8"/>
      <c r="CBE22" s="8"/>
      <c r="CBF22" s="8"/>
      <c r="CBG22" s="8"/>
      <c r="CBH22" s="8"/>
      <c r="CBI22" s="8"/>
      <c r="CBJ22" s="8"/>
      <c r="CBK22" s="8"/>
      <c r="CBL22" s="8"/>
      <c r="CBM22" s="8"/>
      <c r="CBN22" s="8"/>
      <c r="CBO22" s="8"/>
      <c r="CBP22" s="8"/>
      <c r="CBQ22" s="8"/>
      <c r="CBR22" s="8"/>
      <c r="CBS22" s="8"/>
      <c r="CBT22" s="8"/>
      <c r="CBU22" s="8"/>
      <c r="CBV22" s="8"/>
      <c r="CBW22" s="8"/>
      <c r="CBX22" s="8"/>
      <c r="CBY22" s="8"/>
      <c r="CBZ22" s="8"/>
      <c r="CCA22" s="8"/>
      <c r="CCB22" s="8"/>
      <c r="CCC22" s="8"/>
      <c r="CCD22" s="8"/>
      <c r="CCE22" s="8"/>
      <c r="CCF22" s="8"/>
      <c r="CCG22" s="8"/>
      <c r="CCH22" s="8"/>
      <c r="CCI22" s="8"/>
      <c r="CCJ22" s="8"/>
      <c r="CCK22" s="8"/>
      <c r="CCL22" s="8"/>
      <c r="CCM22" s="8"/>
      <c r="CCN22" s="8"/>
      <c r="CCO22" s="8"/>
      <c r="CCP22" s="8"/>
      <c r="CCQ22" s="8"/>
      <c r="CCR22" s="8"/>
      <c r="CCS22" s="8"/>
      <c r="CCT22" s="8"/>
      <c r="CCU22" s="8"/>
      <c r="CCV22" s="8"/>
      <c r="CCW22" s="8"/>
      <c r="CCX22" s="8"/>
      <c r="CCY22" s="8"/>
      <c r="CCZ22" s="8"/>
      <c r="CDA22" s="8"/>
      <c r="CDB22" s="8"/>
      <c r="CDC22" s="8"/>
      <c r="CDD22" s="8"/>
      <c r="CDE22" s="8"/>
      <c r="CDF22" s="8"/>
      <c r="CDG22" s="8"/>
      <c r="CDH22" s="8"/>
      <c r="CDI22" s="8"/>
      <c r="CDJ22" s="8"/>
      <c r="CDK22" s="8"/>
      <c r="CDL22" s="8"/>
      <c r="CDM22" s="8"/>
      <c r="CDN22" s="8"/>
      <c r="CDO22" s="8"/>
      <c r="CDP22" s="8"/>
      <c r="CDQ22" s="8"/>
      <c r="CDR22" s="8"/>
      <c r="CDS22" s="8"/>
      <c r="CDT22" s="8"/>
      <c r="CDU22" s="8"/>
      <c r="CDV22" s="8"/>
      <c r="CDW22" s="8"/>
      <c r="CDX22" s="8"/>
      <c r="CDY22" s="8"/>
      <c r="CDZ22" s="8"/>
      <c r="CEA22" s="8"/>
      <c r="CEB22" s="8"/>
      <c r="CEC22" s="8"/>
      <c r="CED22" s="8"/>
      <c r="CEE22" s="8"/>
      <c r="CEF22" s="8"/>
      <c r="CEG22" s="8"/>
      <c r="CEH22" s="8"/>
      <c r="CEI22" s="8"/>
      <c r="CEJ22" s="8"/>
      <c r="CEK22" s="8"/>
      <c r="CEL22" s="8"/>
      <c r="CEM22" s="8"/>
      <c r="CEN22" s="8"/>
      <c r="CEO22" s="8"/>
      <c r="CEP22" s="8"/>
      <c r="CEQ22" s="8"/>
      <c r="CER22" s="8"/>
      <c r="CES22" s="8"/>
      <c r="CET22" s="8"/>
      <c r="CEU22" s="8"/>
      <c r="CEV22" s="8"/>
      <c r="CEW22" s="8"/>
      <c r="CEX22" s="8"/>
      <c r="CEY22" s="8"/>
      <c r="CEZ22" s="8"/>
      <c r="CFA22" s="8"/>
      <c r="CFB22" s="8"/>
      <c r="CFC22" s="8"/>
      <c r="CFD22" s="8"/>
      <c r="CFE22" s="8"/>
      <c r="CFF22" s="8"/>
      <c r="CFG22" s="8"/>
      <c r="CFH22" s="8"/>
      <c r="CFI22" s="8"/>
      <c r="CFJ22" s="8"/>
      <c r="CFK22" s="8"/>
      <c r="CFL22" s="8"/>
      <c r="CFM22" s="8"/>
      <c r="CFN22" s="8"/>
      <c r="CFO22" s="8"/>
      <c r="CFP22" s="8"/>
      <c r="CFQ22" s="8"/>
      <c r="CFR22" s="8"/>
      <c r="CFS22" s="8"/>
      <c r="CFT22" s="8"/>
      <c r="CFU22" s="8"/>
      <c r="CFV22" s="8"/>
      <c r="CFW22" s="8"/>
      <c r="CFX22" s="8"/>
      <c r="CFY22" s="8"/>
      <c r="CFZ22" s="8"/>
      <c r="CGA22" s="8"/>
      <c r="CGB22" s="8"/>
      <c r="CGC22" s="8"/>
      <c r="CGD22" s="8"/>
      <c r="CGE22" s="8"/>
      <c r="CGF22" s="8"/>
      <c r="CGG22" s="8"/>
      <c r="CGH22" s="8"/>
      <c r="CGI22" s="8"/>
      <c r="CGJ22" s="8"/>
      <c r="CGK22" s="8"/>
      <c r="CGL22" s="8"/>
      <c r="CGM22" s="8"/>
      <c r="CGN22" s="8"/>
      <c r="CGO22" s="8"/>
      <c r="CGP22" s="8"/>
      <c r="CGQ22" s="8"/>
      <c r="CGR22" s="8"/>
      <c r="CGS22" s="8"/>
      <c r="CGT22" s="8"/>
      <c r="CGU22" s="8"/>
      <c r="CGV22" s="8"/>
      <c r="CGW22" s="8"/>
      <c r="CGX22" s="8"/>
      <c r="CGY22" s="8"/>
      <c r="CGZ22" s="8"/>
      <c r="CHA22" s="8"/>
      <c r="CHB22" s="8"/>
      <c r="CHC22" s="8"/>
      <c r="CHD22" s="8"/>
      <c r="CHE22" s="8"/>
      <c r="CHF22" s="8"/>
      <c r="CHG22" s="8"/>
      <c r="CHH22" s="8"/>
      <c r="CHI22" s="8"/>
      <c r="CHJ22" s="8"/>
      <c r="CHK22" s="8"/>
      <c r="CHL22" s="8"/>
      <c r="CHM22" s="8"/>
      <c r="CHN22" s="8"/>
      <c r="CHO22" s="8"/>
      <c r="CHP22" s="8"/>
      <c r="CHQ22" s="8"/>
      <c r="CHR22" s="8"/>
      <c r="CHS22" s="8"/>
      <c r="CHT22" s="8"/>
      <c r="CHU22" s="8"/>
      <c r="CHV22" s="8"/>
      <c r="CHW22" s="8"/>
      <c r="CHX22" s="8"/>
      <c r="CHY22" s="8"/>
      <c r="CHZ22" s="8"/>
      <c r="CIA22" s="8"/>
      <c r="CIB22" s="8"/>
      <c r="CIC22" s="8"/>
      <c r="CID22" s="8"/>
      <c r="CIE22" s="8"/>
      <c r="CIF22" s="8"/>
      <c r="CIG22" s="8"/>
      <c r="CIH22" s="8"/>
      <c r="CII22" s="8"/>
      <c r="CIJ22" s="8"/>
      <c r="CIK22" s="8"/>
      <c r="CIL22" s="8"/>
      <c r="CIM22" s="8"/>
      <c r="CIN22" s="8"/>
      <c r="CIO22" s="8"/>
      <c r="CIP22" s="8"/>
      <c r="CIQ22" s="8"/>
      <c r="CIR22" s="8"/>
      <c r="CIS22" s="8"/>
      <c r="CIT22" s="8"/>
      <c r="CIU22" s="8"/>
      <c r="CIV22" s="8"/>
      <c r="CIW22" s="8"/>
      <c r="CIX22" s="8"/>
      <c r="CIY22" s="8"/>
      <c r="CIZ22" s="8"/>
      <c r="CJA22" s="8"/>
      <c r="CJB22" s="8"/>
      <c r="CJC22" s="8"/>
      <c r="CJD22" s="8"/>
      <c r="CJE22" s="8"/>
      <c r="CJF22" s="8"/>
      <c r="CJG22" s="8"/>
      <c r="CJH22" s="8"/>
      <c r="CJI22" s="8"/>
      <c r="CJJ22" s="8"/>
      <c r="CJK22" s="8"/>
      <c r="CJL22" s="8"/>
      <c r="CJM22" s="8"/>
      <c r="CJN22" s="8"/>
      <c r="CJO22" s="8"/>
      <c r="CJP22" s="8"/>
      <c r="CJQ22" s="8"/>
      <c r="CJR22" s="8"/>
      <c r="CJS22" s="8"/>
      <c r="CJT22" s="8"/>
      <c r="CJU22" s="8"/>
      <c r="CJV22" s="8"/>
      <c r="CJW22" s="8"/>
      <c r="CJX22" s="8"/>
      <c r="CJY22" s="8"/>
      <c r="CJZ22" s="8"/>
      <c r="CKA22" s="8"/>
      <c r="CKB22" s="8"/>
      <c r="CKC22" s="8"/>
      <c r="CKD22" s="8"/>
      <c r="CKE22" s="8"/>
      <c r="CKF22" s="8"/>
      <c r="CKG22" s="8"/>
      <c r="CKH22" s="8"/>
      <c r="CKI22" s="8"/>
      <c r="CKJ22" s="8"/>
      <c r="CKK22" s="8"/>
      <c r="CKL22" s="8"/>
      <c r="CKM22" s="8"/>
      <c r="CKN22" s="8"/>
      <c r="CKO22" s="8"/>
      <c r="CKP22" s="8"/>
      <c r="CKQ22" s="8"/>
      <c r="CKR22" s="8"/>
      <c r="CKS22" s="8"/>
      <c r="CKT22" s="8"/>
      <c r="CKU22" s="8"/>
      <c r="CKV22" s="8"/>
      <c r="CKW22" s="8"/>
      <c r="CKX22" s="8"/>
      <c r="CKY22" s="8"/>
      <c r="CKZ22" s="8"/>
      <c r="CLA22" s="8"/>
      <c r="CLB22" s="8"/>
      <c r="CLC22" s="8"/>
      <c r="CLD22" s="8"/>
      <c r="CLE22" s="8"/>
      <c r="CLF22" s="8"/>
      <c r="CLG22" s="8"/>
      <c r="CLH22" s="8"/>
      <c r="CLI22" s="8"/>
      <c r="CLJ22" s="8"/>
      <c r="CLK22" s="8"/>
      <c r="CLL22" s="8"/>
      <c r="CLM22" s="8"/>
      <c r="CLN22" s="8"/>
      <c r="CLO22" s="8"/>
      <c r="CLP22" s="8"/>
      <c r="CLQ22" s="8"/>
      <c r="CLR22" s="8"/>
      <c r="CLS22" s="8"/>
      <c r="CLT22" s="8"/>
      <c r="CLU22" s="8"/>
      <c r="CLV22" s="8"/>
      <c r="CLW22" s="8"/>
      <c r="CLX22" s="8"/>
      <c r="CLY22" s="8"/>
      <c r="CLZ22" s="8"/>
      <c r="CMA22" s="8"/>
      <c r="CMB22" s="8"/>
      <c r="CMC22" s="8"/>
      <c r="CMD22" s="8"/>
      <c r="CME22" s="8"/>
      <c r="CMF22" s="8"/>
      <c r="CMG22" s="8"/>
      <c r="CMH22" s="8"/>
      <c r="CMI22" s="8"/>
      <c r="CMJ22" s="8"/>
      <c r="CMK22" s="8"/>
      <c r="CML22" s="8"/>
      <c r="CMM22" s="8"/>
      <c r="CMN22" s="8"/>
      <c r="CMO22" s="8"/>
      <c r="CMP22" s="8"/>
      <c r="CMQ22" s="8"/>
      <c r="CMR22" s="8"/>
      <c r="CMS22" s="8"/>
      <c r="CMT22" s="8"/>
      <c r="CMU22" s="8"/>
      <c r="CMV22" s="8"/>
      <c r="CMW22" s="8"/>
      <c r="CMX22" s="8"/>
      <c r="CMY22" s="8"/>
      <c r="CMZ22" s="8"/>
      <c r="CNA22" s="8"/>
      <c r="CNB22" s="8"/>
      <c r="CNC22" s="8"/>
      <c r="CND22" s="8"/>
      <c r="CNE22" s="8"/>
      <c r="CNF22" s="8"/>
      <c r="CNG22" s="8"/>
      <c r="CNH22" s="8"/>
      <c r="CNI22" s="8"/>
      <c r="CNJ22" s="8"/>
      <c r="CNK22" s="8"/>
      <c r="CNL22" s="8"/>
      <c r="CNM22" s="8"/>
      <c r="CNN22" s="8"/>
      <c r="CNO22" s="8"/>
      <c r="CNP22" s="8"/>
      <c r="CNQ22" s="8"/>
      <c r="CNR22" s="8"/>
      <c r="CNS22" s="8"/>
      <c r="CNT22" s="8"/>
      <c r="CNU22" s="8"/>
      <c r="CNV22" s="8"/>
      <c r="CNW22" s="8"/>
      <c r="CNX22" s="8"/>
      <c r="CNY22" s="8"/>
      <c r="CNZ22" s="8"/>
      <c r="COA22" s="8"/>
      <c r="COB22" s="8"/>
      <c r="COC22" s="8"/>
      <c r="COD22" s="8"/>
      <c r="COE22" s="8"/>
      <c r="COF22" s="8"/>
      <c r="COG22" s="8"/>
      <c r="COH22" s="8"/>
      <c r="COI22" s="8"/>
      <c r="COJ22" s="8"/>
      <c r="COK22" s="8"/>
      <c r="COL22" s="8"/>
      <c r="COM22" s="8"/>
      <c r="CON22" s="8"/>
      <c r="COO22" s="8"/>
      <c r="COP22" s="8"/>
      <c r="COQ22" s="8"/>
      <c r="COR22" s="8"/>
      <c r="COS22" s="8"/>
      <c r="COT22" s="8"/>
      <c r="COU22" s="8"/>
      <c r="COV22" s="8"/>
      <c r="COW22" s="8"/>
      <c r="COX22" s="8"/>
      <c r="COY22" s="8"/>
      <c r="COZ22" s="8"/>
      <c r="CPA22" s="8"/>
      <c r="CPB22" s="8"/>
      <c r="CPC22" s="8"/>
      <c r="CPD22" s="8"/>
      <c r="CPE22" s="8"/>
      <c r="CPF22" s="8"/>
      <c r="CPG22" s="8"/>
      <c r="CPH22" s="8"/>
      <c r="CPI22" s="8"/>
      <c r="CPJ22" s="8"/>
      <c r="CPK22" s="8"/>
      <c r="CPL22" s="8"/>
      <c r="CPM22" s="8"/>
      <c r="CPN22" s="8"/>
      <c r="CPO22" s="8"/>
      <c r="CPP22" s="8"/>
      <c r="CPQ22" s="8"/>
      <c r="CPR22" s="8"/>
      <c r="CPS22" s="8"/>
      <c r="CPT22" s="8"/>
      <c r="CPU22" s="8"/>
      <c r="CPV22" s="8"/>
      <c r="CPW22" s="8"/>
      <c r="CPX22" s="8"/>
      <c r="CPY22" s="8"/>
      <c r="CPZ22" s="8"/>
      <c r="CQA22" s="8"/>
      <c r="CQB22" s="8"/>
      <c r="CQC22" s="8"/>
      <c r="CQD22" s="8"/>
      <c r="CQE22" s="8"/>
      <c r="CQF22" s="8"/>
      <c r="CQG22" s="8"/>
      <c r="CQH22" s="8"/>
      <c r="CQI22" s="8"/>
      <c r="CQJ22" s="8"/>
      <c r="CQK22" s="8"/>
      <c r="CQL22" s="8"/>
      <c r="CQM22" s="8"/>
      <c r="CQN22" s="8"/>
      <c r="CQO22" s="8"/>
      <c r="CQP22" s="8"/>
      <c r="CQQ22" s="8"/>
      <c r="CQR22" s="8"/>
      <c r="CQS22" s="8"/>
      <c r="CQT22" s="8"/>
      <c r="CQU22" s="8"/>
      <c r="CQV22" s="8"/>
      <c r="CQW22" s="8"/>
      <c r="CQX22" s="8"/>
      <c r="CQY22" s="8"/>
      <c r="CQZ22" s="8"/>
      <c r="CRA22" s="8"/>
      <c r="CRB22" s="8"/>
      <c r="CRC22" s="8"/>
      <c r="CRD22" s="8"/>
      <c r="CRE22" s="8"/>
      <c r="CRF22" s="8"/>
      <c r="CRG22" s="8"/>
      <c r="CRH22" s="8"/>
      <c r="CRI22" s="8"/>
      <c r="CRJ22" s="8"/>
      <c r="CRK22" s="8"/>
      <c r="CRL22" s="8"/>
      <c r="CRM22" s="8"/>
      <c r="CRN22" s="8"/>
      <c r="CRO22" s="8"/>
      <c r="CRP22" s="8"/>
      <c r="CRQ22" s="8"/>
      <c r="CRR22" s="8"/>
      <c r="CRS22" s="8"/>
      <c r="CRT22" s="8"/>
      <c r="CRU22" s="8"/>
      <c r="CRV22" s="8"/>
      <c r="CRW22" s="8"/>
      <c r="CRX22" s="8"/>
      <c r="CRY22" s="8"/>
      <c r="CRZ22" s="8"/>
      <c r="CSA22" s="8"/>
      <c r="CSB22" s="8"/>
      <c r="CSC22" s="8"/>
      <c r="CSD22" s="8"/>
      <c r="CSE22" s="8"/>
      <c r="CSF22" s="8"/>
      <c r="CSG22" s="8"/>
      <c r="CSH22" s="8"/>
      <c r="CSI22" s="8"/>
      <c r="CSJ22" s="8"/>
      <c r="CSK22" s="8"/>
      <c r="CSL22" s="8"/>
      <c r="CSM22" s="8"/>
      <c r="CSN22" s="8"/>
      <c r="CSO22" s="8"/>
      <c r="CSP22" s="8"/>
      <c r="CSQ22" s="8"/>
      <c r="CSR22" s="8"/>
      <c r="CSS22" s="8"/>
      <c r="CST22" s="8"/>
      <c r="CSU22" s="8"/>
      <c r="CSV22" s="8"/>
      <c r="CSW22" s="8"/>
      <c r="CSX22" s="8"/>
      <c r="CSY22" s="8"/>
      <c r="CSZ22" s="8"/>
      <c r="CTA22" s="8"/>
      <c r="CTB22" s="8"/>
      <c r="CTC22" s="8"/>
      <c r="CTD22" s="8"/>
      <c r="CTE22" s="8"/>
      <c r="CTF22" s="8"/>
      <c r="CTG22" s="8"/>
      <c r="CTH22" s="8"/>
      <c r="CTI22" s="8"/>
      <c r="CTJ22" s="8"/>
      <c r="CTK22" s="8"/>
      <c r="CTL22" s="8"/>
      <c r="CTM22" s="8"/>
      <c r="CTN22" s="8"/>
      <c r="CTO22" s="8"/>
      <c r="CTP22" s="8"/>
      <c r="CTQ22" s="8"/>
      <c r="CTR22" s="8"/>
      <c r="CTS22" s="8"/>
      <c r="CTT22" s="8"/>
      <c r="CTU22" s="8"/>
      <c r="CTV22" s="8"/>
      <c r="CTW22" s="8"/>
      <c r="CTX22" s="8"/>
      <c r="CTY22" s="8"/>
      <c r="CTZ22" s="8"/>
      <c r="CUA22" s="8"/>
      <c r="CUB22" s="8"/>
      <c r="CUC22" s="8"/>
      <c r="CUD22" s="8"/>
      <c r="CUE22" s="8"/>
      <c r="CUF22" s="8"/>
      <c r="CUG22" s="8"/>
      <c r="CUH22" s="8"/>
      <c r="CUI22" s="8"/>
      <c r="CUJ22" s="8"/>
      <c r="CUK22" s="8"/>
      <c r="CUL22" s="8"/>
      <c r="CUM22" s="8"/>
      <c r="CUN22" s="8"/>
      <c r="CUO22" s="8"/>
      <c r="CUP22" s="8"/>
      <c r="CUQ22" s="8"/>
      <c r="CUR22" s="8"/>
      <c r="CUS22" s="8"/>
      <c r="CUT22" s="8"/>
      <c r="CUU22" s="8"/>
      <c r="CUV22" s="8"/>
      <c r="CUW22" s="8"/>
      <c r="CUX22" s="8"/>
      <c r="CUY22" s="8"/>
      <c r="CUZ22" s="8"/>
      <c r="CVA22" s="8"/>
      <c r="CVB22" s="8"/>
      <c r="CVC22" s="8"/>
      <c r="CVD22" s="8"/>
      <c r="CVE22" s="8"/>
      <c r="CVF22" s="8"/>
      <c r="CVG22" s="8"/>
      <c r="CVH22" s="8"/>
      <c r="CVI22" s="8"/>
      <c r="CVJ22" s="8"/>
      <c r="CVK22" s="8"/>
      <c r="CVL22" s="8"/>
      <c r="CVM22" s="8"/>
      <c r="CVN22" s="8"/>
      <c r="CVO22" s="8"/>
      <c r="CVP22" s="8"/>
      <c r="CVQ22" s="8"/>
      <c r="CVR22" s="8"/>
      <c r="CVS22" s="8"/>
      <c r="CVT22" s="8"/>
      <c r="CVU22" s="8"/>
      <c r="CVV22" s="8"/>
      <c r="CVW22" s="8"/>
      <c r="CVX22" s="8"/>
      <c r="CVY22" s="8"/>
      <c r="CVZ22" s="8"/>
      <c r="CWA22" s="8"/>
      <c r="CWB22" s="8"/>
      <c r="CWC22" s="8"/>
      <c r="CWD22" s="8"/>
      <c r="CWE22" s="8"/>
      <c r="CWF22" s="8"/>
      <c r="CWG22" s="8"/>
      <c r="CWH22" s="8"/>
      <c r="CWI22" s="8"/>
      <c r="CWJ22" s="8"/>
      <c r="CWK22" s="8"/>
      <c r="CWL22" s="8"/>
      <c r="CWM22" s="8"/>
      <c r="CWN22" s="8"/>
      <c r="CWO22" s="8"/>
      <c r="CWP22" s="8"/>
      <c r="CWQ22" s="8"/>
    </row>
    <row r="23" spans="1:2643" ht="42" customHeight="1" x14ac:dyDescent="0.35">
      <c r="A23" s="79" t="s">
        <v>11</v>
      </c>
      <c r="B23" s="79"/>
      <c r="C23" s="79"/>
      <c r="D23" s="79"/>
      <c r="E23" s="79"/>
      <c r="F23" s="79"/>
      <c r="G23" s="79"/>
      <c r="H23" s="79"/>
      <c r="I23" s="79"/>
      <c r="J23" s="79"/>
      <c r="K23" s="79"/>
      <c r="L23" s="22">
        <f>F15*K15+F16*K16+F18*K18+F19*K19+F20*K20</f>
        <v>32454.58</v>
      </c>
      <c r="M23" s="23"/>
      <c r="N23" s="1"/>
      <c r="O23" s="1"/>
      <c r="P23" s="1"/>
      <c r="Q23" s="1"/>
      <c r="R23" s="1"/>
      <c r="S23" s="1"/>
      <c r="T23" s="1"/>
      <c r="U23" s="1"/>
      <c r="V23" s="1"/>
      <c r="W23" s="1"/>
      <c r="X23" s="1"/>
      <c r="Y23" s="1"/>
      <c r="Z23" s="1"/>
      <c r="AA23" s="1"/>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c r="YI23" s="9"/>
      <c r="YJ23" s="9"/>
      <c r="YK23" s="9"/>
      <c r="YL23" s="9"/>
      <c r="YM23" s="9"/>
      <c r="YN23" s="9"/>
      <c r="YO23" s="9"/>
      <c r="YP23" s="9"/>
      <c r="YQ23" s="9"/>
      <c r="YR23" s="9"/>
      <c r="YS23" s="9"/>
      <c r="YT23" s="9"/>
      <c r="YU23" s="9"/>
      <c r="YV23" s="9"/>
      <c r="YW23" s="9"/>
      <c r="YX23" s="9"/>
      <c r="YY23" s="9"/>
      <c r="YZ23" s="9"/>
      <c r="ZA23" s="9"/>
      <c r="ZB23" s="9"/>
      <c r="ZC23" s="9"/>
      <c r="ZD23" s="9"/>
      <c r="ZE23" s="9"/>
      <c r="ZF23" s="9"/>
      <c r="ZG23" s="9"/>
      <c r="ZH23" s="9"/>
      <c r="ZI23" s="9"/>
      <c r="ZJ23" s="9"/>
      <c r="ZK23" s="9"/>
      <c r="ZL23" s="9"/>
      <c r="ZM23" s="9"/>
      <c r="ZN23" s="9"/>
      <c r="ZO23" s="9"/>
      <c r="ZP23" s="9"/>
      <c r="ZQ23" s="9"/>
      <c r="ZR23" s="9"/>
      <c r="ZS23" s="9"/>
      <c r="ZT23" s="9"/>
      <c r="ZU23" s="9"/>
      <c r="ZV23" s="9"/>
      <c r="ZW23" s="9"/>
      <c r="ZX23" s="9"/>
      <c r="ZY23" s="9"/>
      <c r="ZZ23" s="9"/>
      <c r="AAA23" s="9"/>
      <c r="AAB23" s="9"/>
      <c r="AAC23" s="9"/>
      <c r="AAD23" s="9"/>
      <c r="AAE23" s="9"/>
      <c r="AAF23" s="9"/>
      <c r="AAG23" s="9"/>
      <c r="AAH23" s="9"/>
      <c r="AAI23" s="9"/>
      <c r="AAJ23" s="9"/>
      <c r="AAK23" s="9"/>
      <c r="AAL23" s="9"/>
      <c r="AAM23" s="9"/>
      <c r="AAN23" s="9"/>
      <c r="AAO23" s="9"/>
      <c r="AAP23" s="9"/>
      <c r="AAQ23" s="9"/>
      <c r="AAR23" s="9"/>
      <c r="AAS23" s="9"/>
      <c r="AAT23" s="9"/>
      <c r="AAU23" s="9"/>
      <c r="AAV23" s="9"/>
      <c r="AAW23" s="9"/>
      <c r="AAX23" s="9"/>
      <c r="AAY23" s="9"/>
      <c r="AAZ23" s="9"/>
      <c r="ABA23" s="9"/>
      <c r="ABB23" s="9"/>
      <c r="ABC23" s="9"/>
      <c r="ABD23" s="9"/>
      <c r="ABE23" s="9"/>
      <c r="ABF23" s="9"/>
      <c r="ABG23" s="9"/>
      <c r="ABH23" s="9"/>
      <c r="ABI23" s="9"/>
      <c r="ABJ23" s="9"/>
      <c r="ABK23" s="9"/>
      <c r="ABL23" s="9"/>
      <c r="ABM23" s="9"/>
      <c r="ABN23" s="9"/>
      <c r="ABO23" s="9"/>
      <c r="ABP23" s="9"/>
      <c r="ABQ23" s="9"/>
      <c r="ABR23" s="9"/>
      <c r="ABS23" s="9"/>
      <c r="ABT23" s="9"/>
      <c r="ABU23" s="9"/>
      <c r="ABV23" s="9"/>
      <c r="ABW23" s="9"/>
      <c r="ABX23" s="9"/>
      <c r="ABY23" s="9"/>
      <c r="ABZ23" s="9"/>
      <c r="ACA23" s="9"/>
      <c r="ACB23" s="9"/>
      <c r="ACC23" s="9"/>
      <c r="ACD23" s="9"/>
      <c r="ACE23" s="9"/>
      <c r="ACF23" s="9"/>
      <c r="ACG23" s="9"/>
      <c r="ACH23" s="9"/>
      <c r="ACI23" s="9"/>
      <c r="ACJ23" s="9"/>
      <c r="ACK23" s="9"/>
      <c r="ACL23" s="9"/>
      <c r="ACM23" s="9"/>
      <c r="ACN23" s="9"/>
      <c r="ACO23" s="9"/>
      <c r="ACP23" s="9"/>
      <c r="ACQ23" s="9"/>
      <c r="ACR23" s="9"/>
      <c r="ACS23" s="9"/>
      <c r="ACT23" s="9"/>
      <c r="ACU23" s="9"/>
      <c r="ACV23" s="9"/>
      <c r="ACW23" s="9"/>
      <c r="ACX23" s="9"/>
      <c r="ACY23" s="9"/>
      <c r="ACZ23" s="9"/>
      <c r="ADA23" s="9"/>
      <c r="ADB23" s="9"/>
      <c r="ADC23" s="9"/>
      <c r="ADD23" s="9"/>
      <c r="ADE23" s="9"/>
      <c r="ADF23" s="9"/>
      <c r="ADG23" s="9"/>
      <c r="ADH23" s="9"/>
      <c r="ADI23" s="9"/>
      <c r="ADJ23" s="9"/>
      <c r="ADK23" s="9"/>
      <c r="ADL23" s="9"/>
      <c r="ADM23" s="9"/>
      <c r="ADN23" s="9"/>
      <c r="ADO23" s="9"/>
      <c r="ADP23" s="9"/>
      <c r="ADQ23" s="9"/>
      <c r="ADR23" s="9"/>
      <c r="ADS23" s="9"/>
      <c r="ADT23" s="9"/>
      <c r="ADU23" s="9"/>
      <c r="ADV23" s="9"/>
      <c r="ADW23" s="9"/>
      <c r="ADX23" s="9"/>
      <c r="ADY23" s="9"/>
      <c r="ADZ23" s="9"/>
      <c r="AEA23" s="9"/>
      <c r="AEB23" s="9"/>
      <c r="AEC23" s="9"/>
      <c r="AED23" s="9"/>
      <c r="AEE23" s="9"/>
      <c r="AEF23" s="9"/>
      <c r="AEG23" s="9"/>
      <c r="AEH23" s="9"/>
      <c r="AEI23" s="9"/>
      <c r="AEJ23" s="9"/>
      <c r="AEK23" s="9"/>
      <c r="AEL23" s="9"/>
      <c r="AEM23" s="9"/>
      <c r="AEN23" s="9"/>
      <c r="AEO23" s="9"/>
      <c r="AEP23" s="9"/>
      <c r="AEQ23" s="9"/>
      <c r="AER23" s="9"/>
      <c r="AES23" s="9"/>
      <c r="AET23" s="9"/>
      <c r="AEU23" s="9"/>
      <c r="AEV23" s="9"/>
      <c r="AEW23" s="9"/>
      <c r="AEX23" s="9"/>
      <c r="AEY23" s="9"/>
      <c r="AEZ23" s="9"/>
      <c r="AFA23" s="9"/>
      <c r="AFB23" s="9"/>
      <c r="AFC23" s="9"/>
      <c r="AFD23" s="9"/>
      <c r="AFE23" s="9"/>
      <c r="AFF23" s="9"/>
      <c r="AFG23" s="9"/>
      <c r="AFH23" s="9"/>
      <c r="AFI23" s="9"/>
      <c r="AFJ23" s="9"/>
      <c r="AFK23" s="9"/>
      <c r="AFL23" s="9"/>
      <c r="AFM23" s="9"/>
      <c r="AFN23" s="9"/>
      <c r="AFO23" s="9"/>
      <c r="AFP23" s="9"/>
      <c r="AFQ23" s="9"/>
      <c r="AFR23" s="9"/>
      <c r="AFS23" s="9"/>
      <c r="AFT23" s="9"/>
      <c r="AFU23" s="9"/>
      <c r="AFV23" s="9"/>
      <c r="AFW23" s="9"/>
      <c r="AFX23" s="9"/>
      <c r="AFY23" s="9"/>
      <c r="AFZ23" s="9"/>
      <c r="AGA23" s="9"/>
      <c r="AGB23" s="9"/>
      <c r="AGC23" s="9"/>
      <c r="AGD23" s="9"/>
      <c r="AGE23" s="9"/>
      <c r="AGF23" s="9"/>
      <c r="AGG23" s="9"/>
      <c r="AGH23" s="9"/>
      <c r="AGI23" s="9"/>
      <c r="AGJ23" s="9"/>
      <c r="AGK23" s="9"/>
      <c r="AGL23" s="9"/>
      <c r="AGM23" s="9"/>
      <c r="AGN23" s="9"/>
      <c r="AGO23" s="9"/>
      <c r="AGP23" s="9"/>
      <c r="AGQ23" s="9"/>
      <c r="AGR23" s="9"/>
      <c r="AGS23" s="9"/>
      <c r="AGT23" s="9"/>
      <c r="AGU23" s="9"/>
      <c r="AGV23" s="9"/>
      <c r="AGW23" s="9"/>
      <c r="AGX23" s="9"/>
      <c r="AGY23" s="9"/>
      <c r="AGZ23" s="9"/>
      <c r="AHA23" s="9"/>
      <c r="AHB23" s="9"/>
      <c r="AHC23" s="9"/>
      <c r="AHD23" s="9"/>
      <c r="AHE23" s="9"/>
      <c r="AHF23" s="9"/>
      <c r="AHG23" s="9"/>
      <c r="AHH23" s="9"/>
      <c r="AHI23" s="9"/>
      <c r="AHJ23" s="9"/>
      <c r="AHK23" s="9"/>
      <c r="AHL23" s="9"/>
      <c r="AHM23" s="9"/>
      <c r="AHN23" s="9"/>
      <c r="AHO23" s="9"/>
      <c r="AHP23" s="9"/>
      <c r="AHQ23" s="9"/>
      <c r="AHR23" s="9"/>
      <c r="AHS23" s="9"/>
      <c r="AHT23" s="9"/>
      <c r="AHU23" s="9"/>
      <c r="AHV23" s="9"/>
      <c r="AHW23" s="9"/>
      <c r="AHX23" s="9"/>
      <c r="AHY23" s="9"/>
      <c r="AHZ23" s="9"/>
      <c r="AIA23" s="9"/>
      <c r="AIB23" s="9"/>
      <c r="AIC23" s="9"/>
      <c r="AID23" s="9"/>
      <c r="AIE23" s="9"/>
      <c r="AIF23" s="9"/>
      <c r="AIG23" s="9"/>
      <c r="AIH23" s="9"/>
      <c r="AII23" s="9"/>
      <c r="AIJ23" s="9"/>
      <c r="AIK23" s="9"/>
      <c r="AIL23" s="9"/>
      <c r="AIM23" s="9"/>
      <c r="AIN23" s="9"/>
      <c r="AIO23" s="9"/>
      <c r="AIP23" s="9"/>
      <c r="AIQ23" s="9"/>
      <c r="AIR23" s="9"/>
      <c r="AIS23" s="9"/>
      <c r="AIT23" s="9"/>
      <c r="AIU23" s="9"/>
      <c r="AIV23" s="9"/>
      <c r="AIW23" s="9"/>
      <c r="AIX23" s="9"/>
      <c r="AIY23" s="9"/>
      <c r="AIZ23" s="9"/>
      <c r="AJA23" s="9"/>
      <c r="AJB23" s="9"/>
      <c r="AJC23" s="9"/>
      <c r="AJD23" s="9"/>
      <c r="AJE23" s="9"/>
      <c r="AJF23" s="9"/>
      <c r="AJG23" s="9"/>
      <c r="AJH23" s="9"/>
      <c r="AJI23" s="9"/>
      <c r="AJJ23" s="9"/>
      <c r="AJK23" s="9"/>
      <c r="AJL23" s="9"/>
      <c r="AJM23" s="9"/>
      <c r="AJN23" s="9"/>
      <c r="AJO23" s="9"/>
      <c r="AJP23" s="9"/>
      <c r="AJQ23" s="9"/>
      <c r="AJR23" s="9"/>
      <c r="AJS23" s="9"/>
      <c r="AJT23" s="9"/>
      <c r="AJU23" s="9"/>
      <c r="AJV23" s="9"/>
      <c r="AJW23" s="9"/>
      <c r="AJX23" s="9"/>
      <c r="AJY23" s="9"/>
      <c r="AJZ23" s="9"/>
      <c r="AKA23" s="9"/>
      <c r="AKB23" s="9"/>
      <c r="AKC23" s="9"/>
      <c r="AKD23" s="9"/>
      <c r="AKE23" s="9"/>
      <c r="AKF23" s="9"/>
      <c r="AKG23" s="9"/>
      <c r="AKH23" s="9"/>
      <c r="AKI23" s="9"/>
      <c r="AKJ23" s="9"/>
      <c r="AKK23" s="9"/>
      <c r="AKL23" s="9"/>
      <c r="AKM23" s="9"/>
      <c r="AKN23" s="9"/>
      <c r="AKO23" s="9"/>
      <c r="AKP23" s="9"/>
      <c r="AKQ23" s="9"/>
      <c r="AKR23" s="9"/>
      <c r="AKS23" s="9"/>
      <c r="AKT23" s="9"/>
      <c r="AKU23" s="9"/>
      <c r="AKV23" s="9"/>
      <c r="AKW23" s="9"/>
      <c r="AKX23" s="9"/>
      <c r="AKY23" s="9"/>
      <c r="AKZ23" s="9"/>
      <c r="ALA23" s="9"/>
      <c r="ALB23" s="9"/>
      <c r="ALC23" s="9"/>
      <c r="ALD23" s="9"/>
      <c r="ALE23" s="9"/>
      <c r="ALF23" s="9"/>
      <c r="ALG23" s="9"/>
      <c r="ALH23" s="9"/>
      <c r="ALI23" s="9"/>
      <c r="ALJ23" s="9"/>
      <c r="ALK23" s="9"/>
      <c r="ALL23" s="9"/>
      <c r="ALM23" s="9"/>
      <c r="ALN23" s="9"/>
      <c r="ALO23" s="9"/>
      <c r="ALP23" s="9"/>
      <c r="ALQ23" s="9"/>
      <c r="ALR23" s="9"/>
      <c r="ALS23" s="9"/>
      <c r="ALT23" s="9"/>
      <c r="ALU23" s="9"/>
      <c r="ALV23" s="9"/>
      <c r="ALW23" s="9"/>
      <c r="ALX23" s="9"/>
      <c r="ALY23" s="9"/>
      <c r="ALZ23" s="9"/>
      <c r="AMA23" s="9"/>
      <c r="AMB23" s="9"/>
      <c r="AMC23" s="9"/>
      <c r="AMD23" s="9"/>
      <c r="AME23" s="9"/>
      <c r="AMF23" s="9"/>
      <c r="AMG23" s="9"/>
      <c r="AMH23" s="9"/>
      <c r="AMI23" s="9"/>
      <c r="AMJ23" s="9"/>
      <c r="AMK23" s="9"/>
      <c r="AML23" s="9"/>
      <c r="AMM23" s="9"/>
      <c r="AMN23" s="9"/>
      <c r="AMO23" s="9"/>
      <c r="AMP23" s="9"/>
      <c r="AMQ23" s="9"/>
      <c r="AMR23" s="9"/>
      <c r="AMS23" s="9"/>
      <c r="AMT23" s="9"/>
      <c r="AMU23" s="9"/>
      <c r="AMV23" s="9"/>
      <c r="AMW23" s="9"/>
      <c r="AMX23" s="9"/>
      <c r="AMY23" s="9"/>
      <c r="AMZ23" s="9"/>
      <c r="ANA23" s="9"/>
      <c r="ANB23" s="9"/>
      <c r="ANC23" s="9"/>
      <c r="AND23" s="9"/>
      <c r="ANE23" s="9"/>
      <c r="ANF23" s="9"/>
      <c r="ANG23" s="9"/>
      <c r="ANH23" s="9"/>
      <c r="ANI23" s="9"/>
      <c r="ANJ23" s="9"/>
      <c r="ANK23" s="9"/>
      <c r="ANL23" s="9"/>
      <c r="ANM23" s="9"/>
      <c r="ANN23" s="9"/>
      <c r="ANO23" s="9"/>
      <c r="ANP23" s="9"/>
      <c r="ANQ23" s="9"/>
      <c r="ANR23" s="9"/>
      <c r="ANS23" s="9"/>
      <c r="ANT23" s="9"/>
      <c r="ANU23" s="9"/>
      <c r="ANV23" s="9"/>
      <c r="ANW23" s="9"/>
      <c r="ANX23" s="9"/>
      <c r="ANY23" s="9"/>
      <c r="ANZ23" s="9"/>
      <c r="AOA23" s="9"/>
      <c r="AOB23" s="9"/>
      <c r="AOC23" s="9"/>
      <c r="AOD23" s="9"/>
      <c r="AOE23" s="9"/>
      <c r="AOF23" s="9"/>
      <c r="AOG23" s="9"/>
      <c r="AOH23" s="9"/>
      <c r="AOI23" s="9"/>
      <c r="AOJ23" s="9"/>
      <c r="AOK23" s="9"/>
      <c r="AOL23" s="9"/>
      <c r="AOM23" s="9"/>
      <c r="AON23" s="9"/>
      <c r="AOO23" s="9"/>
      <c r="AOP23" s="9"/>
      <c r="AOQ23" s="9"/>
      <c r="AOR23" s="9"/>
      <c r="AOS23" s="9"/>
      <c r="AOT23" s="9"/>
      <c r="AOU23" s="9"/>
      <c r="AOV23" s="9"/>
      <c r="AOW23" s="9"/>
      <c r="AOX23" s="9"/>
      <c r="AOY23" s="9"/>
      <c r="AOZ23" s="9"/>
      <c r="APA23" s="9"/>
      <c r="APB23" s="9"/>
      <c r="APC23" s="9"/>
      <c r="APD23" s="9"/>
      <c r="APE23" s="9"/>
      <c r="APF23" s="9"/>
      <c r="APG23" s="9"/>
      <c r="APH23" s="9"/>
      <c r="API23" s="9"/>
      <c r="APJ23" s="9"/>
      <c r="APK23" s="9"/>
      <c r="APL23" s="9"/>
      <c r="APM23" s="9"/>
      <c r="APN23" s="9"/>
      <c r="APO23" s="9"/>
      <c r="APP23" s="9"/>
      <c r="APQ23" s="9"/>
      <c r="APR23" s="9"/>
      <c r="APS23" s="9"/>
      <c r="APT23" s="9"/>
      <c r="APU23" s="9"/>
      <c r="APV23" s="9"/>
      <c r="APW23" s="9"/>
      <c r="APX23" s="9"/>
      <c r="APY23" s="9"/>
      <c r="APZ23" s="9"/>
      <c r="AQA23" s="9"/>
      <c r="AQB23" s="9"/>
      <c r="AQC23" s="9"/>
      <c r="AQD23" s="9"/>
      <c r="AQE23" s="9"/>
      <c r="AQF23" s="9"/>
      <c r="AQG23" s="9"/>
      <c r="AQH23" s="9"/>
      <c r="AQI23" s="9"/>
      <c r="AQJ23" s="9"/>
      <c r="AQK23" s="9"/>
      <c r="AQL23" s="9"/>
      <c r="AQM23" s="9"/>
      <c r="AQN23" s="9"/>
      <c r="AQO23" s="9"/>
      <c r="AQP23" s="9"/>
      <c r="AQQ23" s="9"/>
      <c r="AQR23" s="9"/>
      <c r="AQS23" s="9"/>
      <c r="AQT23" s="9"/>
      <c r="AQU23" s="9"/>
      <c r="AQV23" s="9"/>
      <c r="AQW23" s="9"/>
      <c r="AQX23" s="9"/>
      <c r="AQY23" s="9"/>
      <c r="AQZ23" s="9"/>
      <c r="ARA23" s="9"/>
      <c r="ARB23" s="9"/>
      <c r="ARC23" s="9"/>
      <c r="ARD23" s="9"/>
      <c r="ARE23" s="9"/>
      <c r="ARF23" s="9"/>
      <c r="ARG23" s="9"/>
      <c r="ARH23" s="9"/>
      <c r="ARI23" s="9"/>
      <c r="ARJ23" s="9"/>
      <c r="ARK23" s="9"/>
      <c r="ARL23" s="9"/>
      <c r="ARM23" s="9"/>
      <c r="ARN23" s="9"/>
      <c r="ARO23" s="9"/>
      <c r="ARP23" s="9"/>
      <c r="ARQ23" s="9"/>
      <c r="ARR23" s="9"/>
      <c r="ARS23" s="9"/>
      <c r="ART23" s="9"/>
      <c r="ARU23" s="9"/>
      <c r="ARV23" s="9"/>
      <c r="ARW23" s="9"/>
      <c r="ARX23" s="9"/>
      <c r="ARY23" s="9"/>
      <c r="ARZ23" s="9"/>
      <c r="ASA23" s="9"/>
      <c r="ASB23" s="9"/>
      <c r="ASC23" s="9"/>
      <c r="ASD23" s="9"/>
      <c r="ASE23" s="9"/>
      <c r="ASF23" s="9"/>
      <c r="ASG23" s="9"/>
      <c r="ASH23" s="9"/>
      <c r="ASI23" s="9"/>
      <c r="ASJ23" s="9"/>
      <c r="ASK23" s="9"/>
      <c r="ASL23" s="9"/>
      <c r="ASM23" s="9"/>
      <c r="ASN23" s="9"/>
      <c r="ASO23" s="9"/>
      <c r="ASP23" s="9"/>
      <c r="ASQ23" s="9"/>
      <c r="ASR23" s="9"/>
      <c r="ASS23" s="9"/>
      <c r="AST23" s="9"/>
      <c r="ASU23" s="9"/>
      <c r="ASV23" s="9"/>
      <c r="ASW23" s="9"/>
      <c r="ASX23" s="9"/>
      <c r="ASY23" s="9"/>
      <c r="ASZ23" s="9"/>
      <c r="ATA23" s="9"/>
      <c r="ATB23" s="9"/>
      <c r="ATC23" s="9"/>
      <c r="ATD23" s="9"/>
      <c r="ATE23" s="9"/>
      <c r="ATF23" s="9"/>
      <c r="ATG23" s="9"/>
      <c r="ATH23" s="9"/>
      <c r="ATI23" s="9"/>
      <c r="ATJ23" s="9"/>
      <c r="ATK23" s="9"/>
      <c r="ATL23" s="9"/>
      <c r="ATM23" s="9"/>
      <c r="ATN23" s="9"/>
      <c r="ATO23" s="9"/>
      <c r="ATP23" s="9"/>
      <c r="ATQ23" s="9"/>
      <c r="ATR23" s="9"/>
      <c r="ATS23" s="9"/>
      <c r="ATT23" s="9"/>
      <c r="ATU23" s="9"/>
      <c r="ATV23" s="9"/>
      <c r="ATW23" s="9"/>
      <c r="ATX23" s="9"/>
      <c r="ATY23" s="9"/>
      <c r="ATZ23" s="9"/>
      <c r="AUA23" s="9"/>
      <c r="AUB23" s="9"/>
      <c r="AUC23" s="9"/>
      <c r="AUD23" s="9"/>
      <c r="AUE23" s="9"/>
      <c r="AUF23" s="9"/>
      <c r="AUG23" s="9"/>
      <c r="AUH23" s="9"/>
      <c r="AUI23" s="9"/>
      <c r="AUJ23" s="9"/>
      <c r="AUK23" s="9"/>
      <c r="AUL23" s="9"/>
      <c r="AUM23" s="9"/>
      <c r="AUN23" s="9"/>
      <c r="AUO23" s="9"/>
      <c r="AUP23" s="9"/>
      <c r="AUQ23" s="9"/>
      <c r="AUR23" s="9"/>
      <c r="AUS23" s="9"/>
      <c r="AUT23" s="9"/>
      <c r="AUU23" s="9"/>
      <c r="AUV23" s="9"/>
      <c r="AUW23" s="9"/>
      <c r="AUX23" s="9"/>
      <c r="AUY23" s="9"/>
      <c r="AUZ23" s="9"/>
      <c r="AVA23" s="9"/>
      <c r="AVB23" s="9"/>
      <c r="AVC23" s="9"/>
      <c r="AVD23" s="9"/>
      <c r="AVE23" s="9"/>
      <c r="AVF23" s="9"/>
      <c r="AVG23" s="9"/>
      <c r="AVH23" s="9"/>
      <c r="AVI23" s="9"/>
      <c r="AVJ23" s="9"/>
      <c r="AVK23" s="9"/>
      <c r="AVL23" s="9"/>
      <c r="AVM23" s="9"/>
      <c r="AVN23" s="9"/>
      <c r="AVO23" s="9"/>
      <c r="AVP23" s="9"/>
      <c r="AVQ23" s="9"/>
      <c r="AVR23" s="9"/>
      <c r="AVS23" s="9"/>
      <c r="AVT23" s="9"/>
      <c r="AVU23" s="9"/>
      <c r="AVV23" s="9"/>
      <c r="AVW23" s="9"/>
      <c r="AVX23" s="9"/>
      <c r="AVY23" s="9"/>
      <c r="AVZ23" s="9"/>
      <c r="AWA23" s="9"/>
      <c r="AWB23" s="9"/>
      <c r="AWC23" s="9"/>
      <c r="AWD23" s="9"/>
      <c r="AWE23" s="9"/>
      <c r="AWF23" s="9"/>
      <c r="AWG23" s="9"/>
      <c r="AWH23" s="9"/>
      <c r="AWI23" s="9"/>
      <c r="AWJ23" s="9"/>
      <c r="AWK23" s="9"/>
      <c r="AWL23" s="9"/>
      <c r="AWM23" s="9"/>
      <c r="AWN23" s="9"/>
      <c r="AWO23" s="9"/>
      <c r="AWP23" s="9"/>
      <c r="AWQ23" s="9"/>
      <c r="AWR23" s="9"/>
      <c r="AWS23" s="9"/>
      <c r="AWT23" s="9"/>
      <c r="AWU23" s="9"/>
      <c r="AWV23" s="9"/>
      <c r="AWW23" s="9"/>
      <c r="AWX23" s="9"/>
      <c r="AWY23" s="9"/>
      <c r="AWZ23" s="9"/>
      <c r="AXA23" s="9"/>
      <c r="AXB23" s="9"/>
      <c r="AXC23" s="9"/>
      <c r="AXD23" s="9"/>
      <c r="AXE23" s="9"/>
      <c r="AXF23" s="9"/>
      <c r="AXG23" s="9"/>
      <c r="AXH23" s="9"/>
      <c r="AXI23" s="9"/>
      <c r="AXJ23" s="9"/>
      <c r="AXK23" s="9"/>
      <c r="AXL23" s="9"/>
      <c r="AXM23" s="9"/>
      <c r="AXN23" s="9"/>
      <c r="AXO23" s="9"/>
      <c r="AXP23" s="9"/>
      <c r="AXQ23" s="9"/>
      <c r="AXR23" s="9"/>
      <c r="AXS23" s="9"/>
      <c r="AXT23" s="9"/>
      <c r="AXU23" s="9"/>
      <c r="AXV23" s="9"/>
      <c r="AXW23" s="9"/>
      <c r="AXX23" s="9"/>
      <c r="AXY23" s="9"/>
      <c r="AXZ23" s="9"/>
      <c r="AYA23" s="9"/>
      <c r="AYB23" s="9"/>
      <c r="AYC23" s="9"/>
      <c r="AYD23" s="9"/>
      <c r="AYE23" s="9"/>
      <c r="AYF23" s="9"/>
      <c r="AYG23" s="9"/>
      <c r="AYH23" s="9"/>
      <c r="AYI23" s="9"/>
      <c r="AYJ23" s="9"/>
      <c r="AYK23" s="9"/>
      <c r="AYL23" s="9"/>
      <c r="AYM23" s="9"/>
      <c r="AYN23" s="9"/>
      <c r="AYO23" s="9"/>
      <c r="AYP23" s="9"/>
      <c r="AYQ23" s="9"/>
      <c r="AYR23" s="9"/>
      <c r="AYS23" s="9"/>
      <c r="AYT23" s="9"/>
      <c r="AYU23" s="9"/>
      <c r="AYV23" s="9"/>
      <c r="AYW23" s="9"/>
      <c r="AYX23" s="9"/>
      <c r="AYY23" s="9"/>
      <c r="AYZ23" s="9"/>
      <c r="AZA23" s="9"/>
      <c r="AZB23" s="9"/>
      <c r="AZC23" s="9"/>
      <c r="AZD23" s="9"/>
      <c r="AZE23" s="9"/>
      <c r="AZF23" s="9"/>
      <c r="AZG23" s="9"/>
      <c r="AZH23" s="9"/>
      <c r="AZI23" s="9"/>
      <c r="AZJ23" s="9"/>
      <c r="AZK23" s="9"/>
      <c r="AZL23" s="9"/>
      <c r="AZM23" s="9"/>
      <c r="AZN23" s="9"/>
      <c r="AZO23" s="9"/>
      <c r="AZP23" s="9"/>
      <c r="AZQ23" s="9"/>
      <c r="AZR23" s="9"/>
      <c r="AZS23" s="9"/>
      <c r="AZT23" s="9"/>
      <c r="AZU23" s="9"/>
      <c r="AZV23" s="9"/>
      <c r="AZW23" s="9"/>
      <c r="AZX23" s="9"/>
      <c r="AZY23" s="9"/>
      <c r="AZZ23" s="9"/>
      <c r="BAA23" s="9"/>
      <c r="BAB23" s="9"/>
      <c r="BAC23" s="9"/>
      <c r="BAD23" s="9"/>
      <c r="BAE23" s="9"/>
      <c r="BAF23" s="9"/>
      <c r="BAG23" s="9"/>
      <c r="BAH23" s="9"/>
      <c r="BAI23" s="9"/>
      <c r="BAJ23" s="9"/>
      <c r="BAK23" s="9"/>
      <c r="BAL23" s="9"/>
      <c r="BAM23" s="9"/>
      <c r="BAN23" s="9"/>
      <c r="BAO23" s="9"/>
      <c r="BAP23" s="9"/>
      <c r="BAQ23" s="9"/>
      <c r="BAR23" s="9"/>
      <c r="BAS23" s="9"/>
      <c r="BAT23" s="9"/>
      <c r="BAU23" s="9"/>
      <c r="BAV23" s="9"/>
      <c r="BAW23" s="9"/>
      <c r="BAX23" s="9"/>
      <c r="BAY23" s="9"/>
      <c r="BAZ23" s="9"/>
      <c r="BBA23" s="9"/>
      <c r="BBB23" s="9"/>
      <c r="BBC23" s="9"/>
      <c r="BBD23" s="9"/>
      <c r="BBE23" s="9"/>
      <c r="BBF23" s="9"/>
      <c r="BBG23" s="9"/>
      <c r="BBH23" s="9"/>
      <c r="BBI23" s="9"/>
      <c r="BBJ23" s="9"/>
      <c r="BBK23" s="9"/>
      <c r="BBL23" s="9"/>
      <c r="BBM23" s="9"/>
      <c r="BBN23" s="9"/>
      <c r="BBO23" s="9"/>
      <c r="BBP23" s="9"/>
      <c r="BBQ23" s="9"/>
      <c r="BBR23" s="9"/>
      <c r="BBS23" s="9"/>
      <c r="BBT23" s="9"/>
      <c r="BBU23" s="9"/>
      <c r="BBV23" s="9"/>
      <c r="BBW23" s="9"/>
      <c r="BBX23" s="9"/>
      <c r="BBY23" s="9"/>
      <c r="BBZ23" s="9"/>
      <c r="BCA23" s="9"/>
      <c r="BCB23" s="9"/>
      <c r="BCC23" s="9"/>
      <c r="BCD23" s="9"/>
      <c r="BCE23" s="9"/>
      <c r="BCF23" s="9"/>
      <c r="BCG23" s="9"/>
      <c r="BCH23" s="9"/>
      <c r="BCI23" s="9"/>
      <c r="BCJ23" s="9"/>
      <c r="BCK23" s="9"/>
      <c r="BCL23" s="9"/>
      <c r="BCM23" s="9"/>
      <c r="BCN23" s="9"/>
      <c r="BCO23" s="9"/>
      <c r="BCP23" s="9"/>
      <c r="BCQ23" s="9"/>
      <c r="BCR23" s="9"/>
      <c r="BCS23" s="9"/>
      <c r="BCT23" s="9"/>
      <c r="BCU23" s="9"/>
      <c r="BCV23" s="9"/>
      <c r="BCW23" s="9"/>
      <c r="BCX23" s="9"/>
      <c r="BCY23" s="9"/>
      <c r="BCZ23" s="9"/>
      <c r="BDA23" s="9"/>
      <c r="BDB23" s="9"/>
      <c r="BDC23" s="9"/>
      <c r="BDD23" s="9"/>
      <c r="BDE23" s="9"/>
      <c r="BDF23" s="9"/>
      <c r="BDG23" s="9"/>
      <c r="BDH23" s="9"/>
      <c r="BDI23" s="9"/>
      <c r="BDJ23" s="9"/>
      <c r="BDK23" s="9"/>
      <c r="BDL23" s="9"/>
      <c r="BDM23" s="9"/>
      <c r="BDN23" s="9"/>
      <c r="BDO23" s="9"/>
      <c r="BDP23" s="9"/>
      <c r="BDQ23" s="9"/>
      <c r="BDR23" s="9"/>
      <c r="BDS23" s="9"/>
      <c r="BDT23" s="9"/>
      <c r="BDU23" s="9"/>
      <c r="BDV23" s="9"/>
      <c r="BDW23" s="9"/>
      <c r="BDX23" s="9"/>
      <c r="BDY23" s="9"/>
      <c r="BDZ23" s="9"/>
      <c r="BEA23" s="9"/>
      <c r="BEB23" s="9"/>
      <c r="BEC23" s="9"/>
      <c r="BED23" s="9"/>
      <c r="BEE23" s="9"/>
      <c r="BEF23" s="9"/>
      <c r="BEG23" s="9"/>
      <c r="BEH23" s="9"/>
      <c r="BEI23" s="9"/>
      <c r="BEJ23" s="9"/>
      <c r="BEK23" s="9"/>
      <c r="BEL23" s="9"/>
      <c r="BEM23" s="9"/>
      <c r="BEN23" s="9"/>
      <c r="BEO23" s="9"/>
      <c r="BEP23" s="9"/>
      <c r="BEQ23" s="9"/>
      <c r="BER23" s="9"/>
      <c r="BES23" s="9"/>
      <c r="BET23" s="9"/>
      <c r="BEU23" s="9"/>
      <c r="BEV23" s="9"/>
      <c r="BEW23" s="9"/>
      <c r="BEX23" s="9"/>
      <c r="BEY23" s="9"/>
      <c r="BEZ23" s="9"/>
      <c r="BFA23" s="9"/>
      <c r="BFB23" s="9"/>
      <c r="BFC23" s="9"/>
      <c r="BFD23" s="9"/>
      <c r="BFE23" s="9"/>
      <c r="BFF23" s="9"/>
      <c r="BFG23" s="9"/>
      <c r="BFH23" s="9"/>
      <c r="BFI23" s="9"/>
      <c r="BFJ23" s="9"/>
      <c r="BFK23" s="9"/>
      <c r="BFL23" s="9"/>
      <c r="BFM23" s="9"/>
      <c r="BFN23" s="9"/>
      <c r="BFO23" s="9"/>
      <c r="BFP23" s="9"/>
      <c r="BFQ23" s="9"/>
      <c r="BFR23" s="9"/>
      <c r="BFS23" s="9"/>
      <c r="BFT23" s="9"/>
      <c r="BFU23" s="9"/>
      <c r="BFV23" s="9"/>
      <c r="BFW23" s="9"/>
      <c r="BFX23" s="9"/>
      <c r="BFY23" s="9"/>
      <c r="BFZ23" s="9"/>
      <c r="BGA23" s="9"/>
      <c r="BGB23" s="9"/>
      <c r="BGC23" s="9"/>
      <c r="BGD23" s="9"/>
      <c r="BGE23" s="9"/>
      <c r="BGF23" s="9"/>
      <c r="BGG23" s="9"/>
      <c r="BGH23" s="9"/>
      <c r="BGI23" s="9"/>
      <c r="BGJ23" s="9"/>
      <c r="BGK23" s="9"/>
      <c r="BGL23" s="9"/>
      <c r="BGM23" s="9"/>
      <c r="BGN23" s="9"/>
      <c r="BGO23" s="9"/>
      <c r="BGP23" s="9"/>
      <c r="BGQ23" s="9"/>
      <c r="BGR23" s="9"/>
      <c r="BGS23" s="9"/>
      <c r="BGT23" s="9"/>
      <c r="BGU23" s="9"/>
      <c r="BGV23" s="9"/>
      <c r="BGW23" s="9"/>
      <c r="BGX23" s="9"/>
      <c r="BGY23" s="9"/>
      <c r="BGZ23" s="9"/>
      <c r="BHA23" s="9"/>
      <c r="BHB23" s="9"/>
      <c r="BHC23" s="9"/>
      <c r="BHD23" s="9"/>
      <c r="BHE23" s="9"/>
      <c r="BHF23" s="9"/>
      <c r="BHG23" s="9"/>
      <c r="BHH23" s="9"/>
      <c r="BHI23" s="9"/>
      <c r="BHJ23" s="9"/>
      <c r="BHK23" s="9"/>
      <c r="BHL23" s="9"/>
      <c r="BHM23" s="9"/>
      <c r="BHN23" s="9"/>
      <c r="BHO23" s="9"/>
      <c r="BHP23" s="9"/>
      <c r="BHQ23" s="9"/>
      <c r="BHR23" s="9"/>
      <c r="BHS23" s="9"/>
      <c r="BHT23" s="9"/>
      <c r="BHU23" s="9"/>
      <c r="BHV23" s="9"/>
      <c r="BHW23" s="9"/>
      <c r="BHX23" s="9"/>
      <c r="BHY23" s="9"/>
      <c r="BHZ23" s="9"/>
      <c r="BIA23" s="9"/>
      <c r="BIB23" s="9"/>
      <c r="BIC23" s="9"/>
      <c r="BID23" s="9"/>
      <c r="BIE23" s="9"/>
      <c r="BIF23" s="9"/>
      <c r="BIG23" s="9"/>
      <c r="BIH23" s="9"/>
      <c r="BII23" s="9"/>
      <c r="BIJ23" s="9"/>
      <c r="BIK23" s="9"/>
      <c r="BIL23" s="9"/>
      <c r="BIM23" s="9"/>
      <c r="BIN23" s="9"/>
      <c r="BIO23" s="9"/>
      <c r="BIP23" s="9"/>
      <c r="BIQ23" s="9"/>
      <c r="BIR23" s="9"/>
      <c r="BIS23" s="9"/>
      <c r="BIT23" s="9"/>
      <c r="BIU23" s="9"/>
      <c r="BIV23" s="9"/>
      <c r="BIW23" s="9"/>
      <c r="BIX23" s="9"/>
      <c r="BIY23" s="9"/>
      <c r="BIZ23" s="9"/>
      <c r="BJA23" s="9"/>
      <c r="BJB23" s="9"/>
      <c r="BJC23" s="9"/>
      <c r="BJD23" s="9"/>
      <c r="BJE23" s="9"/>
      <c r="BJF23" s="9"/>
      <c r="BJG23" s="9"/>
      <c r="BJH23" s="9"/>
      <c r="BJI23" s="9"/>
      <c r="BJJ23" s="9"/>
      <c r="BJK23" s="9"/>
      <c r="BJL23" s="9"/>
      <c r="BJM23" s="9"/>
      <c r="BJN23" s="9"/>
      <c r="BJO23" s="9"/>
      <c r="BJP23" s="9"/>
      <c r="BJQ23" s="9"/>
      <c r="BJR23" s="9"/>
      <c r="BJS23" s="9"/>
      <c r="BJT23" s="9"/>
      <c r="BJU23" s="9"/>
      <c r="BJV23" s="9"/>
      <c r="BJW23" s="9"/>
      <c r="BJX23" s="9"/>
      <c r="BJY23" s="9"/>
      <c r="BJZ23" s="9"/>
      <c r="BKA23" s="9"/>
      <c r="BKB23" s="9"/>
      <c r="BKC23" s="9"/>
      <c r="BKD23" s="9"/>
      <c r="BKE23" s="9"/>
      <c r="BKF23" s="9"/>
      <c r="BKG23" s="9"/>
      <c r="BKH23" s="9"/>
      <c r="BKI23" s="9"/>
      <c r="BKJ23" s="9"/>
      <c r="BKK23" s="9"/>
      <c r="BKL23" s="9"/>
      <c r="BKM23" s="9"/>
      <c r="BKN23" s="9"/>
      <c r="BKO23" s="9"/>
      <c r="BKP23" s="9"/>
      <c r="BKQ23" s="9"/>
      <c r="BKR23" s="9"/>
      <c r="BKS23" s="9"/>
      <c r="BKT23" s="9"/>
      <c r="BKU23" s="9"/>
      <c r="BKV23" s="9"/>
      <c r="BKW23" s="9"/>
      <c r="BKX23" s="9"/>
      <c r="BKY23" s="9"/>
      <c r="BKZ23" s="9"/>
      <c r="BLA23" s="9"/>
      <c r="BLB23" s="9"/>
      <c r="BLC23" s="9"/>
      <c r="BLD23" s="9"/>
      <c r="BLE23" s="9"/>
      <c r="BLF23" s="9"/>
      <c r="BLG23" s="9"/>
      <c r="BLH23" s="9"/>
      <c r="BLI23" s="9"/>
      <c r="BLJ23" s="9"/>
      <c r="BLK23" s="9"/>
      <c r="BLL23" s="9"/>
      <c r="BLM23" s="9"/>
      <c r="BLN23" s="9"/>
      <c r="BLO23" s="9"/>
      <c r="BLP23" s="9"/>
      <c r="BLQ23" s="9"/>
      <c r="BLR23" s="9"/>
      <c r="BLS23" s="9"/>
      <c r="BLT23" s="9"/>
      <c r="BLU23" s="9"/>
      <c r="BLV23" s="9"/>
      <c r="BLW23" s="9"/>
      <c r="BLX23" s="9"/>
      <c r="BLY23" s="9"/>
      <c r="BLZ23" s="9"/>
      <c r="BMA23" s="9"/>
      <c r="BMB23" s="9"/>
      <c r="BMC23" s="9"/>
      <c r="BMD23" s="9"/>
      <c r="BME23" s="9"/>
      <c r="BMF23" s="9"/>
      <c r="BMG23" s="9"/>
      <c r="BMH23" s="9"/>
      <c r="BMI23" s="9"/>
      <c r="BMJ23" s="9"/>
      <c r="BMK23" s="9"/>
      <c r="BML23" s="9"/>
      <c r="BMM23" s="9"/>
      <c r="BMN23" s="9"/>
      <c r="BMO23" s="9"/>
      <c r="BMP23" s="9"/>
      <c r="BMQ23" s="9"/>
      <c r="BMR23" s="9"/>
      <c r="BMS23" s="9"/>
      <c r="BMT23" s="9"/>
      <c r="BMU23" s="9"/>
      <c r="BMV23" s="9"/>
      <c r="BMW23" s="9"/>
      <c r="BMX23" s="9"/>
      <c r="BMY23" s="9"/>
      <c r="BMZ23" s="9"/>
      <c r="BNA23" s="9"/>
      <c r="BNB23" s="9"/>
      <c r="BNC23" s="9"/>
      <c r="BND23" s="9"/>
      <c r="BNE23" s="9"/>
      <c r="BNF23" s="9"/>
      <c r="BNG23" s="9"/>
      <c r="BNH23" s="9"/>
      <c r="BNI23" s="9"/>
      <c r="BNJ23" s="9"/>
      <c r="BNK23" s="9"/>
      <c r="BNL23" s="9"/>
      <c r="BNM23" s="9"/>
      <c r="BNN23" s="9"/>
      <c r="BNO23" s="9"/>
      <c r="BNP23" s="9"/>
      <c r="BNQ23" s="9"/>
      <c r="BNR23" s="9"/>
      <c r="BNS23" s="9"/>
      <c r="BNT23" s="9"/>
      <c r="BNU23" s="9"/>
      <c r="BNV23" s="9"/>
      <c r="BNW23" s="9"/>
      <c r="BNX23" s="9"/>
      <c r="BNY23" s="9"/>
      <c r="BNZ23" s="9"/>
      <c r="BOA23" s="9"/>
      <c r="BOB23" s="9"/>
      <c r="BOC23" s="9"/>
      <c r="BOD23" s="9"/>
      <c r="BOE23" s="9"/>
      <c r="BOF23" s="9"/>
      <c r="BOG23" s="9"/>
      <c r="BOH23" s="9"/>
      <c r="BOI23" s="9"/>
      <c r="BOJ23" s="9"/>
      <c r="BOK23" s="9"/>
      <c r="BOL23" s="9"/>
      <c r="BOM23" s="9"/>
      <c r="BON23" s="9"/>
      <c r="BOO23" s="9"/>
      <c r="BOP23" s="9"/>
      <c r="BOQ23" s="9"/>
      <c r="BOR23" s="9"/>
      <c r="BOS23" s="9"/>
      <c r="BOT23" s="9"/>
      <c r="BOU23" s="9"/>
      <c r="BOV23" s="9"/>
      <c r="BOW23" s="9"/>
      <c r="BOX23" s="9"/>
      <c r="BOY23" s="9"/>
      <c r="BOZ23" s="9"/>
      <c r="BPA23" s="9"/>
      <c r="BPB23" s="9"/>
      <c r="BPC23" s="9"/>
      <c r="BPD23" s="9"/>
      <c r="BPE23" s="9"/>
      <c r="BPF23" s="9"/>
      <c r="BPG23" s="9"/>
      <c r="BPH23" s="9"/>
      <c r="BPI23" s="9"/>
      <c r="BPJ23" s="9"/>
      <c r="BPK23" s="9"/>
      <c r="BPL23" s="9"/>
      <c r="BPM23" s="9"/>
      <c r="BPN23" s="9"/>
      <c r="BPO23" s="9"/>
      <c r="BPP23" s="9"/>
      <c r="BPQ23" s="9"/>
      <c r="BPR23" s="9"/>
      <c r="BPS23" s="9"/>
      <c r="BPT23" s="9"/>
      <c r="BPU23" s="9"/>
      <c r="BPV23" s="9"/>
      <c r="BPW23" s="9"/>
      <c r="BPX23" s="9"/>
      <c r="BPY23" s="9"/>
      <c r="BPZ23" s="9"/>
      <c r="BQA23" s="9"/>
      <c r="BQB23" s="9"/>
      <c r="BQC23" s="9"/>
      <c r="BQD23" s="9"/>
      <c r="BQE23" s="9"/>
      <c r="BQF23" s="9"/>
      <c r="BQG23" s="9"/>
      <c r="BQH23" s="9"/>
      <c r="BQI23" s="9"/>
      <c r="BQJ23" s="9"/>
      <c r="BQK23" s="9"/>
      <c r="BQL23" s="9"/>
      <c r="BQM23" s="9"/>
      <c r="BQN23" s="9"/>
      <c r="BQO23" s="9"/>
      <c r="BQP23" s="9"/>
      <c r="BQQ23" s="9"/>
      <c r="BQR23" s="9"/>
      <c r="BQS23" s="9"/>
      <c r="BQT23" s="9"/>
      <c r="BQU23" s="9"/>
      <c r="BQV23" s="9"/>
      <c r="BQW23" s="9"/>
      <c r="BQX23" s="9"/>
      <c r="BQY23" s="9"/>
      <c r="BQZ23" s="9"/>
      <c r="BRA23" s="9"/>
      <c r="BRB23" s="9"/>
      <c r="BRC23" s="9"/>
      <c r="BRD23" s="9"/>
      <c r="BRE23" s="9"/>
      <c r="BRF23" s="9"/>
      <c r="BRG23" s="9"/>
      <c r="BRH23" s="9"/>
      <c r="BRI23" s="9"/>
      <c r="BRJ23" s="9"/>
      <c r="BRK23" s="9"/>
      <c r="BRL23" s="9"/>
      <c r="BRM23" s="9"/>
      <c r="BRN23" s="9"/>
      <c r="BRO23" s="9"/>
      <c r="BRP23" s="9"/>
      <c r="BRQ23" s="9"/>
      <c r="BRR23" s="9"/>
      <c r="BRS23" s="9"/>
      <c r="BRT23" s="9"/>
      <c r="BRU23" s="9"/>
      <c r="BRV23" s="9"/>
      <c r="BRW23" s="9"/>
      <c r="BRX23" s="9"/>
      <c r="BRY23" s="9"/>
      <c r="BRZ23" s="9"/>
      <c r="BSA23" s="9"/>
      <c r="BSB23" s="9"/>
      <c r="BSC23" s="9"/>
      <c r="BSD23" s="9"/>
      <c r="BSE23" s="9"/>
      <c r="BSF23" s="9"/>
      <c r="BSG23" s="9"/>
      <c r="BSH23" s="9"/>
      <c r="BSI23" s="9"/>
      <c r="BSJ23" s="9"/>
      <c r="BSK23" s="9"/>
      <c r="BSL23" s="9"/>
      <c r="BSM23" s="9"/>
      <c r="BSN23" s="9"/>
      <c r="BSO23" s="9"/>
      <c r="BSP23" s="9"/>
      <c r="BSQ23" s="9"/>
      <c r="BSR23" s="9"/>
      <c r="BSS23" s="9"/>
      <c r="BST23" s="9"/>
      <c r="BSU23" s="9"/>
      <c r="BSV23" s="9"/>
      <c r="BSW23" s="9"/>
      <c r="BSX23" s="9"/>
      <c r="BSY23" s="9"/>
      <c r="BSZ23" s="9"/>
      <c r="BTA23" s="9"/>
      <c r="BTB23" s="9"/>
      <c r="BTC23" s="9"/>
      <c r="BTD23" s="9"/>
      <c r="BTE23" s="9"/>
      <c r="BTF23" s="9"/>
      <c r="BTG23" s="9"/>
      <c r="BTH23" s="9"/>
      <c r="BTI23" s="9"/>
      <c r="BTJ23" s="9"/>
      <c r="BTK23" s="9"/>
      <c r="BTL23" s="9"/>
      <c r="BTM23" s="9"/>
      <c r="BTN23" s="9"/>
      <c r="BTO23" s="9"/>
      <c r="BTP23" s="9"/>
      <c r="BTQ23" s="9"/>
      <c r="BTR23" s="9"/>
      <c r="BTS23" s="9"/>
      <c r="BTT23" s="9"/>
      <c r="BTU23" s="9"/>
      <c r="BTV23" s="9"/>
      <c r="BTW23" s="9"/>
      <c r="BTX23" s="9"/>
      <c r="BTY23" s="9"/>
      <c r="BTZ23" s="9"/>
      <c r="BUA23" s="9"/>
      <c r="BUB23" s="9"/>
      <c r="BUC23" s="9"/>
      <c r="BUD23" s="9"/>
      <c r="BUE23" s="9"/>
      <c r="BUF23" s="9"/>
      <c r="BUG23" s="9"/>
      <c r="BUH23" s="9"/>
      <c r="BUI23" s="9"/>
      <c r="BUJ23" s="9"/>
      <c r="BUK23" s="9"/>
      <c r="BUL23" s="9"/>
      <c r="BUM23" s="9"/>
      <c r="BUN23" s="9"/>
      <c r="BUO23" s="9"/>
      <c r="BUP23" s="9"/>
      <c r="BUQ23" s="9"/>
      <c r="BUR23" s="9"/>
      <c r="BUS23" s="9"/>
      <c r="BUT23" s="9"/>
      <c r="BUU23" s="9"/>
      <c r="BUV23" s="9"/>
      <c r="BUW23" s="9"/>
      <c r="BUX23" s="9"/>
      <c r="BUY23" s="9"/>
      <c r="BUZ23" s="9"/>
      <c r="BVA23" s="9"/>
      <c r="BVB23" s="9"/>
      <c r="BVC23" s="9"/>
      <c r="BVD23" s="9"/>
      <c r="BVE23" s="9"/>
      <c r="BVF23" s="9"/>
      <c r="BVG23" s="9"/>
      <c r="BVH23" s="9"/>
      <c r="BVI23" s="9"/>
      <c r="BVJ23" s="9"/>
      <c r="BVK23" s="9"/>
      <c r="BVL23" s="9"/>
      <c r="BVM23" s="9"/>
      <c r="BVN23" s="9"/>
      <c r="BVO23" s="9"/>
      <c r="BVP23" s="9"/>
      <c r="BVQ23" s="9"/>
      <c r="BVR23" s="9"/>
      <c r="BVS23" s="9"/>
      <c r="BVT23" s="9"/>
      <c r="BVU23" s="9"/>
      <c r="BVV23" s="9"/>
      <c r="BVW23" s="9"/>
      <c r="BVX23" s="9"/>
      <c r="BVY23" s="9"/>
      <c r="BVZ23" s="9"/>
      <c r="BWA23" s="9"/>
      <c r="BWB23" s="9"/>
      <c r="BWC23" s="9"/>
      <c r="BWD23" s="9"/>
      <c r="BWE23" s="9"/>
      <c r="BWF23" s="9"/>
      <c r="BWG23" s="9"/>
      <c r="BWH23" s="9"/>
      <c r="BWI23" s="9"/>
      <c r="BWJ23" s="9"/>
      <c r="BWK23" s="9"/>
      <c r="BWL23" s="9"/>
      <c r="BWM23" s="9"/>
      <c r="BWN23" s="9"/>
      <c r="BWO23" s="9"/>
      <c r="BWP23" s="9"/>
      <c r="BWQ23" s="9"/>
      <c r="BWR23" s="9"/>
      <c r="BWS23" s="9"/>
      <c r="BWT23" s="9"/>
      <c r="BWU23" s="9"/>
      <c r="BWV23" s="9"/>
      <c r="BWW23" s="9"/>
      <c r="BWX23" s="9"/>
      <c r="BWY23" s="9"/>
      <c r="BWZ23" s="9"/>
      <c r="BXA23" s="9"/>
      <c r="BXB23" s="9"/>
      <c r="BXC23" s="9"/>
      <c r="BXD23" s="9"/>
      <c r="BXE23" s="9"/>
      <c r="BXF23" s="9"/>
      <c r="BXG23" s="9"/>
      <c r="BXH23" s="9"/>
      <c r="BXI23" s="9"/>
      <c r="BXJ23" s="9"/>
      <c r="BXK23" s="9"/>
      <c r="BXL23" s="9"/>
      <c r="BXM23" s="9"/>
      <c r="BXN23" s="9"/>
      <c r="BXO23" s="9"/>
      <c r="BXP23" s="9"/>
      <c r="BXQ23" s="9"/>
      <c r="BXR23" s="9"/>
      <c r="BXS23" s="9"/>
      <c r="BXT23" s="9"/>
      <c r="BXU23" s="9"/>
      <c r="BXV23" s="9"/>
      <c r="BXW23" s="9"/>
      <c r="BXX23" s="9"/>
      <c r="BXY23" s="9"/>
      <c r="BXZ23" s="9"/>
      <c r="BYA23" s="9"/>
      <c r="BYB23" s="9"/>
      <c r="BYC23" s="9"/>
      <c r="BYD23" s="9"/>
      <c r="BYE23" s="9"/>
      <c r="BYF23" s="9"/>
      <c r="BYG23" s="9"/>
      <c r="BYH23" s="9"/>
      <c r="BYI23" s="9"/>
      <c r="BYJ23" s="9"/>
      <c r="BYK23" s="9"/>
      <c r="BYL23" s="9"/>
      <c r="BYM23" s="9"/>
      <c r="BYN23" s="9"/>
      <c r="BYO23" s="9"/>
      <c r="BYP23" s="9"/>
      <c r="BYQ23" s="9"/>
      <c r="BYR23" s="9"/>
      <c r="BYS23" s="9"/>
      <c r="BYT23" s="9"/>
      <c r="BYU23" s="9"/>
      <c r="BYV23" s="9"/>
      <c r="BYW23" s="9"/>
      <c r="BYX23" s="9"/>
      <c r="BYY23" s="9"/>
      <c r="BYZ23" s="9"/>
      <c r="BZA23" s="9"/>
      <c r="BZB23" s="9"/>
      <c r="BZC23" s="9"/>
      <c r="BZD23" s="9"/>
      <c r="BZE23" s="9"/>
      <c r="BZF23" s="9"/>
      <c r="BZG23" s="9"/>
      <c r="BZH23" s="9"/>
      <c r="BZI23" s="9"/>
      <c r="BZJ23" s="9"/>
      <c r="BZK23" s="9"/>
      <c r="BZL23" s="9"/>
      <c r="BZM23" s="9"/>
      <c r="BZN23" s="9"/>
      <c r="BZO23" s="9"/>
      <c r="BZP23" s="9"/>
      <c r="BZQ23" s="9"/>
      <c r="BZR23" s="9"/>
      <c r="BZS23" s="9"/>
      <c r="BZT23" s="9"/>
      <c r="BZU23" s="9"/>
      <c r="BZV23" s="9"/>
      <c r="BZW23" s="9"/>
      <c r="BZX23" s="9"/>
      <c r="BZY23" s="9"/>
      <c r="BZZ23" s="9"/>
      <c r="CAA23" s="9"/>
      <c r="CAB23" s="9"/>
      <c r="CAC23" s="9"/>
      <c r="CAD23" s="9"/>
      <c r="CAE23" s="9"/>
      <c r="CAF23" s="9"/>
      <c r="CAG23" s="9"/>
      <c r="CAH23" s="9"/>
      <c r="CAI23" s="9"/>
      <c r="CAJ23" s="9"/>
      <c r="CAK23" s="9"/>
      <c r="CAL23" s="9"/>
      <c r="CAM23" s="9"/>
      <c r="CAN23" s="9"/>
      <c r="CAO23" s="9"/>
      <c r="CAP23" s="9"/>
      <c r="CAQ23" s="9"/>
      <c r="CAR23" s="9"/>
      <c r="CAS23" s="9"/>
      <c r="CAT23" s="9"/>
      <c r="CAU23" s="9"/>
      <c r="CAV23" s="9"/>
      <c r="CAW23" s="9"/>
      <c r="CAX23" s="9"/>
      <c r="CAY23" s="9"/>
      <c r="CAZ23" s="9"/>
      <c r="CBA23" s="9"/>
      <c r="CBB23" s="9"/>
      <c r="CBC23" s="9"/>
      <c r="CBD23" s="9"/>
      <c r="CBE23" s="9"/>
      <c r="CBF23" s="9"/>
      <c r="CBG23" s="9"/>
      <c r="CBH23" s="9"/>
      <c r="CBI23" s="9"/>
      <c r="CBJ23" s="9"/>
      <c r="CBK23" s="9"/>
      <c r="CBL23" s="9"/>
      <c r="CBM23" s="9"/>
      <c r="CBN23" s="9"/>
      <c r="CBO23" s="9"/>
      <c r="CBP23" s="9"/>
      <c r="CBQ23" s="9"/>
      <c r="CBR23" s="9"/>
      <c r="CBS23" s="9"/>
      <c r="CBT23" s="9"/>
      <c r="CBU23" s="9"/>
      <c r="CBV23" s="9"/>
      <c r="CBW23" s="9"/>
      <c r="CBX23" s="9"/>
      <c r="CBY23" s="9"/>
      <c r="CBZ23" s="9"/>
      <c r="CCA23" s="9"/>
      <c r="CCB23" s="9"/>
      <c r="CCC23" s="9"/>
      <c r="CCD23" s="9"/>
      <c r="CCE23" s="9"/>
      <c r="CCF23" s="9"/>
      <c r="CCG23" s="9"/>
      <c r="CCH23" s="9"/>
      <c r="CCI23" s="9"/>
      <c r="CCJ23" s="9"/>
      <c r="CCK23" s="9"/>
      <c r="CCL23" s="9"/>
      <c r="CCM23" s="9"/>
      <c r="CCN23" s="9"/>
      <c r="CCO23" s="9"/>
      <c r="CCP23" s="9"/>
      <c r="CCQ23" s="9"/>
      <c r="CCR23" s="9"/>
      <c r="CCS23" s="9"/>
      <c r="CCT23" s="9"/>
      <c r="CCU23" s="9"/>
      <c r="CCV23" s="9"/>
      <c r="CCW23" s="9"/>
      <c r="CCX23" s="9"/>
      <c r="CCY23" s="9"/>
      <c r="CCZ23" s="9"/>
      <c r="CDA23" s="9"/>
      <c r="CDB23" s="9"/>
      <c r="CDC23" s="9"/>
      <c r="CDD23" s="9"/>
      <c r="CDE23" s="9"/>
      <c r="CDF23" s="9"/>
      <c r="CDG23" s="9"/>
      <c r="CDH23" s="9"/>
      <c r="CDI23" s="9"/>
      <c r="CDJ23" s="9"/>
      <c r="CDK23" s="9"/>
      <c r="CDL23" s="9"/>
      <c r="CDM23" s="9"/>
      <c r="CDN23" s="9"/>
      <c r="CDO23" s="9"/>
      <c r="CDP23" s="9"/>
      <c r="CDQ23" s="9"/>
      <c r="CDR23" s="9"/>
      <c r="CDS23" s="9"/>
      <c r="CDT23" s="9"/>
      <c r="CDU23" s="9"/>
      <c r="CDV23" s="9"/>
      <c r="CDW23" s="9"/>
      <c r="CDX23" s="9"/>
      <c r="CDY23" s="9"/>
      <c r="CDZ23" s="9"/>
      <c r="CEA23" s="9"/>
      <c r="CEB23" s="9"/>
      <c r="CEC23" s="9"/>
      <c r="CED23" s="9"/>
      <c r="CEE23" s="9"/>
      <c r="CEF23" s="9"/>
      <c r="CEG23" s="9"/>
      <c r="CEH23" s="9"/>
      <c r="CEI23" s="9"/>
      <c r="CEJ23" s="9"/>
      <c r="CEK23" s="9"/>
      <c r="CEL23" s="9"/>
      <c r="CEM23" s="9"/>
      <c r="CEN23" s="9"/>
      <c r="CEO23" s="9"/>
      <c r="CEP23" s="9"/>
      <c r="CEQ23" s="9"/>
      <c r="CER23" s="9"/>
      <c r="CES23" s="9"/>
      <c r="CET23" s="9"/>
      <c r="CEU23" s="9"/>
      <c r="CEV23" s="9"/>
      <c r="CEW23" s="9"/>
      <c r="CEX23" s="9"/>
      <c r="CEY23" s="9"/>
      <c r="CEZ23" s="9"/>
      <c r="CFA23" s="9"/>
      <c r="CFB23" s="9"/>
      <c r="CFC23" s="9"/>
      <c r="CFD23" s="9"/>
      <c r="CFE23" s="9"/>
      <c r="CFF23" s="9"/>
      <c r="CFG23" s="9"/>
      <c r="CFH23" s="9"/>
      <c r="CFI23" s="9"/>
      <c r="CFJ23" s="9"/>
      <c r="CFK23" s="9"/>
      <c r="CFL23" s="9"/>
      <c r="CFM23" s="9"/>
      <c r="CFN23" s="9"/>
      <c r="CFO23" s="9"/>
      <c r="CFP23" s="9"/>
      <c r="CFQ23" s="9"/>
      <c r="CFR23" s="9"/>
      <c r="CFS23" s="9"/>
      <c r="CFT23" s="9"/>
      <c r="CFU23" s="9"/>
      <c r="CFV23" s="9"/>
      <c r="CFW23" s="9"/>
      <c r="CFX23" s="9"/>
      <c r="CFY23" s="9"/>
      <c r="CFZ23" s="9"/>
      <c r="CGA23" s="9"/>
      <c r="CGB23" s="9"/>
      <c r="CGC23" s="9"/>
      <c r="CGD23" s="9"/>
      <c r="CGE23" s="9"/>
      <c r="CGF23" s="9"/>
      <c r="CGG23" s="9"/>
      <c r="CGH23" s="9"/>
      <c r="CGI23" s="9"/>
      <c r="CGJ23" s="9"/>
      <c r="CGK23" s="9"/>
      <c r="CGL23" s="9"/>
      <c r="CGM23" s="9"/>
      <c r="CGN23" s="9"/>
      <c r="CGO23" s="9"/>
      <c r="CGP23" s="9"/>
      <c r="CGQ23" s="9"/>
      <c r="CGR23" s="9"/>
      <c r="CGS23" s="9"/>
      <c r="CGT23" s="9"/>
      <c r="CGU23" s="9"/>
      <c r="CGV23" s="9"/>
      <c r="CGW23" s="9"/>
      <c r="CGX23" s="9"/>
      <c r="CGY23" s="9"/>
      <c r="CGZ23" s="9"/>
      <c r="CHA23" s="9"/>
      <c r="CHB23" s="9"/>
      <c r="CHC23" s="9"/>
      <c r="CHD23" s="9"/>
      <c r="CHE23" s="9"/>
      <c r="CHF23" s="9"/>
      <c r="CHG23" s="9"/>
      <c r="CHH23" s="9"/>
      <c r="CHI23" s="9"/>
      <c r="CHJ23" s="9"/>
      <c r="CHK23" s="9"/>
      <c r="CHL23" s="9"/>
      <c r="CHM23" s="9"/>
      <c r="CHN23" s="9"/>
      <c r="CHO23" s="9"/>
      <c r="CHP23" s="9"/>
      <c r="CHQ23" s="9"/>
      <c r="CHR23" s="9"/>
      <c r="CHS23" s="9"/>
      <c r="CHT23" s="9"/>
      <c r="CHU23" s="9"/>
      <c r="CHV23" s="9"/>
      <c r="CHW23" s="9"/>
      <c r="CHX23" s="9"/>
      <c r="CHY23" s="9"/>
      <c r="CHZ23" s="9"/>
      <c r="CIA23" s="9"/>
      <c r="CIB23" s="9"/>
      <c r="CIC23" s="9"/>
      <c r="CID23" s="9"/>
      <c r="CIE23" s="9"/>
      <c r="CIF23" s="9"/>
      <c r="CIG23" s="9"/>
      <c r="CIH23" s="9"/>
      <c r="CII23" s="9"/>
      <c r="CIJ23" s="9"/>
      <c r="CIK23" s="9"/>
      <c r="CIL23" s="9"/>
      <c r="CIM23" s="9"/>
      <c r="CIN23" s="9"/>
      <c r="CIO23" s="9"/>
      <c r="CIP23" s="9"/>
      <c r="CIQ23" s="9"/>
      <c r="CIR23" s="9"/>
      <c r="CIS23" s="9"/>
      <c r="CIT23" s="9"/>
      <c r="CIU23" s="9"/>
      <c r="CIV23" s="9"/>
      <c r="CIW23" s="9"/>
      <c r="CIX23" s="9"/>
      <c r="CIY23" s="9"/>
      <c r="CIZ23" s="9"/>
      <c r="CJA23" s="9"/>
      <c r="CJB23" s="9"/>
      <c r="CJC23" s="9"/>
      <c r="CJD23" s="9"/>
      <c r="CJE23" s="9"/>
      <c r="CJF23" s="9"/>
      <c r="CJG23" s="9"/>
      <c r="CJH23" s="9"/>
      <c r="CJI23" s="9"/>
      <c r="CJJ23" s="9"/>
      <c r="CJK23" s="9"/>
      <c r="CJL23" s="9"/>
      <c r="CJM23" s="9"/>
      <c r="CJN23" s="9"/>
      <c r="CJO23" s="9"/>
      <c r="CJP23" s="9"/>
      <c r="CJQ23" s="9"/>
      <c r="CJR23" s="9"/>
      <c r="CJS23" s="9"/>
      <c r="CJT23" s="9"/>
      <c r="CJU23" s="9"/>
      <c r="CJV23" s="9"/>
      <c r="CJW23" s="9"/>
      <c r="CJX23" s="9"/>
      <c r="CJY23" s="9"/>
      <c r="CJZ23" s="9"/>
      <c r="CKA23" s="9"/>
      <c r="CKB23" s="9"/>
      <c r="CKC23" s="9"/>
      <c r="CKD23" s="9"/>
      <c r="CKE23" s="9"/>
      <c r="CKF23" s="9"/>
      <c r="CKG23" s="9"/>
      <c r="CKH23" s="9"/>
      <c r="CKI23" s="9"/>
      <c r="CKJ23" s="9"/>
      <c r="CKK23" s="9"/>
      <c r="CKL23" s="9"/>
      <c r="CKM23" s="9"/>
      <c r="CKN23" s="9"/>
      <c r="CKO23" s="9"/>
      <c r="CKP23" s="9"/>
      <c r="CKQ23" s="9"/>
      <c r="CKR23" s="9"/>
      <c r="CKS23" s="9"/>
      <c r="CKT23" s="9"/>
      <c r="CKU23" s="9"/>
      <c r="CKV23" s="9"/>
      <c r="CKW23" s="9"/>
      <c r="CKX23" s="9"/>
      <c r="CKY23" s="9"/>
      <c r="CKZ23" s="9"/>
      <c r="CLA23" s="9"/>
      <c r="CLB23" s="9"/>
      <c r="CLC23" s="9"/>
      <c r="CLD23" s="9"/>
      <c r="CLE23" s="9"/>
      <c r="CLF23" s="9"/>
      <c r="CLG23" s="9"/>
      <c r="CLH23" s="9"/>
      <c r="CLI23" s="9"/>
      <c r="CLJ23" s="9"/>
      <c r="CLK23" s="9"/>
      <c r="CLL23" s="9"/>
      <c r="CLM23" s="9"/>
      <c r="CLN23" s="9"/>
      <c r="CLO23" s="9"/>
      <c r="CLP23" s="9"/>
      <c r="CLQ23" s="9"/>
      <c r="CLR23" s="9"/>
      <c r="CLS23" s="9"/>
      <c r="CLT23" s="9"/>
      <c r="CLU23" s="9"/>
      <c r="CLV23" s="9"/>
      <c r="CLW23" s="9"/>
      <c r="CLX23" s="9"/>
      <c r="CLY23" s="9"/>
      <c r="CLZ23" s="9"/>
      <c r="CMA23" s="9"/>
      <c r="CMB23" s="9"/>
      <c r="CMC23" s="9"/>
      <c r="CMD23" s="9"/>
      <c r="CME23" s="9"/>
      <c r="CMF23" s="9"/>
      <c r="CMG23" s="9"/>
      <c r="CMH23" s="9"/>
      <c r="CMI23" s="9"/>
      <c r="CMJ23" s="9"/>
      <c r="CMK23" s="9"/>
      <c r="CML23" s="9"/>
      <c r="CMM23" s="9"/>
      <c r="CMN23" s="9"/>
      <c r="CMO23" s="9"/>
      <c r="CMP23" s="9"/>
      <c r="CMQ23" s="9"/>
      <c r="CMR23" s="9"/>
      <c r="CMS23" s="9"/>
      <c r="CMT23" s="9"/>
      <c r="CMU23" s="9"/>
      <c r="CMV23" s="9"/>
      <c r="CMW23" s="9"/>
      <c r="CMX23" s="9"/>
      <c r="CMY23" s="9"/>
      <c r="CMZ23" s="9"/>
      <c r="CNA23" s="9"/>
      <c r="CNB23" s="9"/>
      <c r="CNC23" s="9"/>
      <c r="CND23" s="9"/>
      <c r="CNE23" s="9"/>
      <c r="CNF23" s="9"/>
      <c r="CNG23" s="9"/>
      <c r="CNH23" s="9"/>
      <c r="CNI23" s="9"/>
      <c r="CNJ23" s="9"/>
      <c r="CNK23" s="9"/>
      <c r="CNL23" s="9"/>
      <c r="CNM23" s="9"/>
      <c r="CNN23" s="9"/>
      <c r="CNO23" s="9"/>
      <c r="CNP23" s="9"/>
      <c r="CNQ23" s="9"/>
      <c r="CNR23" s="9"/>
      <c r="CNS23" s="9"/>
      <c r="CNT23" s="9"/>
      <c r="CNU23" s="9"/>
      <c r="CNV23" s="9"/>
      <c r="CNW23" s="9"/>
      <c r="CNX23" s="9"/>
      <c r="CNY23" s="9"/>
      <c r="CNZ23" s="9"/>
      <c r="COA23" s="9"/>
      <c r="COB23" s="9"/>
      <c r="COC23" s="9"/>
      <c r="COD23" s="9"/>
      <c r="COE23" s="9"/>
      <c r="COF23" s="9"/>
      <c r="COG23" s="9"/>
      <c r="COH23" s="9"/>
      <c r="COI23" s="9"/>
      <c r="COJ23" s="9"/>
      <c r="COK23" s="9"/>
      <c r="COL23" s="9"/>
      <c r="COM23" s="9"/>
      <c r="CON23" s="9"/>
      <c r="COO23" s="9"/>
      <c r="COP23" s="9"/>
      <c r="COQ23" s="9"/>
      <c r="COR23" s="9"/>
      <c r="COS23" s="9"/>
      <c r="COT23" s="9"/>
      <c r="COU23" s="9"/>
      <c r="COV23" s="9"/>
      <c r="COW23" s="9"/>
      <c r="COX23" s="9"/>
      <c r="COY23" s="9"/>
      <c r="COZ23" s="9"/>
      <c r="CPA23" s="9"/>
      <c r="CPB23" s="9"/>
      <c r="CPC23" s="9"/>
      <c r="CPD23" s="9"/>
      <c r="CPE23" s="9"/>
      <c r="CPF23" s="9"/>
      <c r="CPG23" s="9"/>
      <c r="CPH23" s="9"/>
      <c r="CPI23" s="9"/>
      <c r="CPJ23" s="9"/>
      <c r="CPK23" s="9"/>
      <c r="CPL23" s="9"/>
      <c r="CPM23" s="9"/>
      <c r="CPN23" s="9"/>
      <c r="CPO23" s="9"/>
      <c r="CPP23" s="9"/>
      <c r="CPQ23" s="9"/>
      <c r="CPR23" s="9"/>
      <c r="CPS23" s="9"/>
      <c r="CPT23" s="9"/>
      <c r="CPU23" s="9"/>
      <c r="CPV23" s="9"/>
      <c r="CPW23" s="9"/>
      <c r="CPX23" s="9"/>
      <c r="CPY23" s="9"/>
      <c r="CPZ23" s="9"/>
      <c r="CQA23" s="9"/>
      <c r="CQB23" s="9"/>
      <c r="CQC23" s="9"/>
      <c r="CQD23" s="9"/>
      <c r="CQE23" s="9"/>
      <c r="CQF23" s="9"/>
      <c r="CQG23" s="9"/>
      <c r="CQH23" s="9"/>
      <c r="CQI23" s="9"/>
      <c r="CQJ23" s="9"/>
      <c r="CQK23" s="9"/>
      <c r="CQL23" s="9"/>
      <c r="CQM23" s="9"/>
      <c r="CQN23" s="9"/>
      <c r="CQO23" s="9"/>
      <c r="CQP23" s="9"/>
      <c r="CQQ23" s="9"/>
      <c r="CQR23" s="9"/>
      <c r="CQS23" s="9"/>
      <c r="CQT23" s="9"/>
      <c r="CQU23" s="9"/>
      <c r="CQV23" s="9"/>
      <c r="CQW23" s="9"/>
      <c r="CQX23" s="9"/>
      <c r="CQY23" s="9"/>
      <c r="CQZ23" s="9"/>
      <c r="CRA23" s="9"/>
      <c r="CRB23" s="9"/>
      <c r="CRC23" s="9"/>
      <c r="CRD23" s="9"/>
      <c r="CRE23" s="9"/>
      <c r="CRF23" s="9"/>
      <c r="CRG23" s="9"/>
      <c r="CRH23" s="9"/>
      <c r="CRI23" s="9"/>
      <c r="CRJ23" s="9"/>
      <c r="CRK23" s="9"/>
      <c r="CRL23" s="9"/>
      <c r="CRM23" s="9"/>
      <c r="CRN23" s="9"/>
      <c r="CRO23" s="9"/>
      <c r="CRP23" s="9"/>
      <c r="CRQ23" s="9"/>
      <c r="CRR23" s="9"/>
      <c r="CRS23" s="9"/>
      <c r="CRT23" s="9"/>
      <c r="CRU23" s="9"/>
      <c r="CRV23" s="9"/>
      <c r="CRW23" s="9"/>
      <c r="CRX23" s="9"/>
      <c r="CRY23" s="9"/>
      <c r="CRZ23" s="9"/>
      <c r="CSA23" s="9"/>
      <c r="CSB23" s="9"/>
      <c r="CSC23" s="9"/>
      <c r="CSD23" s="9"/>
      <c r="CSE23" s="9"/>
      <c r="CSF23" s="9"/>
      <c r="CSG23" s="9"/>
      <c r="CSH23" s="9"/>
      <c r="CSI23" s="9"/>
      <c r="CSJ23" s="9"/>
      <c r="CSK23" s="9"/>
      <c r="CSL23" s="9"/>
      <c r="CSM23" s="9"/>
      <c r="CSN23" s="9"/>
      <c r="CSO23" s="9"/>
      <c r="CSP23" s="9"/>
      <c r="CSQ23" s="9"/>
      <c r="CSR23" s="9"/>
      <c r="CSS23" s="9"/>
      <c r="CST23" s="9"/>
      <c r="CSU23" s="9"/>
      <c r="CSV23" s="9"/>
      <c r="CSW23" s="9"/>
      <c r="CSX23" s="9"/>
      <c r="CSY23" s="9"/>
      <c r="CSZ23" s="9"/>
      <c r="CTA23" s="9"/>
      <c r="CTB23" s="9"/>
      <c r="CTC23" s="9"/>
      <c r="CTD23" s="9"/>
      <c r="CTE23" s="9"/>
      <c r="CTF23" s="9"/>
      <c r="CTG23" s="9"/>
      <c r="CTH23" s="9"/>
      <c r="CTI23" s="9"/>
      <c r="CTJ23" s="9"/>
      <c r="CTK23" s="9"/>
      <c r="CTL23" s="9"/>
      <c r="CTM23" s="9"/>
      <c r="CTN23" s="9"/>
      <c r="CTO23" s="9"/>
      <c r="CTP23" s="9"/>
      <c r="CTQ23" s="9"/>
      <c r="CTR23" s="9"/>
      <c r="CTS23" s="9"/>
      <c r="CTT23" s="9"/>
      <c r="CTU23" s="9"/>
      <c r="CTV23" s="9"/>
      <c r="CTW23" s="9"/>
      <c r="CTX23" s="9"/>
      <c r="CTY23" s="9"/>
      <c r="CTZ23" s="9"/>
      <c r="CUA23" s="9"/>
      <c r="CUB23" s="9"/>
      <c r="CUC23" s="9"/>
      <c r="CUD23" s="9"/>
      <c r="CUE23" s="9"/>
      <c r="CUF23" s="9"/>
      <c r="CUG23" s="9"/>
      <c r="CUH23" s="9"/>
      <c r="CUI23" s="9"/>
      <c r="CUJ23" s="9"/>
      <c r="CUK23" s="9"/>
      <c r="CUL23" s="9"/>
      <c r="CUM23" s="9"/>
      <c r="CUN23" s="9"/>
      <c r="CUO23" s="9"/>
      <c r="CUP23" s="9"/>
      <c r="CUQ23" s="9"/>
      <c r="CUR23" s="9"/>
      <c r="CUS23" s="9"/>
      <c r="CUT23" s="9"/>
      <c r="CUU23" s="9"/>
      <c r="CUV23" s="9"/>
      <c r="CUW23" s="9"/>
      <c r="CUX23" s="9"/>
      <c r="CUY23" s="9"/>
      <c r="CUZ23" s="9"/>
      <c r="CVA23" s="9"/>
      <c r="CVB23" s="9"/>
      <c r="CVC23" s="9"/>
      <c r="CVD23" s="9"/>
      <c r="CVE23" s="9"/>
      <c r="CVF23" s="9"/>
      <c r="CVG23" s="9"/>
      <c r="CVH23" s="9"/>
      <c r="CVI23" s="9"/>
      <c r="CVJ23" s="9"/>
      <c r="CVK23" s="9"/>
      <c r="CVL23" s="9"/>
      <c r="CVM23" s="9"/>
      <c r="CVN23" s="9"/>
      <c r="CVO23" s="9"/>
      <c r="CVP23" s="9"/>
      <c r="CVQ23" s="9"/>
      <c r="CVR23" s="9"/>
      <c r="CVS23" s="9"/>
      <c r="CVT23" s="9"/>
      <c r="CVU23" s="9"/>
      <c r="CVV23" s="9"/>
      <c r="CVW23" s="9"/>
      <c r="CVX23" s="9"/>
      <c r="CVY23" s="9"/>
      <c r="CVZ23" s="9"/>
      <c r="CWA23" s="9"/>
      <c r="CWB23" s="9"/>
      <c r="CWC23" s="9"/>
      <c r="CWD23" s="9"/>
      <c r="CWE23" s="9"/>
      <c r="CWF23" s="9"/>
      <c r="CWG23" s="9"/>
      <c r="CWH23" s="9"/>
      <c r="CWI23" s="9"/>
      <c r="CWJ23" s="9"/>
      <c r="CWK23" s="9"/>
      <c r="CWL23" s="9"/>
      <c r="CWM23" s="9"/>
      <c r="CWN23" s="9"/>
      <c r="CWO23" s="9"/>
      <c r="CWP23" s="9"/>
      <c r="CWQ23" s="9"/>
    </row>
    <row r="24" spans="1:2643" ht="52.2" customHeight="1" x14ac:dyDescent="0.3">
      <c r="A24" s="7"/>
      <c r="B24" s="7"/>
      <c r="C24" s="7"/>
      <c r="D24" s="7"/>
      <c r="E24" s="7"/>
      <c r="F24" s="7"/>
      <c r="G24" s="7"/>
      <c r="H24" s="7"/>
      <c r="I24" s="7"/>
      <c r="J24" s="7"/>
      <c r="K24" s="7"/>
      <c r="L24" s="1"/>
      <c r="M24" s="1"/>
      <c r="N24" s="1"/>
      <c r="O24" s="1"/>
      <c r="P24" s="1"/>
      <c r="Q24" s="1"/>
      <c r="R24" s="1"/>
      <c r="S24" s="1"/>
      <c r="T24" s="1"/>
      <c r="U24" s="1"/>
      <c r="V24" s="1"/>
      <c r="W24" s="1"/>
      <c r="X24" s="1"/>
      <c r="Y24" s="1"/>
      <c r="Z24" s="1"/>
      <c r="AA24" s="1"/>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c r="YI24" s="9"/>
      <c r="YJ24" s="9"/>
      <c r="YK24" s="9"/>
      <c r="YL24" s="9"/>
      <c r="YM24" s="9"/>
      <c r="YN24" s="9"/>
      <c r="YO24" s="9"/>
      <c r="YP24" s="9"/>
      <c r="YQ24" s="9"/>
      <c r="YR24" s="9"/>
      <c r="YS24" s="9"/>
      <c r="YT24" s="9"/>
      <c r="YU24" s="9"/>
      <c r="YV24" s="9"/>
      <c r="YW24" s="9"/>
      <c r="YX24" s="9"/>
      <c r="YY24" s="9"/>
      <c r="YZ24" s="9"/>
      <c r="ZA24" s="9"/>
      <c r="ZB24" s="9"/>
      <c r="ZC24" s="9"/>
      <c r="ZD24" s="9"/>
      <c r="ZE24" s="9"/>
      <c r="ZF24" s="9"/>
      <c r="ZG24" s="9"/>
      <c r="ZH24" s="9"/>
      <c r="ZI24" s="9"/>
      <c r="ZJ24" s="9"/>
      <c r="ZK24" s="9"/>
      <c r="ZL24" s="9"/>
      <c r="ZM24" s="9"/>
      <c r="ZN24" s="9"/>
      <c r="ZO24" s="9"/>
      <c r="ZP24" s="9"/>
      <c r="ZQ24" s="9"/>
      <c r="ZR24" s="9"/>
      <c r="ZS24" s="9"/>
      <c r="ZT24" s="9"/>
      <c r="ZU24" s="9"/>
      <c r="ZV24" s="9"/>
      <c r="ZW24" s="9"/>
      <c r="ZX24" s="9"/>
      <c r="ZY24" s="9"/>
      <c r="ZZ24" s="9"/>
      <c r="AAA24" s="9"/>
      <c r="AAB24" s="9"/>
      <c r="AAC24" s="9"/>
      <c r="AAD24" s="9"/>
      <c r="AAE24" s="9"/>
      <c r="AAF24" s="9"/>
      <c r="AAG24" s="9"/>
      <c r="AAH24" s="9"/>
      <c r="AAI24" s="9"/>
      <c r="AAJ24" s="9"/>
      <c r="AAK24" s="9"/>
      <c r="AAL24" s="9"/>
      <c r="AAM24" s="9"/>
      <c r="AAN24" s="9"/>
      <c r="AAO24" s="9"/>
      <c r="AAP24" s="9"/>
      <c r="AAQ24" s="9"/>
      <c r="AAR24" s="9"/>
      <c r="AAS24" s="9"/>
      <c r="AAT24" s="9"/>
      <c r="AAU24" s="9"/>
      <c r="AAV24" s="9"/>
      <c r="AAW24" s="9"/>
      <c r="AAX24" s="9"/>
      <c r="AAY24" s="9"/>
      <c r="AAZ24" s="9"/>
      <c r="ABA24" s="9"/>
      <c r="ABB24" s="9"/>
      <c r="ABC24" s="9"/>
      <c r="ABD24" s="9"/>
      <c r="ABE24" s="9"/>
      <c r="ABF24" s="9"/>
      <c r="ABG24" s="9"/>
      <c r="ABH24" s="9"/>
      <c r="ABI24" s="9"/>
      <c r="ABJ24" s="9"/>
      <c r="ABK24" s="9"/>
      <c r="ABL24" s="9"/>
      <c r="ABM24" s="9"/>
      <c r="ABN24" s="9"/>
      <c r="ABO24" s="9"/>
      <c r="ABP24" s="9"/>
      <c r="ABQ24" s="9"/>
      <c r="ABR24" s="9"/>
      <c r="ABS24" s="9"/>
      <c r="ABT24" s="9"/>
      <c r="ABU24" s="9"/>
      <c r="ABV24" s="9"/>
      <c r="ABW24" s="9"/>
      <c r="ABX24" s="9"/>
      <c r="ABY24" s="9"/>
      <c r="ABZ24" s="9"/>
      <c r="ACA24" s="9"/>
      <c r="ACB24" s="9"/>
      <c r="ACC24" s="9"/>
      <c r="ACD24" s="9"/>
      <c r="ACE24" s="9"/>
      <c r="ACF24" s="9"/>
      <c r="ACG24" s="9"/>
      <c r="ACH24" s="9"/>
      <c r="ACI24" s="9"/>
      <c r="ACJ24" s="9"/>
      <c r="ACK24" s="9"/>
      <c r="ACL24" s="9"/>
      <c r="ACM24" s="9"/>
      <c r="ACN24" s="9"/>
      <c r="ACO24" s="9"/>
      <c r="ACP24" s="9"/>
      <c r="ACQ24" s="9"/>
      <c r="ACR24" s="9"/>
      <c r="ACS24" s="9"/>
      <c r="ACT24" s="9"/>
      <c r="ACU24" s="9"/>
      <c r="ACV24" s="9"/>
      <c r="ACW24" s="9"/>
      <c r="ACX24" s="9"/>
      <c r="ACY24" s="9"/>
      <c r="ACZ24" s="9"/>
      <c r="ADA24" s="9"/>
      <c r="ADB24" s="9"/>
      <c r="ADC24" s="9"/>
      <c r="ADD24" s="9"/>
      <c r="ADE24" s="9"/>
      <c r="ADF24" s="9"/>
      <c r="ADG24" s="9"/>
      <c r="ADH24" s="9"/>
      <c r="ADI24" s="9"/>
      <c r="ADJ24" s="9"/>
      <c r="ADK24" s="9"/>
      <c r="ADL24" s="9"/>
      <c r="ADM24" s="9"/>
      <c r="ADN24" s="9"/>
      <c r="ADO24" s="9"/>
      <c r="ADP24" s="9"/>
      <c r="ADQ24" s="9"/>
      <c r="ADR24" s="9"/>
      <c r="ADS24" s="9"/>
      <c r="ADT24" s="9"/>
      <c r="ADU24" s="9"/>
      <c r="ADV24" s="9"/>
      <c r="ADW24" s="9"/>
      <c r="ADX24" s="9"/>
      <c r="ADY24" s="9"/>
      <c r="ADZ24" s="9"/>
      <c r="AEA24" s="9"/>
      <c r="AEB24" s="9"/>
      <c r="AEC24" s="9"/>
      <c r="AED24" s="9"/>
      <c r="AEE24" s="9"/>
      <c r="AEF24" s="9"/>
      <c r="AEG24" s="9"/>
      <c r="AEH24" s="9"/>
      <c r="AEI24" s="9"/>
      <c r="AEJ24" s="9"/>
      <c r="AEK24" s="9"/>
      <c r="AEL24" s="9"/>
      <c r="AEM24" s="9"/>
      <c r="AEN24" s="9"/>
      <c r="AEO24" s="9"/>
      <c r="AEP24" s="9"/>
      <c r="AEQ24" s="9"/>
      <c r="AER24" s="9"/>
      <c r="AES24" s="9"/>
      <c r="AET24" s="9"/>
      <c r="AEU24" s="9"/>
      <c r="AEV24" s="9"/>
      <c r="AEW24" s="9"/>
      <c r="AEX24" s="9"/>
      <c r="AEY24" s="9"/>
      <c r="AEZ24" s="9"/>
      <c r="AFA24" s="9"/>
      <c r="AFB24" s="9"/>
      <c r="AFC24" s="9"/>
      <c r="AFD24" s="9"/>
      <c r="AFE24" s="9"/>
      <c r="AFF24" s="9"/>
      <c r="AFG24" s="9"/>
      <c r="AFH24" s="9"/>
      <c r="AFI24" s="9"/>
      <c r="AFJ24" s="9"/>
      <c r="AFK24" s="9"/>
      <c r="AFL24" s="9"/>
      <c r="AFM24" s="9"/>
      <c r="AFN24" s="9"/>
      <c r="AFO24" s="9"/>
      <c r="AFP24" s="9"/>
      <c r="AFQ24" s="9"/>
      <c r="AFR24" s="9"/>
      <c r="AFS24" s="9"/>
      <c r="AFT24" s="9"/>
      <c r="AFU24" s="9"/>
      <c r="AFV24" s="9"/>
      <c r="AFW24" s="9"/>
      <c r="AFX24" s="9"/>
      <c r="AFY24" s="9"/>
      <c r="AFZ24" s="9"/>
      <c r="AGA24" s="9"/>
      <c r="AGB24" s="9"/>
      <c r="AGC24" s="9"/>
      <c r="AGD24" s="9"/>
      <c r="AGE24" s="9"/>
      <c r="AGF24" s="9"/>
      <c r="AGG24" s="9"/>
      <c r="AGH24" s="9"/>
      <c r="AGI24" s="9"/>
      <c r="AGJ24" s="9"/>
      <c r="AGK24" s="9"/>
      <c r="AGL24" s="9"/>
      <c r="AGM24" s="9"/>
      <c r="AGN24" s="9"/>
      <c r="AGO24" s="9"/>
      <c r="AGP24" s="9"/>
      <c r="AGQ24" s="9"/>
      <c r="AGR24" s="9"/>
      <c r="AGS24" s="9"/>
      <c r="AGT24" s="9"/>
      <c r="AGU24" s="9"/>
      <c r="AGV24" s="9"/>
      <c r="AGW24" s="9"/>
      <c r="AGX24" s="9"/>
      <c r="AGY24" s="9"/>
      <c r="AGZ24" s="9"/>
      <c r="AHA24" s="9"/>
      <c r="AHB24" s="9"/>
      <c r="AHC24" s="9"/>
      <c r="AHD24" s="9"/>
      <c r="AHE24" s="9"/>
      <c r="AHF24" s="9"/>
      <c r="AHG24" s="9"/>
      <c r="AHH24" s="9"/>
      <c r="AHI24" s="9"/>
      <c r="AHJ24" s="9"/>
      <c r="AHK24" s="9"/>
      <c r="AHL24" s="9"/>
      <c r="AHM24" s="9"/>
      <c r="AHN24" s="9"/>
      <c r="AHO24" s="9"/>
      <c r="AHP24" s="9"/>
      <c r="AHQ24" s="9"/>
      <c r="AHR24" s="9"/>
      <c r="AHS24" s="9"/>
      <c r="AHT24" s="9"/>
      <c r="AHU24" s="9"/>
      <c r="AHV24" s="9"/>
      <c r="AHW24" s="9"/>
      <c r="AHX24" s="9"/>
      <c r="AHY24" s="9"/>
      <c r="AHZ24" s="9"/>
      <c r="AIA24" s="9"/>
      <c r="AIB24" s="9"/>
      <c r="AIC24" s="9"/>
      <c r="AID24" s="9"/>
      <c r="AIE24" s="9"/>
      <c r="AIF24" s="9"/>
      <c r="AIG24" s="9"/>
      <c r="AIH24" s="9"/>
      <c r="AII24" s="9"/>
      <c r="AIJ24" s="9"/>
      <c r="AIK24" s="9"/>
      <c r="AIL24" s="9"/>
      <c r="AIM24" s="9"/>
      <c r="AIN24" s="9"/>
      <c r="AIO24" s="9"/>
      <c r="AIP24" s="9"/>
      <c r="AIQ24" s="9"/>
      <c r="AIR24" s="9"/>
      <c r="AIS24" s="9"/>
      <c r="AIT24" s="9"/>
      <c r="AIU24" s="9"/>
      <c r="AIV24" s="9"/>
      <c r="AIW24" s="9"/>
      <c r="AIX24" s="9"/>
      <c r="AIY24" s="9"/>
      <c r="AIZ24" s="9"/>
      <c r="AJA24" s="9"/>
      <c r="AJB24" s="9"/>
      <c r="AJC24" s="9"/>
      <c r="AJD24" s="9"/>
      <c r="AJE24" s="9"/>
      <c r="AJF24" s="9"/>
      <c r="AJG24" s="9"/>
      <c r="AJH24" s="9"/>
      <c r="AJI24" s="9"/>
      <c r="AJJ24" s="9"/>
      <c r="AJK24" s="9"/>
      <c r="AJL24" s="9"/>
      <c r="AJM24" s="9"/>
      <c r="AJN24" s="9"/>
      <c r="AJO24" s="9"/>
      <c r="AJP24" s="9"/>
      <c r="AJQ24" s="9"/>
      <c r="AJR24" s="9"/>
      <c r="AJS24" s="9"/>
      <c r="AJT24" s="9"/>
      <c r="AJU24" s="9"/>
      <c r="AJV24" s="9"/>
      <c r="AJW24" s="9"/>
      <c r="AJX24" s="9"/>
      <c r="AJY24" s="9"/>
      <c r="AJZ24" s="9"/>
      <c r="AKA24" s="9"/>
      <c r="AKB24" s="9"/>
      <c r="AKC24" s="9"/>
      <c r="AKD24" s="9"/>
      <c r="AKE24" s="9"/>
      <c r="AKF24" s="9"/>
      <c r="AKG24" s="9"/>
      <c r="AKH24" s="9"/>
      <c r="AKI24" s="9"/>
      <c r="AKJ24" s="9"/>
      <c r="AKK24" s="9"/>
      <c r="AKL24" s="9"/>
      <c r="AKM24" s="9"/>
      <c r="AKN24" s="9"/>
      <c r="AKO24" s="9"/>
      <c r="AKP24" s="9"/>
      <c r="AKQ24" s="9"/>
      <c r="AKR24" s="9"/>
      <c r="AKS24" s="9"/>
      <c r="AKT24" s="9"/>
      <c r="AKU24" s="9"/>
      <c r="AKV24" s="9"/>
      <c r="AKW24" s="9"/>
      <c r="AKX24" s="9"/>
      <c r="AKY24" s="9"/>
      <c r="AKZ24" s="9"/>
      <c r="ALA24" s="9"/>
      <c r="ALB24" s="9"/>
      <c r="ALC24" s="9"/>
      <c r="ALD24" s="9"/>
      <c r="ALE24" s="9"/>
      <c r="ALF24" s="9"/>
      <c r="ALG24" s="9"/>
      <c r="ALH24" s="9"/>
      <c r="ALI24" s="9"/>
      <c r="ALJ24" s="9"/>
      <c r="ALK24" s="9"/>
      <c r="ALL24" s="9"/>
      <c r="ALM24" s="9"/>
      <c r="ALN24" s="9"/>
      <c r="ALO24" s="9"/>
      <c r="ALP24" s="9"/>
      <c r="ALQ24" s="9"/>
      <c r="ALR24" s="9"/>
      <c r="ALS24" s="9"/>
      <c r="ALT24" s="9"/>
      <c r="ALU24" s="9"/>
      <c r="ALV24" s="9"/>
      <c r="ALW24" s="9"/>
      <c r="ALX24" s="9"/>
      <c r="ALY24" s="9"/>
      <c r="ALZ24" s="9"/>
      <c r="AMA24" s="9"/>
      <c r="AMB24" s="9"/>
      <c r="AMC24" s="9"/>
      <c r="AMD24" s="9"/>
      <c r="AME24" s="9"/>
      <c r="AMF24" s="9"/>
      <c r="AMG24" s="9"/>
      <c r="AMH24" s="9"/>
      <c r="AMI24" s="9"/>
      <c r="AMJ24" s="9"/>
      <c r="AMK24" s="9"/>
      <c r="AML24" s="9"/>
      <c r="AMM24" s="9"/>
      <c r="AMN24" s="9"/>
      <c r="AMO24" s="9"/>
      <c r="AMP24" s="9"/>
      <c r="AMQ24" s="9"/>
      <c r="AMR24" s="9"/>
      <c r="AMS24" s="9"/>
      <c r="AMT24" s="9"/>
      <c r="AMU24" s="9"/>
      <c r="AMV24" s="9"/>
      <c r="AMW24" s="9"/>
      <c r="AMX24" s="9"/>
      <c r="AMY24" s="9"/>
      <c r="AMZ24" s="9"/>
      <c r="ANA24" s="9"/>
      <c r="ANB24" s="9"/>
      <c r="ANC24" s="9"/>
      <c r="AND24" s="9"/>
      <c r="ANE24" s="9"/>
      <c r="ANF24" s="9"/>
      <c r="ANG24" s="9"/>
      <c r="ANH24" s="9"/>
      <c r="ANI24" s="9"/>
      <c r="ANJ24" s="9"/>
      <c r="ANK24" s="9"/>
      <c r="ANL24" s="9"/>
      <c r="ANM24" s="9"/>
      <c r="ANN24" s="9"/>
      <c r="ANO24" s="9"/>
      <c r="ANP24" s="9"/>
      <c r="ANQ24" s="9"/>
      <c r="ANR24" s="9"/>
      <c r="ANS24" s="9"/>
      <c r="ANT24" s="9"/>
      <c r="ANU24" s="9"/>
      <c r="ANV24" s="9"/>
      <c r="ANW24" s="9"/>
      <c r="ANX24" s="9"/>
      <c r="ANY24" s="9"/>
      <c r="ANZ24" s="9"/>
      <c r="AOA24" s="9"/>
      <c r="AOB24" s="9"/>
      <c r="AOC24" s="9"/>
      <c r="AOD24" s="9"/>
      <c r="AOE24" s="9"/>
      <c r="AOF24" s="9"/>
      <c r="AOG24" s="9"/>
      <c r="AOH24" s="9"/>
      <c r="AOI24" s="9"/>
      <c r="AOJ24" s="9"/>
      <c r="AOK24" s="9"/>
      <c r="AOL24" s="9"/>
      <c r="AOM24" s="9"/>
      <c r="AON24" s="9"/>
      <c r="AOO24" s="9"/>
      <c r="AOP24" s="9"/>
      <c r="AOQ24" s="9"/>
      <c r="AOR24" s="9"/>
      <c r="AOS24" s="9"/>
      <c r="AOT24" s="9"/>
      <c r="AOU24" s="9"/>
      <c r="AOV24" s="9"/>
      <c r="AOW24" s="9"/>
      <c r="AOX24" s="9"/>
      <c r="AOY24" s="9"/>
      <c r="AOZ24" s="9"/>
      <c r="APA24" s="9"/>
      <c r="APB24" s="9"/>
      <c r="APC24" s="9"/>
      <c r="APD24" s="9"/>
      <c r="APE24" s="9"/>
      <c r="APF24" s="9"/>
      <c r="APG24" s="9"/>
      <c r="APH24" s="9"/>
      <c r="API24" s="9"/>
      <c r="APJ24" s="9"/>
      <c r="APK24" s="9"/>
      <c r="APL24" s="9"/>
      <c r="APM24" s="9"/>
      <c r="APN24" s="9"/>
      <c r="APO24" s="9"/>
      <c r="APP24" s="9"/>
      <c r="APQ24" s="9"/>
      <c r="APR24" s="9"/>
      <c r="APS24" s="9"/>
      <c r="APT24" s="9"/>
      <c r="APU24" s="9"/>
      <c r="APV24" s="9"/>
      <c r="APW24" s="9"/>
      <c r="APX24" s="9"/>
      <c r="APY24" s="9"/>
      <c r="APZ24" s="9"/>
      <c r="AQA24" s="9"/>
      <c r="AQB24" s="9"/>
      <c r="AQC24" s="9"/>
      <c r="AQD24" s="9"/>
      <c r="AQE24" s="9"/>
      <c r="AQF24" s="9"/>
      <c r="AQG24" s="9"/>
      <c r="AQH24" s="9"/>
      <c r="AQI24" s="9"/>
      <c r="AQJ24" s="9"/>
      <c r="AQK24" s="9"/>
      <c r="AQL24" s="9"/>
      <c r="AQM24" s="9"/>
      <c r="AQN24" s="9"/>
      <c r="AQO24" s="9"/>
      <c r="AQP24" s="9"/>
      <c r="AQQ24" s="9"/>
      <c r="AQR24" s="9"/>
      <c r="AQS24" s="9"/>
      <c r="AQT24" s="9"/>
      <c r="AQU24" s="9"/>
      <c r="AQV24" s="9"/>
      <c r="AQW24" s="9"/>
      <c r="AQX24" s="9"/>
      <c r="AQY24" s="9"/>
      <c r="AQZ24" s="9"/>
      <c r="ARA24" s="9"/>
      <c r="ARB24" s="9"/>
      <c r="ARC24" s="9"/>
      <c r="ARD24" s="9"/>
      <c r="ARE24" s="9"/>
      <c r="ARF24" s="9"/>
      <c r="ARG24" s="9"/>
      <c r="ARH24" s="9"/>
      <c r="ARI24" s="9"/>
      <c r="ARJ24" s="9"/>
      <c r="ARK24" s="9"/>
      <c r="ARL24" s="9"/>
      <c r="ARM24" s="9"/>
      <c r="ARN24" s="9"/>
      <c r="ARO24" s="9"/>
      <c r="ARP24" s="9"/>
      <c r="ARQ24" s="9"/>
      <c r="ARR24" s="9"/>
      <c r="ARS24" s="9"/>
      <c r="ART24" s="9"/>
      <c r="ARU24" s="9"/>
      <c r="ARV24" s="9"/>
      <c r="ARW24" s="9"/>
      <c r="ARX24" s="9"/>
      <c r="ARY24" s="9"/>
      <c r="ARZ24" s="9"/>
      <c r="ASA24" s="9"/>
      <c r="ASB24" s="9"/>
      <c r="ASC24" s="9"/>
      <c r="ASD24" s="9"/>
      <c r="ASE24" s="9"/>
      <c r="ASF24" s="9"/>
      <c r="ASG24" s="9"/>
      <c r="ASH24" s="9"/>
      <c r="ASI24" s="9"/>
      <c r="ASJ24" s="9"/>
      <c r="ASK24" s="9"/>
      <c r="ASL24" s="9"/>
      <c r="ASM24" s="9"/>
      <c r="ASN24" s="9"/>
      <c r="ASO24" s="9"/>
      <c r="ASP24" s="9"/>
      <c r="ASQ24" s="9"/>
      <c r="ASR24" s="9"/>
      <c r="ASS24" s="9"/>
      <c r="AST24" s="9"/>
      <c r="ASU24" s="9"/>
      <c r="ASV24" s="9"/>
      <c r="ASW24" s="9"/>
      <c r="ASX24" s="9"/>
      <c r="ASY24" s="9"/>
      <c r="ASZ24" s="9"/>
      <c r="ATA24" s="9"/>
      <c r="ATB24" s="9"/>
      <c r="ATC24" s="9"/>
      <c r="ATD24" s="9"/>
      <c r="ATE24" s="9"/>
      <c r="ATF24" s="9"/>
      <c r="ATG24" s="9"/>
      <c r="ATH24" s="9"/>
      <c r="ATI24" s="9"/>
      <c r="ATJ24" s="9"/>
      <c r="ATK24" s="9"/>
      <c r="ATL24" s="9"/>
      <c r="ATM24" s="9"/>
      <c r="ATN24" s="9"/>
      <c r="ATO24" s="9"/>
      <c r="ATP24" s="9"/>
      <c r="ATQ24" s="9"/>
      <c r="ATR24" s="9"/>
      <c r="ATS24" s="9"/>
      <c r="ATT24" s="9"/>
      <c r="ATU24" s="9"/>
      <c r="ATV24" s="9"/>
      <c r="ATW24" s="9"/>
      <c r="ATX24" s="9"/>
      <c r="ATY24" s="9"/>
      <c r="ATZ24" s="9"/>
      <c r="AUA24" s="9"/>
      <c r="AUB24" s="9"/>
      <c r="AUC24" s="9"/>
      <c r="AUD24" s="9"/>
      <c r="AUE24" s="9"/>
      <c r="AUF24" s="9"/>
      <c r="AUG24" s="9"/>
      <c r="AUH24" s="9"/>
      <c r="AUI24" s="9"/>
      <c r="AUJ24" s="9"/>
      <c r="AUK24" s="9"/>
      <c r="AUL24" s="9"/>
      <c r="AUM24" s="9"/>
      <c r="AUN24" s="9"/>
      <c r="AUO24" s="9"/>
      <c r="AUP24" s="9"/>
      <c r="AUQ24" s="9"/>
      <c r="AUR24" s="9"/>
      <c r="AUS24" s="9"/>
      <c r="AUT24" s="9"/>
      <c r="AUU24" s="9"/>
      <c r="AUV24" s="9"/>
      <c r="AUW24" s="9"/>
      <c r="AUX24" s="9"/>
      <c r="AUY24" s="9"/>
      <c r="AUZ24" s="9"/>
      <c r="AVA24" s="9"/>
      <c r="AVB24" s="9"/>
      <c r="AVC24" s="9"/>
      <c r="AVD24" s="9"/>
      <c r="AVE24" s="9"/>
      <c r="AVF24" s="9"/>
      <c r="AVG24" s="9"/>
      <c r="AVH24" s="9"/>
      <c r="AVI24" s="9"/>
      <c r="AVJ24" s="9"/>
      <c r="AVK24" s="9"/>
      <c r="AVL24" s="9"/>
      <c r="AVM24" s="9"/>
      <c r="AVN24" s="9"/>
      <c r="AVO24" s="9"/>
      <c r="AVP24" s="9"/>
      <c r="AVQ24" s="9"/>
      <c r="AVR24" s="9"/>
      <c r="AVS24" s="9"/>
      <c r="AVT24" s="9"/>
      <c r="AVU24" s="9"/>
      <c r="AVV24" s="9"/>
      <c r="AVW24" s="9"/>
      <c r="AVX24" s="9"/>
      <c r="AVY24" s="9"/>
      <c r="AVZ24" s="9"/>
      <c r="AWA24" s="9"/>
      <c r="AWB24" s="9"/>
      <c r="AWC24" s="9"/>
      <c r="AWD24" s="9"/>
      <c r="AWE24" s="9"/>
      <c r="AWF24" s="9"/>
      <c r="AWG24" s="9"/>
      <c r="AWH24" s="9"/>
      <c r="AWI24" s="9"/>
      <c r="AWJ24" s="9"/>
      <c r="AWK24" s="9"/>
      <c r="AWL24" s="9"/>
      <c r="AWM24" s="9"/>
      <c r="AWN24" s="9"/>
      <c r="AWO24" s="9"/>
      <c r="AWP24" s="9"/>
      <c r="AWQ24" s="9"/>
      <c r="AWR24" s="9"/>
      <c r="AWS24" s="9"/>
      <c r="AWT24" s="9"/>
      <c r="AWU24" s="9"/>
      <c r="AWV24" s="9"/>
      <c r="AWW24" s="9"/>
      <c r="AWX24" s="9"/>
      <c r="AWY24" s="9"/>
      <c r="AWZ24" s="9"/>
      <c r="AXA24" s="9"/>
      <c r="AXB24" s="9"/>
      <c r="AXC24" s="9"/>
      <c r="AXD24" s="9"/>
      <c r="AXE24" s="9"/>
      <c r="AXF24" s="9"/>
      <c r="AXG24" s="9"/>
      <c r="AXH24" s="9"/>
      <c r="AXI24" s="9"/>
      <c r="AXJ24" s="9"/>
      <c r="AXK24" s="9"/>
      <c r="AXL24" s="9"/>
      <c r="AXM24" s="9"/>
      <c r="AXN24" s="9"/>
      <c r="AXO24" s="9"/>
      <c r="AXP24" s="9"/>
      <c r="AXQ24" s="9"/>
      <c r="AXR24" s="9"/>
      <c r="AXS24" s="9"/>
      <c r="AXT24" s="9"/>
      <c r="AXU24" s="9"/>
      <c r="AXV24" s="9"/>
      <c r="AXW24" s="9"/>
      <c r="AXX24" s="9"/>
      <c r="AXY24" s="9"/>
      <c r="AXZ24" s="9"/>
      <c r="AYA24" s="9"/>
      <c r="AYB24" s="9"/>
      <c r="AYC24" s="9"/>
      <c r="AYD24" s="9"/>
      <c r="AYE24" s="9"/>
      <c r="AYF24" s="9"/>
      <c r="AYG24" s="9"/>
      <c r="AYH24" s="9"/>
      <c r="AYI24" s="9"/>
      <c r="AYJ24" s="9"/>
      <c r="AYK24" s="9"/>
      <c r="AYL24" s="9"/>
      <c r="AYM24" s="9"/>
      <c r="AYN24" s="9"/>
      <c r="AYO24" s="9"/>
      <c r="AYP24" s="9"/>
      <c r="AYQ24" s="9"/>
      <c r="AYR24" s="9"/>
      <c r="AYS24" s="9"/>
      <c r="AYT24" s="9"/>
      <c r="AYU24" s="9"/>
      <c r="AYV24" s="9"/>
      <c r="AYW24" s="9"/>
      <c r="AYX24" s="9"/>
      <c r="AYY24" s="9"/>
      <c r="AYZ24" s="9"/>
      <c r="AZA24" s="9"/>
      <c r="AZB24" s="9"/>
      <c r="AZC24" s="9"/>
      <c r="AZD24" s="9"/>
      <c r="AZE24" s="9"/>
      <c r="AZF24" s="9"/>
      <c r="AZG24" s="9"/>
      <c r="AZH24" s="9"/>
      <c r="AZI24" s="9"/>
      <c r="AZJ24" s="9"/>
      <c r="AZK24" s="9"/>
      <c r="AZL24" s="9"/>
      <c r="AZM24" s="9"/>
      <c r="AZN24" s="9"/>
      <c r="AZO24" s="9"/>
      <c r="AZP24" s="9"/>
      <c r="AZQ24" s="9"/>
      <c r="AZR24" s="9"/>
      <c r="AZS24" s="9"/>
      <c r="AZT24" s="9"/>
      <c r="AZU24" s="9"/>
      <c r="AZV24" s="9"/>
      <c r="AZW24" s="9"/>
      <c r="AZX24" s="9"/>
      <c r="AZY24" s="9"/>
      <c r="AZZ24" s="9"/>
      <c r="BAA24" s="9"/>
      <c r="BAB24" s="9"/>
      <c r="BAC24" s="9"/>
      <c r="BAD24" s="9"/>
      <c r="BAE24" s="9"/>
      <c r="BAF24" s="9"/>
      <c r="BAG24" s="9"/>
      <c r="BAH24" s="9"/>
      <c r="BAI24" s="9"/>
      <c r="BAJ24" s="9"/>
      <c r="BAK24" s="9"/>
      <c r="BAL24" s="9"/>
      <c r="BAM24" s="9"/>
      <c r="BAN24" s="9"/>
      <c r="BAO24" s="9"/>
      <c r="BAP24" s="9"/>
      <c r="BAQ24" s="9"/>
      <c r="BAR24" s="9"/>
      <c r="BAS24" s="9"/>
      <c r="BAT24" s="9"/>
      <c r="BAU24" s="9"/>
      <c r="BAV24" s="9"/>
      <c r="BAW24" s="9"/>
      <c r="BAX24" s="9"/>
      <c r="BAY24" s="9"/>
      <c r="BAZ24" s="9"/>
      <c r="BBA24" s="9"/>
      <c r="BBB24" s="9"/>
      <c r="BBC24" s="9"/>
      <c r="BBD24" s="9"/>
      <c r="BBE24" s="9"/>
      <c r="BBF24" s="9"/>
      <c r="BBG24" s="9"/>
      <c r="BBH24" s="9"/>
      <c r="BBI24" s="9"/>
      <c r="BBJ24" s="9"/>
      <c r="BBK24" s="9"/>
      <c r="BBL24" s="9"/>
      <c r="BBM24" s="9"/>
      <c r="BBN24" s="9"/>
      <c r="BBO24" s="9"/>
      <c r="BBP24" s="9"/>
      <c r="BBQ24" s="9"/>
      <c r="BBR24" s="9"/>
      <c r="BBS24" s="9"/>
      <c r="BBT24" s="9"/>
      <c r="BBU24" s="9"/>
      <c r="BBV24" s="9"/>
      <c r="BBW24" s="9"/>
      <c r="BBX24" s="9"/>
      <c r="BBY24" s="9"/>
      <c r="BBZ24" s="9"/>
      <c r="BCA24" s="9"/>
      <c r="BCB24" s="9"/>
      <c r="BCC24" s="9"/>
      <c r="BCD24" s="9"/>
      <c r="BCE24" s="9"/>
      <c r="BCF24" s="9"/>
      <c r="BCG24" s="9"/>
      <c r="BCH24" s="9"/>
      <c r="BCI24" s="9"/>
      <c r="BCJ24" s="9"/>
      <c r="BCK24" s="9"/>
      <c r="BCL24" s="9"/>
      <c r="BCM24" s="9"/>
      <c r="BCN24" s="9"/>
      <c r="BCO24" s="9"/>
      <c r="BCP24" s="9"/>
      <c r="BCQ24" s="9"/>
      <c r="BCR24" s="9"/>
      <c r="BCS24" s="9"/>
      <c r="BCT24" s="9"/>
      <c r="BCU24" s="9"/>
      <c r="BCV24" s="9"/>
      <c r="BCW24" s="9"/>
      <c r="BCX24" s="9"/>
      <c r="BCY24" s="9"/>
      <c r="BCZ24" s="9"/>
      <c r="BDA24" s="9"/>
      <c r="BDB24" s="9"/>
      <c r="BDC24" s="9"/>
      <c r="BDD24" s="9"/>
      <c r="BDE24" s="9"/>
      <c r="BDF24" s="9"/>
      <c r="BDG24" s="9"/>
      <c r="BDH24" s="9"/>
      <c r="BDI24" s="9"/>
      <c r="BDJ24" s="9"/>
      <c r="BDK24" s="9"/>
      <c r="BDL24" s="9"/>
      <c r="BDM24" s="9"/>
      <c r="BDN24" s="9"/>
      <c r="BDO24" s="9"/>
      <c r="BDP24" s="9"/>
      <c r="BDQ24" s="9"/>
      <c r="BDR24" s="9"/>
      <c r="BDS24" s="9"/>
      <c r="BDT24" s="9"/>
      <c r="BDU24" s="9"/>
      <c r="BDV24" s="9"/>
      <c r="BDW24" s="9"/>
      <c r="BDX24" s="9"/>
      <c r="BDY24" s="9"/>
      <c r="BDZ24" s="9"/>
      <c r="BEA24" s="9"/>
      <c r="BEB24" s="9"/>
      <c r="BEC24" s="9"/>
      <c r="BED24" s="9"/>
      <c r="BEE24" s="9"/>
      <c r="BEF24" s="9"/>
      <c r="BEG24" s="9"/>
      <c r="BEH24" s="9"/>
      <c r="BEI24" s="9"/>
      <c r="BEJ24" s="9"/>
      <c r="BEK24" s="9"/>
      <c r="BEL24" s="9"/>
      <c r="BEM24" s="9"/>
      <c r="BEN24" s="9"/>
      <c r="BEO24" s="9"/>
      <c r="BEP24" s="9"/>
      <c r="BEQ24" s="9"/>
      <c r="BER24" s="9"/>
      <c r="BES24" s="9"/>
      <c r="BET24" s="9"/>
      <c r="BEU24" s="9"/>
      <c r="BEV24" s="9"/>
      <c r="BEW24" s="9"/>
      <c r="BEX24" s="9"/>
      <c r="BEY24" s="9"/>
      <c r="BEZ24" s="9"/>
      <c r="BFA24" s="9"/>
      <c r="BFB24" s="9"/>
      <c r="BFC24" s="9"/>
      <c r="BFD24" s="9"/>
      <c r="BFE24" s="9"/>
      <c r="BFF24" s="9"/>
      <c r="BFG24" s="9"/>
      <c r="BFH24" s="9"/>
      <c r="BFI24" s="9"/>
      <c r="BFJ24" s="9"/>
      <c r="BFK24" s="9"/>
      <c r="BFL24" s="9"/>
      <c r="BFM24" s="9"/>
      <c r="BFN24" s="9"/>
      <c r="BFO24" s="9"/>
      <c r="BFP24" s="9"/>
      <c r="BFQ24" s="9"/>
      <c r="BFR24" s="9"/>
      <c r="BFS24" s="9"/>
      <c r="BFT24" s="9"/>
      <c r="BFU24" s="9"/>
      <c r="BFV24" s="9"/>
      <c r="BFW24" s="9"/>
      <c r="BFX24" s="9"/>
      <c r="BFY24" s="9"/>
      <c r="BFZ24" s="9"/>
      <c r="BGA24" s="9"/>
      <c r="BGB24" s="9"/>
      <c r="BGC24" s="9"/>
      <c r="BGD24" s="9"/>
      <c r="BGE24" s="9"/>
      <c r="BGF24" s="9"/>
      <c r="BGG24" s="9"/>
      <c r="BGH24" s="9"/>
      <c r="BGI24" s="9"/>
      <c r="BGJ24" s="9"/>
      <c r="BGK24" s="9"/>
      <c r="BGL24" s="9"/>
      <c r="BGM24" s="9"/>
      <c r="BGN24" s="9"/>
      <c r="BGO24" s="9"/>
      <c r="BGP24" s="9"/>
      <c r="BGQ24" s="9"/>
      <c r="BGR24" s="9"/>
      <c r="BGS24" s="9"/>
      <c r="BGT24" s="9"/>
      <c r="BGU24" s="9"/>
      <c r="BGV24" s="9"/>
      <c r="BGW24" s="9"/>
      <c r="BGX24" s="9"/>
      <c r="BGY24" s="9"/>
      <c r="BGZ24" s="9"/>
      <c r="BHA24" s="9"/>
      <c r="BHB24" s="9"/>
      <c r="BHC24" s="9"/>
      <c r="BHD24" s="9"/>
      <c r="BHE24" s="9"/>
      <c r="BHF24" s="9"/>
      <c r="BHG24" s="9"/>
      <c r="BHH24" s="9"/>
      <c r="BHI24" s="9"/>
      <c r="BHJ24" s="9"/>
      <c r="BHK24" s="9"/>
      <c r="BHL24" s="9"/>
      <c r="BHM24" s="9"/>
      <c r="BHN24" s="9"/>
      <c r="BHO24" s="9"/>
      <c r="BHP24" s="9"/>
      <c r="BHQ24" s="9"/>
      <c r="BHR24" s="9"/>
      <c r="BHS24" s="9"/>
      <c r="BHT24" s="9"/>
      <c r="BHU24" s="9"/>
      <c r="BHV24" s="9"/>
      <c r="BHW24" s="9"/>
      <c r="BHX24" s="9"/>
      <c r="BHY24" s="9"/>
      <c r="BHZ24" s="9"/>
      <c r="BIA24" s="9"/>
      <c r="BIB24" s="9"/>
      <c r="BIC24" s="9"/>
      <c r="BID24" s="9"/>
      <c r="BIE24" s="9"/>
      <c r="BIF24" s="9"/>
      <c r="BIG24" s="9"/>
      <c r="BIH24" s="9"/>
      <c r="BII24" s="9"/>
      <c r="BIJ24" s="9"/>
      <c r="BIK24" s="9"/>
      <c r="BIL24" s="9"/>
      <c r="BIM24" s="9"/>
      <c r="BIN24" s="9"/>
      <c r="BIO24" s="9"/>
      <c r="BIP24" s="9"/>
      <c r="BIQ24" s="9"/>
      <c r="BIR24" s="9"/>
      <c r="BIS24" s="9"/>
      <c r="BIT24" s="9"/>
      <c r="BIU24" s="9"/>
      <c r="BIV24" s="9"/>
      <c r="BIW24" s="9"/>
      <c r="BIX24" s="9"/>
      <c r="BIY24" s="9"/>
      <c r="BIZ24" s="9"/>
      <c r="BJA24" s="9"/>
      <c r="BJB24" s="9"/>
      <c r="BJC24" s="9"/>
      <c r="BJD24" s="9"/>
      <c r="BJE24" s="9"/>
      <c r="BJF24" s="9"/>
      <c r="BJG24" s="9"/>
      <c r="BJH24" s="9"/>
      <c r="BJI24" s="9"/>
      <c r="BJJ24" s="9"/>
      <c r="BJK24" s="9"/>
      <c r="BJL24" s="9"/>
      <c r="BJM24" s="9"/>
      <c r="BJN24" s="9"/>
      <c r="BJO24" s="9"/>
      <c r="BJP24" s="9"/>
      <c r="BJQ24" s="9"/>
      <c r="BJR24" s="9"/>
      <c r="BJS24" s="9"/>
      <c r="BJT24" s="9"/>
      <c r="BJU24" s="9"/>
      <c r="BJV24" s="9"/>
      <c r="BJW24" s="9"/>
      <c r="BJX24" s="9"/>
      <c r="BJY24" s="9"/>
      <c r="BJZ24" s="9"/>
      <c r="BKA24" s="9"/>
      <c r="BKB24" s="9"/>
      <c r="BKC24" s="9"/>
      <c r="BKD24" s="9"/>
      <c r="BKE24" s="9"/>
      <c r="BKF24" s="9"/>
      <c r="BKG24" s="9"/>
      <c r="BKH24" s="9"/>
      <c r="BKI24" s="9"/>
      <c r="BKJ24" s="9"/>
      <c r="BKK24" s="9"/>
      <c r="BKL24" s="9"/>
      <c r="BKM24" s="9"/>
      <c r="BKN24" s="9"/>
      <c r="BKO24" s="9"/>
      <c r="BKP24" s="9"/>
      <c r="BKQ24" s="9"/>
      <c r="BKR24" s="9"/>
      <c r="BKS24" s="9"/>
      <c r="BKT24" s="9"/>
      <c r="BKU24" s="9"/>
      <c r="BKV24" s="9"/>
      <c r="BKW24" s="9"/>
      <c r="BKX24" s="9"/>
      <c r="BKY24" s="9"/>
      <c r="BKZ24" s="9"/>
      <c r="BLA24" s="9"/>
      <c r="BLB24" s="9"/>
      <c r="BLC24" s="9"/>
      <c r="BLD24" s="9"/>
      <c r="BLE24" s="9"/>
      <c r="BLF24" s="9"/>
      <c r="BLG24" s="9"/>
      <c r="BLH24" s="9"/>
      <c r="BLI24" s="9"/>
      <c r="BLJ24" s="9"/>
      <c r="BLK24" s="9"/>
      <c r="BLL24" s="9"/>
      <c r="BLM24" s="9"/>
      <c r="BLN24" s="9"/>
      <c r="BLO24" s="9"/>
      <c r="BLP24" s="9"/>
      <c r="BLQ24" s="9"/>
      <c r="BLR24" s="9"/>
      <c r="BLS24" s="9"/>
      <c r="BLT24" s="9"/>
      <c r="BLU24" s="9"/>
      <c r="BLV24" s="9"/>
      <c r="BLW24" s="9"/>
      <c r="BLX24" s="9"/>
      <c r="BLY24" s="9"/>
      <c r="BLZ24" s="9"/>
      <c r="BMA24" s="9"/>
      <c r="BMB24" s="9"/>
      <c r="BMC24" s="9"/>
      <c r="BMD24" s="9"/>
      <c r="BME24" s="9"/>
      <c r="BMF24" s="9"/>
      <c r="BMG24" s="9"/>
      <c r="BMH24" s="9"/>
      <c r="BMI24" s="9"/>
      <c r="BMJ24" s="9"/>
      <c r="BMK24" s="9"/>
      <c r="BML24" s="9"/>
      <c r="BMM24" s="9"/>
      <c r="BMN24" s="9"/>
      <c r="BMO24" s="9"/>
      <c r="BMP24" s="9"/>
      <c r="BMQ24" s="9"/>
      <c r="BMR24" s="9"/>
      <c r="BMS24" s="9"/>
      <c r="BMT24" s="9"/>
      <c r="BMU24" s="9"/>
      <c r="BMV24" s="9"/>
      <c r="BMW24" s="9"/>
      <c r="BMX24" s="9"/>
      <c r="BMY24" s="9"/>
      <c r="BMZ24" s="9"/>
      <c r="BNA24" s="9"/>
      <c r="BNB24" s="9"/>
      <c r="BNC24" s="9"/>
      <c r="BND24" s="9"/>
      <c r="BNE24" s="9"/>
      <c r="BNF24" s="9"/>
      <c r="BNG24" s="9"/>
      <c r="BNH24" s="9"/>
      <c r="BNI24" s="9"/>
      <c r="BNJ24" s="9"/>
      <c r="BNK24" s="9"/>
      <c r="BNL24" s="9"/>
      <c r="BNM24" s="9"/>
      <c r="BNN24" s="9"/>
      <c r="BNO24" s="9"/>
      <c r="BNP24" s="9"/>
      <c r="BNQ24" s="9"/>
      <c r="BNR24" s="9"/>
      <c r="BNS24" s="9"/>
      <c r="BNT24" s="9"/>
      <c r="BNU24" s="9"/>
      <c r="BNV24" s="9"/>
      <c r="BNW24" s="9"/>
      <c r="BNX24" s="9"/>
      <c r="BNY24" s="9"/>
      <c r="BNZ24" s="9"/>
      <c r="BOA24" s="9"/>
      <c r="BOB24" s="9"/>
      <c r="BOC24" s="9"/>
      <c r="BOD24" s="9"/>
      <c r="BOE24" s="9"/>
      <c r="BOF24" s="9"/>
      <c r="BOG24" s="9"/>
      <c r="BOH24" s="9"/>
      <c r="BOI24" s="9"/>
      <c r="BOJ24" s="9"/>
      <c r="BOK24" s="9"/>
      <c r="BOL24" s="9"/>
      <c r="BOM24" s="9"/>
      <c r="BON24" s="9"/>
      <c r="BOO24" s="9"/>
      <c r="BOP24" s="9"/>
      <c r="BOQ24" s="9"/>
      <c r="BOR24" s="9"/>
      <c r="BOS24" s="9"/>
      <c r="BOT24" s="9"/>
      <c r="BOU24" s="9"/>
      <c r="BOV24" s="9"/>
      <c r="BOW24" s="9"/>
      <c r="BOX24" s="9"/>
      <c r="BOY24" s="9"/>
      <c r="BOZ24" s="9"/>
      <c r="BPA24" s="9"/>
      <c r="BPB24" s="9"/>
      <c r="BPC24" s="9"/>
      <c r="BPD24" s="9"/>
      <c r="BPE24" s="9"/>
      <c r="BPF24" s="9"/>
      <c r="BPG24" s="9"/>
      <c r="BPH24" s="9"/>
      <c r="BPI24" s="9"/>
      <c r="BPJ24" s="9"/>
      <c r="BPK24" s="9"/>
      <c r="BPL24" s="9"/>
      <c r="BPM24" s="9"/>
      <c r="BPN24" s="9"/>
      <c r="BPO24" s="9"/>
      <c r="BPP24" s="9"/>
      <c r="BPQ24" s="9"/>
      <c r="BPR24" s="9"/>
      <c r="BPS24" s="9"/>
      <c r="BPT24" s="9"/>
      <c r="BPU24" s="9"/>
      <c r="BPV24" s="9"/>
      <c r="BPW24" s="9"/>
      <c r="BPX24" s="9"/>
      <c r="BPY24" s="9"/>
      <c r="BPZ24" s="9"/>
      <c r="BQA24" s="9"/>
      <c r="BQB24" s="9"/>
      <c r="BQC24" s="9"/>
      <c r="BQD24" s="9"/>
      <c r="BQE24" s="9"/>
      <c r="BQF24" s="9"/>
      <c r="BQG24" s="9"/>
      <c r="BQH24" s="9"/>
      <c r="BQI24" s="9"/>
      <c r="BQJ24" s="9"/>
      <c r="BQK24" s="9"/>
      <c r="BQL24" s="9"/>
      <c r="BQM24" s="9"/>
      <c r="BQN24" s="9"/>
      <c r="BQO24" s="9"/>
      <c r="BQP24" s="9"/>
      <c r="BQQ24" s="9"/>
      <c r="BQR24" s="9"/>
      <c r="BQS24" s="9"/>
      <c r="BQT24" s="9"/>
      <c r="BQU24" s="9"/>
      <c r="BQV24" s="9"/>
      <c r="BQW24" s="9"/>
      <c r="BQX24" s="9"/>
      <c r="BQY24" s="9"/>
      <c r="BQZ24" s="9"/>
      <c r="BRA24" s="9"/>
      <c r="BRB24" s="9"/>
      <c r="BRC24" s="9"/>
      <c r="BRD24" s="9"/>
      <c r="BRE24" s="9"/>
      <c r="BRF24" s="9"/>
      <c r="BRG24" s="9"/>
      <c r="BRH24" s="9"/>
      <c r="BRI24" s="9"/>
      <c r="BRJ24" s="9"/>
      <c r="BRK24" s="9"/>
      <c r="BRL24" s="9"/>
      <c r="BRM24" s="9"/>
      <c r="BRN24" s="9"/>
      <c r="BRO24" s="9"/>
      <c r="BRP24" s="9"/>
      <c r="BRQ24" s="9"/>
      <c r="BRR24" s="9"/>
      <c r="BRS24" s="9"/>
      <c r="BRT24" s="9"/>
      <c r="BRU24" s="9"/>
      <c r="BRV24" s="9"/>
      <c r="BRW24" s="9"/>
      <c r="BRX24" s="9"/>
      <c r="BRY24" s="9"/>
      <c r="BRZ24" s="9"/>
      <c r="BSA24" s="9"/>
      <c r="BSB24" s="9"/>
      <c r="BSC24" s="9"/>
      <c r="BSD24" s="9"/>
      <c r="BSE24" s="9"/>
      <c r="BSF24" s="9"/>
      <c r="BSG24" s="9"/>
      <c r="BSH24" s="9"/>
      <c r="BSI24" s="9"/>
      <c r="BSJ24" s="9"/>
      <c r="BSK24" s="9"/>
      <c r="BSL24" s="9"/>
      <c r="BSM24" s="9"/>
      <c r="BSN24" s="9"/>
      <c r="BSO24" s="9"/>
      <c r="BSP24" s="9"/>
      <c r="BSQ24" s="9"/>
      <c r="BSR24" s="9"/>
      <c r="BSS24" s="9"/>
      <c r="BST24" s="9"/>
      <c r="BSU24" s="9"/>
      <c r="BSV24" s="9"/>
      <c r="BSW24" s="9"/>
      <c r="BSX24" s="9"/>
      <c r="BSY24" s="9"/>
      <c r="BSZ24" s="9"/>
      <c r="BTA24" s="9"/>
      <c r="BTB24" s="9"/>
      <c r="BTC24" s="9"/>
      <c r="BTD24" s="9"/>
      <c r="BTE24" s="9"/>
      <c r="BTF24" s="9"/>
      <c r="BTG24" s="9"/>
      <c r="BTH24" s="9"/>
      <c r="BTI24" s="9"/>
      <c r="BTJ24" s="9"/>
      <c r="BTK24" s="9"/>
      <c r="BTL24" s="9"/>
      <c r="BTM24" s="9"/>
      <c r="BTN24" s="9"/>
      <c r="BTO24" s="9"/>
      <c r="BTP24" s="9"/>
      <c r="BTQ24" s="9"/>
      <c r="BTR24" s="9"/>
      <c r="BTS24" s="9"/>
      <c r="BTT24" s="9"/>
      <c r="BTU24" s="9"/>
      <c r="BTV24" s="9"/>
      <c r="BTW24" s="9"/>
      <c r="BTX24" s="9"/>
      <c r="BTY24" s="9"/>
      <c r="BTZ24" s="9"/>
      <c r="BUA24" s="9"/>
      <c r="BUB24" s="9"/>
      <c r="BUC24" s="9"/>
      <c r="BUD24" s="9"/>
      <c r="BUE24" s="9"/>
      <c r="BUF24" s="9"/>
      <c r="BUG24" s="9"/>
      <c r="BUH24" s="9"/>
      <c r="BUI24" s="9"/>
      <c r="BUJ24" s="9"/>
      <c r="BUK24" s="9"/>
      <c r="BUL24" s="9"/>
      <c r="BUM24" s="9"/>
      <c r="BUN24" s="9"/>
      <c r="BUO24" s="9"/>
      <c r="BUP24" s="9"/>
      <c r="BUQ24" s="9"/>
      <c r="BUR24" s="9"/>
      <c r="BUS24" s="9"/>
      <c r="BUT24" s="9"/>
      <c r="BUU24" s="9"/>
      <c r="BUV24" s="9"/>
      <c r="BUW24" s="9"/>
      <c r="BUX24" s="9"/>
      <c r="BUY24" s="9"/>
      <c r="BUZ24" s="9"/>
      <c r="BVA24" s="9"/>
      <c r="BVB24" s="9"/>
      <c r="BVC24" s="9"/>
      <c r="BVD24" s="9"/>
      <c r="BVE24" s="9"/>
      <c r="BVF24" s="9"/>
      <c r="BVG24" s="9"/>
      <c r="BVH24" s="9"/>
      <c r="BVI24" s="9"/>
      <c r="BVJ24" s="9"/>
      <c r="BVK24" s="9"/>
      <c r="BVL24" s="9"/>
      <c r="BVM24" s="9"/>
      <c r="BVN24" s="9"/>
      <c r="BVO24" s="9"/>
      <c r="BVP24" s="9"/>
      <c r="BVQ24" s="9"/>
      <c r="BVR24" s="9"/>
      <c r="BVS24" s="9"/>
      <c r="BVT24" s="9"/>
      <c r="BVU24" s="9"/>
      <c r="BVV24" s="9"/>
      <c r="BVW24" s="9"/>
      <c r="BVX24" s="9"/>
      <c r="BVY24" s="9"/>
      <c r="BVZ24" s="9"/>
      <c r="BWA24" s="9"/>
      <c r="BWB24" s="9"/>
      <c r="BWC24" s="9"/>
      <c r="BWD24" s="9"/>
      <c r="BWE24" s="9"/>
      <c r="BWF24" s="9"/>
      <c r="BWG24" s="9"/>
      <c r="BWH24" s="9"/>
      <c r="BWI24" s="9"/>
      <c r="BWJ24" s="9"/>
      <c r="BWK24" s="9"/>
      <c r="BWL24" s="9"/>
      <c r="BWM24" s="9"/>
      <c r="BWN24" s="9"/>
      <c r="BWO24" s="9"/>
      <c r="BWP24" s="9"/>
      <c r="BWQ24" s="9"/>
      <c r="BWR24" s="9"/>
      <c r="BWS24" s="9"/>
      <c r="BWT24" s="9"/>
      <c r="BWU24" s="9"/>
      <c r="BWV24" s="9"/>
      <c r="BWW24" s="9"/>
      <c r="BWX24" s="9"/>
      <c r="BWY24" s="9"/>
      <c r="BWZ24" s="9"/>
      <c r="BXA24" s="9"/>
      <c r="BXB24" s="9"/>
      <c r="BXC24" s="9"/>
      <c r="BXD24" s="9"/>
      <c r="BXE24" s="9"/>
      <c r="BXF24" s="9"/>
      <c r="BXG24" s="9"/>
      <c r="BXH24" s="9"/>
      <c r="BXI24" s="9"/>
      <c r="BXJ24" s="9"/>
      <c r="BXK24" s="9"/>
      <c r="BXL24" s="9"/>
      <c r="BXM24" s="9"/>
      <c r="BXN24" s="9"/>
      <c r="BXO24" s="9"/>
      <c r="BXP24" s="9"/>
      <c r="BXQ24" s="9"/>
      <c r="BXR24" s="9"/>
      <c r="BXS24" s="9"/>
      <c r="BXT24" s="9"/>
      <c r="BXU24" s="9"/>
      <c r="BXV24" s="9"/>
      <c r="BXW24" s="9"/>
      <c r="BXX24" s="9"/>
      <c r="BXY24" s="9"/>
      <c r="BXZ24" s="9"/>
      <c r="BYA24" s="9"/>
      <c r="BYB24" s="9"/>
      <c r="BYC24" s="9"/>
      <c r="BYD24" s="9"/>
      <c r="BYE24" s="9"/>
      <c r="BYF24" s="9"/>
      <c r="BYG24" s="9"/>
      <c r="BYH24" s="9"/>
      <c r="BYI24" s="9"/>
      <c r="BYJ24" s="9"/>
      <c r="BYK24" s="9"/>
      <c r="BYL24" s="9"/>
      <c r="BYM24" s="9"/>
      <c r="BYN24" s="9"/>
      <c r="BYO24" s="9"/>
      <c r="BYP24" s="9"/>
      <c r="BYQ24" s="9"/>
      <c r="BYR24" s="9"/>
      <c r="BYS24" s="9"/>
      <c r="BYT24" s="9"/>
      <c r="BYU24" s="9"/>
      <c r="BYV24" s="9"/>
      <c r="BYW24" s="9"/>
      <c r="BYX24" s="9"/>
      <c r="BYY24" s="9"/>
      <c r="BYZ24" s="9"/>
      <c r="BZA24" s="9"/>
      <c r="BZB24" s="9"/>
      <c r="BZC24" s="9"/>
      <c r="BZD24" s="9"/>
      <c r="BZE24" s="9"/>
      <c r="BZF24" s="9"/>
      <c r="BZG24" s="9"/>
      <c r="BZH24" s="9"/>
      <c r="BZI24" s="9"/>
      <c r="BZJ24" s="9"/>
      <c r="BZK24" s="9"/>
      <c r="BZL24" s="9"/>
      <c r="BZM24" s="9"/>
      <c r="BZN24" s="9"/>
      <c r="BZO24" s="9"/>
      <c r="BZP24" s="9"/>
      <c r="BZQ24" s="9"/>
      <c r="BZR24" s="9"/>
      <c r="BZS24" s="9"/>
      <c r="BZT24" s="9"/>
      <c r="BZU24" s="9"/>
      <c r="BZV24" s="9"/>
      <c r="BZW24" s="9"/>
      <c r="BZX24" s="9"/>
      <c r="BZY24" s="9"/>
      <c r="BZZ24" s="9"/>
      <c r="CAA24" s="9"/>
      <c r="CAB24" s="9"/>
      <c r="CAC24" s="9"/>
      <c r="CAD24" s="9"/>
      <c r="CAE24" s="9"/>
      <c r="CAF24" s="9"/>
      <c r="CAG24" s="9"/>
      <c r="CAH24" s="9"/>
      <c r="CAI24" s="9"/>
      <c r="CAJ24" s="9"/>
      <c r="CAK24" s="9"/>
      <c r="CAL24" s="9"/>
      <c r="CAM24" s="9"/>
      <c r="CAN24" s="9"/>
      <c r="CAO24" s="9"/>
      <c r="CAP24" s="9"/>
      <c r="CAQ24" s="9"/>
      <c r="CAR24" s="9"/>
      <c r="CAS24" s="9"/>
      <c r="CAT24" s="9"/>
      <c r="CAU24" s="9"/>
      <c r="CAV24" s="9"/>
      <c r="CAW24" s="9"/>
      <c r="CAX24" s="9"/>
      <c r="CAY24" s="9"/>
      <c r="CAZ24" s="9"/>
      <c r="CBA24" s="9"/>
      <c r="CBB24" s="9"/>
      <c r="CBC24" s="9"/>
      <c r="CBD24" s="9"/>
      <c r="CBE24" s="9"/>
      <c r="CBF24" s="9"/>
      <c r="CBG24" s="9"/>
      <c r="CBH24" s="9"/>
      <c r="CBI24" s="9"/>
      <c r="CBJ24" s="9"/>
      <c r="CBK24" s="9"/>
      <c r="CBL24" s="9"/>
      <c r="CBM24" s="9"/>
      <c r="CBN24" s="9"/>
      <c r="CBO24" s="9"/>
      <c r="CBP24" s="9"/>
      <c r="CBQ24" s="9"/>
      <c r="CBR24" s="9"/>
      <c r="CBS24" s="9"/>
      <c r="CBT24" s="9"/>
      <c r="CBU24" s="9"/>
      <c r="CBV24" s="9"/>
      <c r="CBW24" s="9"/>
      <c r="CBX24" s="9"/>
      <c r="CBY24" s="9"/>
      <c r="CBZ24" s="9"/>
      <c r="CCA24" s="9"/>
      <c r="CCB24" s="9"/>
      <c r="CCC24" s="9"/>
      <c r="CCD24" s="9"/>
      <c r="CCE24" s="9"/>
      <c r="CCF24" s="9"/>
      <c r="CCG24" s="9"/>
      <c r="CCH24" s="9"/>
      <c r="CCI24" s="9"/>
      <c r="CCJ24" s="9"/>
      <c r="CCK24" s="9"/>
      <c r="CCL24" s="9"/>
      <c r="CCM24" s="9"/>
      <c r="CCN24" s="9"/>
      <c r="CCO24" s="9"/>
      <c r="CCP24" s="9"/>
      <c r="CCQ24" s="9"/>
      <c r="CCR24" s="9"/>
      <c r="CCS24" s="9"/>
      <c r="CCT24" s="9"/>
      <c r="CCU24" s="9"/>
      <c r="CCV24" s="9"/>
      <c r="CCW24" s="9"/>
      <c r="CCX24" s="9"/>
      <c r="CCY24" s="9"/>
      <c r="CCZ24" s="9"/>
      <c r="CDA24" s="9"/>
      <c r="CDB24" s="9"/>
      <c r="CDC24" s="9"/>
      <c r="CDD24" s="9"/>
      <c r="CDE24" s="9"/>
      <c r="CDF24" s="9"/>
      <c r="CDG24" s="9"/>
      <c r="CDH24" s="9"/>
      <c r="CDI24" s="9"/>
      <c r="CDJ24" s="9"/>
      <c r="CDK24" s="9"/>
      <c r="CDL24" s="9"/>
      <c r="CDM24" s="9"/>
      <c r="CDN24" s="9"/>
      <c r="CDO24" s="9"/>
      <c r="CDP24" s="9"/>
      <c r="CDQ24" s="9"/>
      <c r="CDR24" s="9"/>
      <c r="CDS24" s="9"/>
      <c r="CDT24" s="9"/>
      <c r="CDU24" s="9"/>
      <c r="CDV24" s="9"/>
      <c r="CDW24" s="9"/>
      <c r="CDX24" s="9"/>
      <c r="CDY24" s="9"/>
      <c r="CDZ24" s="9"/>
      <c r="CEA24" s="9"/>
      <c r="CEB24" s="9"/>
      <c r="CEC24" s="9"/>
      <c r="CED24" s="9"/>
      <c r="CEE24" s="9"/>
      <c r="CEF24" s="9"/>
      <c r="CEG24" s="9"/>
      <c r="CEH24" s="9"/>
      <c r="CEI24" s="9"/>
      <c r="CEJ24" s="9"/>
      <c r="CEK24" s="9"/>
      <c r="CEL24" s="9"/>
      <c r="CEM24" s="9"/>
      <c r="CEN24" s="9"/>
      <c r="CEO24" s="9"/>
      <c r="CEP24" s="9"/>
      <c r="CEQ24" s="9"/>
      <c r="CER24" s="9"/>
      <c r="CES24" s="9"/>
      <c r="CET24" s="9"/>
      <c r="CEU24" s="9"/>
      <c r="CEV24" s="9"/>
      <c r="CEW24" s="9"/>
      <c r="CEX24" s="9"/>
      <c r="CEY24" s="9"/>
      <c r="CEZ24" s="9"/>
      <c r="CFA24" s="9"/>
      <c r="CFB24" s="9"/>
      <c r="CFC24" s="9"/>
      <c r="CFD24" s="9"/>
      <c r="CFE24" s="9"/>
      <c r="CFF24" s="9"/>
      <c r="CFG24" s="9"/>
      <c r="CFH24" s="9"/>
      <c r="CFI24" s="9"/>
      <c r="CFJ24" s="9"/>
      <c r="CFK24" s="9"/>
      <c r="CFL24" s="9"/>
      <c r="CFM24" s="9"/>
      <c r="CFN24" s="9"/>
      <c r="CFO24" s="9"/>
      <c r="CFP24" s="9"/>
      <c r="CFQ24" s="9"/>
      <c r="CFR24" s="9"/>
      <c r="CFS24" s="9"/>
      <c r="CFT24" s="9"/>
      <c r="CFU24" s="9"/>
      <c r="CFV24" s="9"/>
      <c r="CFW24" s="9"/>
      <c r="CFX24" s="9"/>
      <c r="CFY24" s="9"/>
      <c r="CFZ24" s="9"/>
      <c r="CGA24" s="9"/>
      <c r="CGB24" s="9"/>
      <c r="CGC24" s="9"/>
      <c r="CGD24" s="9"/>
      <c r="CGE24" s="9"/>
      <c r="CGF24" s="9"/>
      <c r="CGG24" s="9"/>
      <c r="CGH24" s="9"/>
      <c r="CGI24" s="9"/>
      <c r="CGJ24" s="9"/>
      <c r="CGK24" s="9"/>
      <c r="CGL24" s="9"/>
      <c r="CGM24" s="9"/>
      <c r="CGN24" s="9"/>
      <c r="CGO24" s="9"/>
      <c r="CGP24" s="9"/>
      <c r="CGQ24" s="9"/>
      <c r="CGR24" s="9"/>
      <c r="CGS24" s="9"/>
      <c r="CGT24" s="9"/>
      <c r="CGU24" s="9"/>
      <c r="CGV24" s="9"/>
      <c r="CGW24" s="9"/>
      <c r="CGX24" s="9"/>
      <c r="CGY24" s="9"/>
      <c r="CGZ24" s="9"/>
      <c r="CHA24" s="9"/>
      <c r="CHB24" s="9"/>
      <c r="CHC24" s="9"/>
      <c r="CHD24" s="9"/>
      <c r="CHE24" s="9"/>
      <c r="CHF24" s="9"/>
      <c r="CHG24" s="9"/>
      <c r="CHH24" s="9"/>
      <c r="CHI24" s="9"/>
      <c r="CHJ24" s="9"/>
      <c r="CHK24" s="9"/>
      <c r="CHL24" s="9"/>
      <c r="CHM24" s="9"/>
      <c r="CHN24" s="9"/>
      <c r="CHO24" s="9"/>
      <c r="CHP24" s="9"/>
      <c r="CHQ24" s="9"/>
      <c r="CHR24" s="9"/>
      <c r="CHS24" s="9"/>
      <c r="CHT24" s="9"/>
      <c r="CHU24" s="9"/>
      <c r="CHV24" s="9"/>
      <c r="CHW24" s="9"/>
      <c r="CHX24" s="9"/>
      <c r="CHY24" s="9"/>
      <c r="CHZ24" s="9"/>
      <c r="CIA24" s="9"/>
      <c r="CIB24" s="9"/>
      <c r="CIC24" s="9"/>
      <c r="CID24" s="9"/>
      <c r="CIE24" s="9"/>
      <c r="CIF24" s="9"/>
      <c r="CIG24" s="9"/>
      <c r="CIH24" s="9"/>
      <c r="CII24" s="9"/>
      <c r="CIJ24" s="9"/>
      <c r="CIK24" s="9"/>
      <c r="CIL24" s="9"/>
      <c r="CIM24" s="9"/>
      <c r="CIN24" s="9"/>
      <c r="CIO24" s="9"/>
      <c r="CIP24" s="9"/>
      <c r="CIQ24" s="9"/>
      <c r="CIR24" s="9"/>
      <c r="CIS24" s="9"/>
      <c r="CIT24" s="9"/>
      <c r="CIU24" s="9"/>
      <c r="CIV24" s="9"/>
      <c r="CIW24" s="9"/>
      <c r="CIX24" s="9"/>
      <c r="CIY24" s="9"/>
      <c r="CIZ24" s="9"/>
      <c r="CJA24" s="9"/>
      <c r="CJB24" s="9"/>
      <c r="CJC24" s="9"/>
      <c r="CJD24" s="9"/>
      <c r="CJE24" s="9"/>
      <c r="CJF24" s="9"/>
      <c r="CJG24" s="9"/>
      <c r="CJH24" s="9"/>
      <c r="CJI24" s="9"/>
      <c r="CJJ24" s="9"/>
      <c r="CJK24" s="9"/>
      <c r="CJL24" s="9"/>
      <c r="CJM24" s="9"/>
      <c r="CJN24" s="9"/>
      <c r="CJO24" s="9"/>
      <c r="CJP24" s="9"/>
      <c r="CJQ24" s="9"/>
      <c r="CJR24" s="9"/>
      <c r="CJS24" s="9"/>
      <c r="CJT24" s="9"/>
      <c r="CJU24" s="9"/>
      <c r="CJV24" s="9"/>
      <c r="CJW24" s="9"/>
      <c r="CJX24" s="9"/>
      <c r="CJY24" s="9"/>
      <c r="CJZ24" s="9"/>
      <c r="CKA24" s="9"/>
      <c r="CKB24" s="9"/>
      <c r="CKC24" s="9"/>
      <c r="CKD24" s="9"/>
      <c r="CKE24" s="9"/>
      <c r="CKF24" s="9"/>
      <c r="CKG24" s="9"/>
      <c r="CKH24" s="9"/>
      <c r="CKI24" s="9"/>
      <c r="CKJ24" s="9"/>
      <c r="CKK24" s="9"/>
      <c r="CKL24" s="9"/>
      <c r="CKM24" s="9"/>
      <c r="CKN24" s="9"/>
      <c r="CKO24" s="9"/>
      <c r="CKP24" s="9"/>
      <c r="CKQ24" s="9"/>
      <c r="CKR24" s="9"/>
      <c r="CKS24" s="9"/>
      <c r="CKT24" s="9"/>
      <c r="CKU24" s="9"/>
      <c r="CKV24" s="9"/>
      <c r="CKW24" s="9"/>
      <c r="CKX24" s="9"/>
      <c r="CKY24" s="9"/>
      <c r="CKZ24" s="9"/>
      <c r="CLA24" s="9"/>
      <c r="CLB24" s="9"/>
      <c r="CLC24" s="9"/>
      <c r="CLD24" s="9"/>
      <c r="CLE24" s="9"/>
      <c r="CLF24" s="9"/>
      <c r="CLG24" s="9"/>
      <c r="CLH24" s="9"/>
      <c r="CLI24" s="9"/>
      <c r="CLJ24" s="9"/>
      <c r="CLK24" s="9"/>
      <c r="CLL24" s="9"/>
      <c r="CLM24" s="9"/>
      <c r="CLN24" s="9"/>
      <c r="CLO24" s="9"/>
      <c r="CLP24" s="9"/>
      <c r="CLQ24" s="9"/>
      <c r="CLR24" s="9"/>
      <c r="CLS24" s="9"/>
      <c r="CLT24" s="9"/>
      <c r="CLU24" s="9"/>
      <c r="CLV24" s="9"/>
      <c r="CLW24" s="9"/>
      <c r="CLX24" s="9"/>
      <c r="CLY24" s="9"/>
      <c r="CLZ24" s="9"/>
      <c r="CMA24" s="9"/>
      <c r="CMB24" s="9"/>
      <c r="CMC24" s="9"/>
      <c r="CMD24" s="9"/>
      <c r="CME24" s="9"/>
      <c r="CMF24" s="9"/>
      <c r="CMG24" s="9"/>
      <c r="CMH24" s="9"/>
      <c r="CMI24" s="9"/>
      <c r="CMJ24" s="9"/>
      <c r="CMK24" s="9"/>
      <c r="CML24" s="9"/>
      <c r="CMM24" s="9"/>
      <c r="CMN24" s="9"/>
      <c r="CMO24" s="9"/>
      <c r="CMP24" s="9"/>
      <c r="CMQ24" s="9"/>
      <c r="CMR24" s="9"/>
      <c r="CMS24" s="9"/>
      <c r="CMT24" s="9"/>
      <c r="CMU24" s="9"/>
      <c r="CMV24" s="9"/>
      <c r="CMW24" s="9"/>
      <c r="CMX24" s="9"/>
      <c r="CMY24" s="9"/>
      <c r="CMZ24" s="9"/>
      <c r="CNA24" s="9"/>
      <c r="CNB24" s="9"/>
      <c r="CNC24" s="9"/>
      <c r="CND24" s="9"/>
      <c r="CNE24" s="9"/>
      <c r="CNF24" s="9"/>
      <c r="CNG24" s="9"/>
      <c r="CNH24" s="9"/>
      <c r="CNI24" s="9"/>
      <c r="CNJ24" s="9"/>
      <c r="CNK24" s="9"/>
      <c r="CNL24" s="9"/>
      <c r="CNM24" s="9"/>
      <c r="CNN24" s="9"/>
      <c r="CNO24" s="9"/>
      <c r="CNP24" s="9"/>
      <c r="CNQ24" s="9"/>
      <c r="CNR24" s="9"/>
      <c r="CNS24" s="9"/>
      <c r="CNT24" s="9"/>
      <c r="CNU24" s="9"/>
      <c r="CNV24" s="9"/>
      <c r="CNW24" s="9"/>
      <c r="CNX24" s="9"/>
      <c r="CNY24" s="9"/>
      <c r="CNZ24" s="9"/>
      <c r="COA24" s="9"/>
      <c r="COB24" s="9"/>
      <c r="COC24" s="9"/>
      <c r="COD24" s="9"/>
      <c r="COE24" s="9"/>
      <c r="COF24" s="9"/>
      <c r="COG24" s="9"/>
      <c r="COH24" s="9"/>
      <c r="COI24" s="9"/>
      <c r="COJ24" s="9"/>
      <c r="COK24" s="9"/>
      <c r="COL24" s="9"/>
      <c r="COM24" s="9"/>
      <c r="CON24" s="9"/>
      <c r="COO24" s="9"/>
      <c r="COP24" s="9"/>
      <c r="COQ24" s="9"/>
      <c r="COR24" s="9"/>
      <c r="COS24" s="9"/>
      <c r="COT24" s="9"/>
      <c r="COU24" s="9"/>
      <c r="COV24" s="9"/>
      <c r="COW24" s="9"/>
      <c r="COX24" s="9"/>
      <c r="COY24" s="9"/>
      <c r="COZ24" s="9"/>
      <c r="CPA24" s="9"/>
      <c r="CPB24" s="9"/>
      <c r="CPC24" s="9"/>
      <c r="CPD24" s="9"/>
      <c r="CPE24" s="9"/>
      <c r="CPF24" s="9"/>
      <c r="CPG24" s="9"/>
      <c r="CPH24" s="9"/>
      <c r="CPI24" s="9"/>
      <c r="CPJ24" s="9"/>
      <c r="CPK24" s="9"/>
      <c r="CPL24" s="9"/>
      <c r="CPM24" s="9"/>
      <c r="CPN24" s="9"/>
      <c r="CPO24" s="9"/>
      <c r="CPP24" s="9"/>
      <c r="CPQ24" s="9"/>
      <c r="CPR24" s="9"/>
      <c r="CPS24" s="9"/>
      <c r="CPT24" s="9"/>
      <c r="CPU24" s="9"/>
      <c r="CPV24" s="9"/>
      <c r="CPW24" s="9"/>
      <c r="CPX24" s="9"/>
      <c r="CPY24" s="9"/>
      <c r="CPZ24" s="9"/>
      <c r="CQA24" s="9"/>
      <c r="CQB24" s="9"/>
      <c r="CQC24" s="9"/>
      <c r="CQD24" s="9"/>
      <c r="CQE24" s="9"/>
      <c r="CQF24" s="9"/>
      <c r="CQG24" s="9"/>
      <c r="CQH24" s="9"/>
      <c r="CQI24" s="9"/>
      <c r="CQJ24" s="9"/>
      <c r="CQK24" s="9"/>
      <c r="CQL24" s="9"/>
      <c r="CQM24" s="9"/>
      <c r="CQN24" s="9"/>
      <c r="CQO24" s="9"/>
      <c r="CQP24" s="9"/>
      <c r="CQQ24" s="9"/>
      <c r="CQR24" s="9"/>
      <c r="CQS24" s="9"/>
      <c r="CQT24" s="9"/>
      <c r="CQU24" s="9"/>
      <c r="CQV24" s="9"/>
      <c r="CQW24" s="9"/>
      <c r="CQX24" s="9"/>
      <c r="CQY24" s="9"/>
      <c r="CQZ24" s="9"/>
      <c r="CRA24" s="9"/>
      <c r="CRB24" s="9"/>
      <c r="CRC24" s="9"/>
      <c r="CRD24" s="9"/>
      <c r="CRE24" s="9"/>
      <c r="CRF24" s="9"/>
      <c r="CRG24" s="9"/>
      <c r="CRH24" s="9"/>
      <c r="CRI24" s="9"/>
      <c r="CRJ24" s="9"/>
      <c r="CRK24" s="9"/>
      <c r="CRL24" s="9"/>
      <c r="CRM24" s="9"/>
      <c r="CRN24" s="9"/>
      <c r="CRO24" s="9"/>
      <c r="CRP24" s="9"/>
      <c r="CRQ24" s="9"/>
      <c r="CRR24" s="9"/>
      <c r="CRS24" s="9"/>
      <c r="CRT24" s="9"/>
      <c r="CRU24" s="9"/>
      <c r="CRV24" s="9"/>
      <c r="CRW24" s="9"/>
      <c r="CRX24" s="9"/>
      <c r="CRY24" s="9"/>
      <c r="CRZ24" s="9"/>
      <c r="CSA24" s="9"/>
      <c r="CSB24" s="9"/>
      <c r="CSC24" s="9"/>
      <c r="CSD24" s="9"/>
      <c r="CSE24" s="9"/>
      <c r="CSF24" s="9"/>
      <c r="CSG24" s="9"/>
      <c r="CSH24" s="9"/>
      <c r="CSI24" s="9"/>
      <c r="CSJ24" s="9"/>
      <c r="CSK24" s="9"/>
      <c r="CSL24" s="9"/>
      <c r="CSM24" s="9"/>
      <c r="CSN24" s="9"/>
      <c r="CSO24" s="9"/>
      <c r="CSP24" s="9"/>
      <c r="CSQ24" s="9"/>
      <c r="CSR24" s="9"/>
      <c r="CSS24" s="9"/>
      <c r="CST24" s="9"/>
      <c r="CSU24" s="9"/>
      <c r="CSV24" s="9"/>
      <c r="CSW24" s="9"/>
      <c r="CSX24" s="9"/>
      <c r="CSY24" s="9"/>
      <c r="CSZ24" s="9"/>
      <c r="CTA24" s="9"/>
      <c r="CTB24" s="9"/>
      <c r="CTC24" s="9"/>
      <c r="CTD24" s="9"/>
      <c r="CTE24" s="9"/>
      <c r="CTF24" s="9"/>
      <c r="CTG24" s="9"/>
      <c r="CTH24" s="9"/>
      <c r="CTI24" s="9"/>
      <c r="CTJ24" s="9"/>
      <c r="CTK24" s="9"/>
      <c r="CTL24" s="9"/>
      <c r="CTM24" s="9"/>
      <c r="CTN24" s="9"/>
      <c r="CTO24" s="9"/>
      <c r="CTP24" s="9"/>
      <c r="CTQ24" s="9"/>
      <c r="CTR24" s="9"/>
      <c r="CTS24" s="9"/>
      <c r="CTT24" s="9"/>
      <c r="CTU24" s="9"/>
      <c r="CTV24" s="9"/>
      <c r="CTW24" s="9"/>
      <c r="CTX24" s="9"/>
      <c r="CTY24" s="9"/>
      <c r="CTZ24" s="9"/>
      <c r="CUA24" s="9"/>
      <c r="CUB24" s="9"/>
      <c r="CUC24" s="9"/>
      <c r="CUD24" s="9"/>
      <c r="CUE24" s="9"/>
      <c r="CUF24" s="9"/>
      <c r="CUG24" s="9"/>
      <c r="CUH24" s="9"/>
      <c r="CUI24" s="9"/>
      <c r="CUJ24" s="9"/>
      <c r="CUK24" s="9"/>
      <c r="CUL24" s="9"/>
      <c r="CUM24" s="9"/>
      <c r="CUN24" s="9"/>
      <c r="CUO24" s="9"/>
      <c r="CUP24" s="9"/>
      <c r="CUQ24" s="9"/>
      <c r="CUR24" s="9"/>
      <c r="CUS24" s="9"/>
      <c r="CUT24" s="9"/>
      <c r="CUU24" s="9"/>
      <c r="CUV24" s="9"/>
      <c r="CUW24" s="9"/>
      <c r="CUX24" s="9"/>
      <c r="CUY24" s="9"/>
      <c r="CUZ24" s="9"/>
      <c r="CVA24" s="9"/>
      <c r="CVB24" s="9"/>
      <c r="CVC24" s="9"/>
      <c r="CVD24" s="9"/>
      <c r="CVE24" s="9"/>
      <c r="CVF24" s="9"/>
      <c r="CVG24" s="9"/>
      <c r="CVH24" s="9"/>
      <c r="CVI24" s="9"/>
      <c r="CVJ24" s="9"/>
      <c r="CVK24" s="9"/>
      <c r="CVL24" s="9"/>
      <c r="CVM24" s="9"/>
      <c r="CVN24" s="9"/>
      <c r="CVO24" s="9"/>
      <c r="CVP24" s="9"/>
      <c r="CVQ24" s="9"/>
      <c r="CVR24" s="9"/>
      <c r="CVS24" s="9"/>
      <c r="CVT24" s="9"/>
      <c r="CVU24" s="9"/>
      <c r="CVV24" s="9"/>
      <c r="CVW24" s="9"/>
      <c r="CVX24" s="9"/>
      <c r="CVY24" s="9"/>
      <c r="CVZ24" s="9"/>
      <c r="CWA24" s="9"/>
      <c r="CWB24" s="9"/>
      <c r="CWC24" s="9"/>
      <c r="CWD24" s="9"/>
      <c r="CWE24" s="9"/>
      <c r="CWF24" s="9"/>
      <c r="CWG24" s="9"/>
      <c r="CWH24" s="9"/>
      <c r="CWI24" s="9"/>
      <c r="CWJ24" s="9"/>
      <c r="CWK24" s="9"/>
      <c r="CWL24" s="9"/>
      <c r="CWM24" s="9"/>
      <c r="CWN24" s="9"/>
      <c r="CWO24" s="9"/>
      <c r="CWP24" s="9"/>
      <c r="CWQ24" s="9"/>
    </row>
    <row r="25" spans="1:2643" ht="120.6" customHeight="1" x14ac:dyDescent="0.3">
      <c r="A25" s="80" t="s">
        <v>109</v>
      </c>
      <c r="B25" s="80"/>
      <c r="C25" s="80"/>
      <c r="D25" s="80"/>
      <c r="E25" s="80"/>
      <c r="F25" s="80"/>
      <c r="G25" s="80"/>
      <c r="H25" s="80"/>
      <c r="I25" s="80"/>
      <c r="J25" s="80"/>
      <c r="K25" s="80"/>
      <c r="L25" s="80"/>
      <c r="M25" s="80"/>
      <c r="N25" s="1"/>
      <c r="O25" s="1"/>
      <c r="P25" s="1"/>
      <c r="Q25" s="1"/>
      <c r="R25" s="1"/>
      <c r="S25" s="1"/>
      <c r="T25" s="1"/>
      <c r="U25" s="1"/>
      <c r="V25" s="1"/>
      <c r="W25" s="1"/>
      <c r="X25" s="1"/>
      <c r="Y25" s="1"/>
      <c r="Z25" s="1"/>
      <c r="AA25" s="1"/>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1:2643" ht="120.6" customHeight="1" x14ac:dyDescent="0.3">
      <c r="A26" s="80"/>
      <c r="B26" s="80"/>
      <c r="C26" s="80"/>
      <c r="D26" s="80"/>
      <c r="E26" s="80"/>
      <c r="F26" s="80"/>
      <c r="G26" s="80"/>
      <c r="H26" s="80"/>
      <c r="I26" s="80"/>
      <c r="J26" s="80"/>
      <c r="K26" s="80"/>
      <c r="L26" s="80"/>
      <c r="M26" s="80"/>
      <c r="N26" s="1"/>
      <c r="O26" s="1"/>
      <c r="P26" s="1"/>
      <c r="Q26" s="1"/>
      <c r="R26" s="1"/>
      <c r="S26" s="1"/>
      <c r="T26" s="1"/>
      <c r="U26" s="1"/>
      <c r="V26" s="1"/>
      <c r="W26" s="1"/>
      <c r="X26" s="1"/>
      <c r="Y26" s="1"/>
      <c r="Z26" s="1"/>
      <c r="AA26" s="1"/>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1:2643" ht="15.6" customHeight="1" x14ac:dyDescent="0.3">
      <c r="A27" s="80"/>
      <c r="B27" s="80"/>
      <c r="C27" s="80"/>
      <c r="D27" s="80"/>
      <c r="E27" s="80"/>
      <c r="F27" s="80"/>
      <c r="G27" s="80"/>
      <c r="H27" s="80"/>
      <c r="I27" s="80"/>
      <c r="J27" s="80"/>
      <c r="K27" s="80"/>
      <c r="L27" s="80"/>
      <c r="M27" s="80"/>
      <c r="N27" s="4"/>
      <c r="O27" s="4"/>
      <c r="P27" s="4"/>
      <c r="Q27" s="4"/>
      <c r="R27" s="4"/>
      <c r="S27" s="4"/>
      <c r="T27" s="4"/>
      <c r="U27" s="4"/>
      <c r="V27" s="4"/>
      <c r="W27" s="4"/>
      <c r="X27" s="4"/>
      <c r="Y27" s="4"/>
      <c r="Z27" s="1"/>
      <c r="AA27" s="1"/>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2643" ht="15.6" customHeight="1" x14ac:dyDescent="0.3">
      <c r="A28" s="80"/>
      <c r="B28" s="80"/>
      <c r="C28" s="80"/>
      <c r="D28" s="80"/>
      <c r="E28" s="80"/>
      <c r="F28" s="80"/>
      <c r="G28" s="80"/>
      <c r="H28" s="80"/>
      <c r="I28" s="80"/>
      <c r="J28" s="80"/>
      <c r="K28" s="80"/>
      <c r="L28" s="80"/>
      <c r="M28" s="80"/>
      <c r="N28" s="4"/>
      <c r="O28" s="4"/>
      <c r="P28" s="4"/>
      <c r="Q28" s="4"/>
      <c r="R28" s="4"/>
      <c r="S28" s="4"/>
      <c r="T28" s="4"/>
      <c r="U28" s="4"/>
      <c r="V28" s="4"/>
      <c r="W28" s="4"/>
      <c r="X28" s="4"/>
      <c r="Y28" s="4"/>
      <c r="Z28" s="1"/>
      <c r="AA28" s="1"/>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2643" ht="15.6" customHeight="1" x14ac:dyDescent="0.3">
      <c r="A29" s="80"/>
      <c r="B29" s="80"/>
      <c r="C29" s="80"/>
      <c r="D29" s="80"/>
      <c r="E29" s="80"/>
      <c r="F29" s="80"/>
      <c r="G29" s="80"/>
      <c r="H29" s="80"/>
      <c r="I29" s="80"/>
      <c r="J29" s="80"/>
      <c r="K29" s="80"/>
      <c r="L29" s="80"/>
      <c r="M29" s="80"/>
      <c r="N29" s="4"/>
      <c r="O29" s="4"/>
      <c r="P29" s="4"/>
      <c r="Q29" s="4"/>
      <c r="R29" s="4"/>
      <c r="S29" s="4"/>
      <c r="T29" s="4"/>
      <c r="U29" s="4"/>
      <c r="V29" s="4"/>
      <c r="W29" s="4"/>
      <c r="X29" s="4"/>
      <c r="Y29" s="4"/>
      <c r="Z29" s="1"/>
      <c r="AA29" s="1"/>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1:2643" ht="134.25" customHeight="1" x14ac:dyDescent="0.3">
      <c r="A30" s="80"/>
      <c r="B30" s="80"/>
      <c r="C30" s="80"/>
      <c r="D30" s="80"/>
      <c r="E30" s="80"/>
      <c r="F30" s="80"/>
      <c r="G30" s="80"/>
      <c r="H30" s="80"/>
      <c r="I30" s="80"/>
      <c r="J30" s="80"/>
      <c r="K30" s="80"/>
      <c r="L30" s="80"/>
      <c r="M30" s="80"/>
      <c r="N30" s="4"/>
      <c r="O30" s="4"/>
      <c r="P30" s="4"/>
      <c r="Q30" s="4"/>
      <c r="R30" s="4"/>
      <c r="S30" s="4"/>
      <c r="T30" s="4"/>
      <c r="U30" s="4"/>
      <c r="V30" s="4"/>
      <c r="W30" s="4"/>
      <c r="X30" s="4"/>
      <c r="Y30" s="4"/>
      <c r="Z30" s="1"/>
      <c r="AA30" s="1"/>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2643" ht="10.5" customHeight="1" x14ac:dyDescent="0.3">
      <c r="A31" s="81"/>
      <c r="B31" s="81"/>
      <c r="C31" s="81"/>
      <c r="D31" s="81"/>
      <c r="E31" s="81"/>
      <c r="F31" s="81"/>
      <c r="G31" s="81"/>
      <c r="H31" s="81"/>
      <c r="I31" s="81"/>
      <c r="J31" s="81"/>
      <c r="K31" s="81"/>
      <c r="L31" s="81"/>
      <c r="M31" s="81"/>
      <c r="N31" s="4"/>
      <c r="O31" s="4"/>
      <c r="P31" s="4"/>
      <c r="Q31" s="4"/>
      <c r="R31" s="4"/>
      <c r="S31" s="4"/>
      <c r="T31" s="4"/>
      <c r="U31" s="4"/>
      <c r="V31" s="4"/>
      <c r="W31" s="4"/>
      <c r="X31" s="4"/>
      <c r="Y31" s="4"/>
      <c r="Z31" s="1"/>
      <c r="AA31" s="1"/>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1:2643" s="25" customFormat="1" ht="49.2" customHeight="1" x14ac:dyDescent="0.35">
      <c r="A32" s="82" t="s">
        <v>50</v>
      </c>
      <c r="B32" s="83"/>
      <c r="C32" s="83"/>
      <c r="D32" s="83"/>
      <c r="E32" s="83"/>
      <c r="F32" s="83"/>
      <c r="G32" s="83"/>
      <c r="H32" s="83"/>
      <c r="I32" s="83"/>
      <c r="J32" s="83"/>
      <c r="K32" s="83"/>
      <c r="L32" s="83"/>
      <c r="M32" s="83"/>
    </row>
    <row r="33" spans="1:63" s="25" customFormat="1" ht="249.6" customHeight="1" x14ac:dyDescent="0.35">
      <c r="A33" s="30" t="s">
        <v>12</v>
      </c>
      <c r="B33" s="31" t="s">
        <v>34</v>
      </c>
      <c r="C33" s="84" t="s">
        <v>13</v>
      </c>
      <c r="D33" s="84"/>
      <c r="E33" s="84"/>
      <c r="F33" s="84"/>
      <c r="G33" s="84"/>
      <c r="H33" s="85" t="s">
        <v>35</v>
      </c>
      <c r="I33" s="85"/>
      <c r="J33" s="85"/>
      <c r="K33" s="85"/>
      <c r="L33" s="85"/>
      <c r="M33" s="86"/>
    </row>
    <row r="34" spans="1:63" s="25" customFormat="1" ht="104.4" customHeight="1" x14ac:dyDescent="0.35">
      <c r="A34" s="32" t="s">
        <v>3</v>
      </c>
      <c r="B34" s="87" t="s">
        <v>59</v>
      </c>
      <c r="C34" s="88"/>
      <c r="D34" s="88"/>
      <c r="E34" s="88"/>
      <c r="F34" s="88"/>
      <c r="G34" s="88"/>
      <c r="H34" s="89"/>
      <c r="I34" s="89"/>
      <c r="J34" s="89"/>
      <c r="K34" s="89"/>
      <c r="L34" s="89"/>
      <c r="M34" s="90"/>
    </row>
    <row r="35" spans="1:63" s="25" customFormat="1" ht="56.4" customHeight="1" x14ac:dyDescent="0.35">
      <c r="A35" s="33" t="s">
        <v>2</v>
      </c>
      <c r="B35" s="49" t="s">
        <v>60</v>
      </c>
      <c r="C35" s="76" t="s">
        <v>56</v>
      </c>
      <c r="D35" s="77"/>
      <c r="E35" s="77"/>
      <c r="F35" s="77"/>
      <c r="G35" s="78"/>
      <c r="H35" s="91" t="s">
        <v>92</v>
      </c>
      <c r="I35" s="92"/>
      <c r="J35" s="92"/>
      <c r="K35" s="92"/>
      <c r="L35" s="92"/>
      <c r="M35" s="93"/>
    </row>
    <row r="36" spans="1:63" s="25" customFormat="1" ht="72" customHeight="1" x14ac:dyDescent="0.35">
      <c r="A36" s="34" t="s">
        <v>38</v>
      </c>
      <c r="B36" s="43" t="s">
        <v>63</v>
      </c>
      <c r="C36" s="76" t="s">
        <v>62</v>
      </c>
      <c r="D36" s="77"/>
      <c r="E36" s="77"/>
      <c r="F36" s="77"/>
      <c r="G36" s="78"/>
      <c r="H36" s="65"/>
      <c r="I36" s="66"/>
      <c r="J36" s="66"/>
      <c r="K36" s="66"/>
      <c r="L36" s="66"/>
      <c r="M36" s="67"/>
    </row>
    <row r="37" spans="1:63" s="25" customFormat="1" ht="38.4" customHeight="1" x14ac:dyDescent="0.35">
      <c r="A37" s="34" t="s">
        <v>19</v>
      </c>
      <c r="B37" s="43" t="s">
        <v>61</v>
      </c>
      <c r="C37" s="76" t="s">
        <v>64</v>
      </c>
      <c r="D37" s="77"/>
      <c r="E37" s="77"/>
      <c r="F37" s="77"/>
      <c r="G37" s="78"/>
      <c r="H37" s="65"/>
      <c r="I37" s="66"/>
      <c r="J37" s="66"/>
      <c r="K37" s="66"/>
      <c r="L37" s="66"/>
      <c r="M37" s="67"/>
    </row>
    <row r="38" spans="1:63" s="25" customFormat="1" ht="37.200000000000003" customHeight="1" x14ac:dyDescent="0.35">
      <c r="A38" s="34" t="s">
        <v>20</v>
      </c>
      <c r="B38" s="43" t="s">
        <v>65</v>
      </c>
      <c r="C38" s="62" t="s">
        <v>66</v>
      </c>
      <c r="D38" s="74"/>
      <c r="E38" s="74"/>
      <c r="F38" s="74"/>
      <c r="G38" s="75"/>
      <c r="H38" s="65"/>
      <c r="I38" s="66"/>
      <c r="J38" s="66"/>
      <c r="K38" s="66"/>
      <c r="L38" s="66"/>
      <c r="M38" s="67"/>
    </row>
    <row r="39" spans="1:63" s="25" customFormat="1" ht="34.950000000000003" customHeight="1" x14ac:dyDescent="0.35">
      <c r="A39" s="34" t="s">
        <v>21</v>
      </c>
      <c r="B39" s="42" t="s">
        <v>67</v>
      </c>
      <c r="C39" s="62" t="s">
        <v>86</v>
      </c>
      <c r="D39" s="74"/>
      <c r="E39" s="74"/>
      <c r="F39" s="74"/>
      <c r="G39" s="75"/>
      <c r="H39" s="65"/>
      <c r="I39" s="66"/>
      <c r="J39" s="66"/>
      <c r="K39" s="66"/>
      <c r="L39" s="66"/>
      <c r="M39" s="67"/>
    </row>
    <row r="40" spans="1:63" s="25" customFormat="1" ht="36" customHeight="1" x14ac:dyDescent="0.35">
      <c r="A40" s="34" t="s">
        <v>22</v>
      </c>
      <c r="B40" s="43" t="s">
        <v>68</v>
      </c>
      <c r="C40" s="62" t="s">
        <v>87</v>
      </c>
      <c r="D40" s="74"/>
      <c r="E40" s="74"/>
      <c r="F40" s="74"/>
      <c r="G40" s="75"/>
      <c r="H40" s="65"/>
      <c r="I40" s="66"/>
      <c r="J40" s="66"/>
      <c r="K40" s="66"/>
      <c r="L40" s="66"/>
      <c r="M40" s="67"/>
    </row>
    <row r="41" spans="1:63" s="25" customFormat="1" ht="37.200000000000003" customHeight="1" x14ac:dyDescent="0.35">
      <c r="A41" s="34" t="s">
        <v>23</v>
      </c>
      <c r="B41" s="43" t="s">
        <v>69</v>
      </c>
      <c r="C41" s="62" t="s">
        <v>56</v>
      </c>
      <c r="D41" s="63"/>
      <c r="E41" s="63"/>
      <c r="F41" s="63"/>
      <c r="G41" s="64"/>
      <c r="H41" s="65"/>
      <c r="I41" s="66"/>
      <c r="J41" s="66"/>
      <c r="K41" s="66"/>
      <c r="L41" s="66"/>
      <c r="M41" s="67"/>
    </row>
    <row r="42" spans="1:63" s="25" customFormat="1" ht="40.200000000000003" customHeight="1" x14ac:dyDescent="0.35">
      <c r="A42" s="34" t="s">
        <v>24</v>
      </c>
      <c r="B42" s="43" t="s">
        <v>70</v>
      </c>
      <c r="C42" s="62" t="s">
        <v>56</v>
      </c>
      <c r="D42" s="74"/>
      <c r="E42" s="74"/>
      <c r="F42" s="74"/>
      <c r="G42" s="75"/>
      <c r="H42" s="65"/>
      <c r="I42" s="66"/>
      <c r="J42" s="66"/>
      <c r="K42" s="66"/>
      <c r="L42" s="66"/>
      <c r="M42" s="67"/>
    </row>
    <row r="43" spans="1:63" s="25" customFormat="1" ht="36" customHeight="1" x14ac:dyDescent="0.35">
      <c r="A43" s="34" t="s">
        <v>25</v>
      </c>
      <c r="B43" s="43" t="s">
        <v>71</v>
      </c>
      <c r="C43" s="62" t="s">
        <v>56</v>
      </c>
      <c r="D43" s="74"/>
      <c r="E43" s="74"/>
      <c r="F43" s="74"/>
      <c r="G43" s="75"/>
      <c r="H43" s="65"/>
      <c r="I43" s="66"/>
      <c r="J43" s="66"/>
      <c r="K43" s="66"/>
      <c r="L43" s="66"/>
      <c r="M43" s="67"/>
    </row>
    <row r="44" spans="1:63" s="24" customFormat="1" ht="42.6" customHeight="1" x14ac:dyDescent="0.3">
      <c r="A44" s="41" t="s">
        <v>26</v>
      </c>
      <c r="B44" s="43" t="s">
        <v>51</v>
      </c>
      <c r="C44" s="62" t="s">
        <v>88</v>
      </c>
      <c r="D44" s="74"/>
      <c r="E44" s="74"/>
      <c r="F44" s="74"/>
      <c r="G44" s="75"/>
      <c r="H44" s="65"/>
      <c r="I44" s="66"/>
      <c r="J44" s="66"/>
      <c r="K44" s="66"/>
      <c r="L44" s="66"/>
      <c r="M44" s="67"/>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row>
    <row r="45" spans="1:63" s="24" customFormat="1" ht="43.95" customHeight="1" x14ac:dyDescent="0.3">
      <c r="A45" s="41" t="s">
        <v>39</v>
      </c>
      <c r="B45" s="43" t="s">
        <v>72</v>
      </c>
      <c r="C45" s="62" t="s">
        <v>56</v>
      </c>
      <c r="D45" s="74"/>
      <c r="E45" s="74"/>
      <c r="F45" s="74"/>
      <c r="G45" s="75"/>
      <c r="H45" s="65"/>
      <c r="I45" s="66"/>
      <c r="J45" s="66"/>
      <c r="K45" s="66"/>
      <c r="L45" s="66"/>
      <c r="M45" s="67"/>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row>
    <row r="46" spans="1:63" s="24" customFormat="1" ht="44.4" customHeight="1" x14ac:dyDescent="0.3">
      <c r="A46" s="41" t="s">
        <v>40</v>
      </c>
      <c r="B46" s="43" t="s">
        <v>73</v>
      </c>
      <c r="C46" s="62" t="s">
        <v>89</v>
      </c>
      <c r="D46" s="63"/>
      <c r="E46" s="63"/>
      <c r="F46" s="63"/>
      <c r="G46" s="64"/>
      <c r="H46" s="65"/>
      <c r="I46" s="66"/>
      <c r="J46" s="66"/>
      <c r="K46" s="66"/>
      <c r="L46" s="66"/>
      <c r="M46" s="67"/>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row>
    <row r="47" spans="1:63" s="24" customFormat="1" ht="37.200000000000003" customHeight="1" x14ac:dyDescent="0.3">
      <c r="A47" s="41" t="s">
        <v>27</v>
      </c>
      <c r="B47" s="43" t="s">
        <v>74</v>
      </c>
      <c r="C47" s="62" t="s">
        <v>56</v>
      </c>
      <c r="D47" s="63"/>
      <c r="E47" s="63"/>
      <c r="F47" s="63"/>
      <c r="G47" s="64"/>
      <c r="H47" s="65"/>
      <c r="I47" s="66"/>
      <c r="J47" s="66"/>
      <c r="K47" s="66"/>
      <c r="L47" s="66"/>
      <c r="M47" s="67"/>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row>
    <row r="48" spans="1:63" ht="42" customHeight="1" x14ac:dyDescent="0.3">
      <c r="A48" s="41" t="s">
        <v>41</v>
      </c>
      <c r="B48" s="43" t="s">
        <v>90</v>
      </c>
      <c r="C48" s="71" t="s">
        <v>91</v>
      </c>
      <c r="D48" s="72"/>
      <c r="E48" s="72"/>
      <c r="F48" s="72"/>
      <c r="G48" s="73"/>
      <c r="H48" s="65"/>
      <c r="I48" s="66"/>
      <c r="J48" s="66"/>
      <c r="K48" s="66"/>
      <c r="L48" s="66"/>
      <c r="M48" s="67"/>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ht="72" customHeight="1" x14ac:dyDescent="0.3">
      <c r="A49" s="41" t="s">
        <v>42</v>
      </c>
      <c r="B49" s="43" t="s">
        <v>75</v>
      </c>
      <c r="C49" s="71" t="s">
        <v>76</v>
      </c>
      <c r="D49" s="72"/>
      <c r="E49" s="72"/>
      <c r="F49" s="72"/>
      <c r="G49" s="73"/>
      <c r="H49" s="65"/>
      <c r="I49" s="66"/>
      <c r="J49" s="66"/>
      <c r="K49" s="66"/>
      <c r="L49" s="66"/>
      <c r="M49" s="67"/>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ht="66.599999999999994" customHeight="1" x14ac:dyDescent="0.3">
      <c r="A50" s="41" t="s">
        <v>43</v>
      </c>
      <c r="B50" s="43" t="s">
        <v>77</v>
      </c>
      <c r="C50" s="45" t="s">
        <v>52</v>
      </c>
      <c r="D50" s="46"/>
      <c r="E50" s="46"/>
      <c r="F50" s="46"/>
      <c r="G50" s="47"/>
      <c r="H50" s="65"/>
      <c r="I50" s="66"/>
      <c r="J50" s="66"/>
      <c r="K50" s="66"/>
      <c r="L50" s="66"/>
      <c r="M50" s="67"/>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ht="42" customHeight="1" x14ac:dyDescent="0.3">
      <c r="A51" s="41" t="s">
        <v>44</v>
      </c>
      <c r="B51" s="43" t="s">
        <v>78</v>
      </c>
      <c r="C51" s="45" t="s">
        <v>52</v>
      </c>
      <c r="D51" s="46"/>
      <c r="E51" s="46"/>
      <c r="F51" s="46"/>
      <c r="G51" s="47"/>
      <c r="H51" s="65"/>
      <c r="I51" s="66"/>
      <c r="J51" s="66"/>
      <c r="K51" s="66"/>
      <c r="L51" s="66"/>
      <c r="M51" s="67"/>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ht="42" customHeight="1" x14ac:dyDescent="0.3">
      <c r="A52" s="41" t="s">
        <v>45</v>
      </c>
      <c r="B52" s="43" t="s">
        <v>79</v>
      </c>
      <c r="C52" s="45" t="s">
        <v>52</v>
      </c>
      <c r="D52" s="46"/>
      <c r="E52" s="46"/>
      <c r="F52" s="46"/>
      <c r="G52" s="47"/>
      <c r="H52" s="65"/>
      <c r="I52" s="66"/>
      <c r="J52" s="66"/>
      <c r="K52" s="66"/>
      <c r="L52" s="66"/>
      <c r="M52" s="67"/>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ht="42" customHeight="1" x14ac:dyDescent="0.3">
      <c r="A53" s="41" t="s">
        <v>46</v>
      </c>
      <c r="B53" s="43" t="s">
        <v>80</v>
      </c>
      <c r="C53" s="71" t="s">
        <v>81</v>
      </c>
      <c r="D53" s="72"/>
      <c r="E53" s="72"/>
      <c r="F53" s="72"/>
      <c r="G53" s="73"/>
      <c r="H53" s="65"/>
      <c r="I53" s="66"/>
      <c r="J53" s="66"/>
      <c r="K53" s="66"/>
      <c r="L53" s="66"/>
      <c r="M53" s="67"/>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ht="42" customHeight="1" x14ac:dyDescent="0.3">
      <c r="A54" s="41" t="s">
        <v>47</v>
      </c>
      <c r="B54" s="43" t="s">
        <v>82</v>
      </c>
      <c r="C54" s="45" t="s">
        <v>56</v>
      </c>
      <c r="D54" s="46"/>
      <c r="E54" s="46"/>
      <c r="F54" s="46"/>
      <c r="G54" s="47"/>
      <c r="H54" s="65"/>
      <c r="I54" s="66"/>
      <c r="J54" s="66"/>
      <c r="K54" s="66"/>
      <c r="L54" s="66"/>
      <c r="M54" s="67"/>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ht="42" customHeight="1" x14ac:dyDescent="0.3">
      <c r="A55" s="41" t="s">
        <v>53</v>
      </c>
      <c r="B55" s="43" t="s">
        <v>83</v>
      </c>
      <c r="C55" s="45" t="s">
        <v>56</v>
      </c>
      <c r="D55" s="46"/>
      <c r="E55" s="46"/>
      <c r="F55" s="46"/>
      <c r="G55" s="47"/>
      <c r="H55" s="65"/>
      <c r="I55" s="66"/>
      <c r="J55" s="66"/>
      <c r="K55" s="66"/>
      <c r="L55" s="66"/>
      <c r="M55" s="67"/>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ht="42" customHeight="1" x14ac:dyDescent="0.3">
      <c r="A56" s="41" t="s">
        <v>54</v>
      </c>
      <c r="B56" s="43" t="s">
        <v>84</v>
      </c>
      <c r="C56" s="45" t="s">
        <v>56</v>
      </c>
      <c r="D56" s="46"/>
      <c r="E56" s="46"/>
      <c r="F56" s="46"/>
      <c r="G56" s="47"/>
      <c r="H56" s="65"/>
      <c r="I56" s="66"/>
      <c r="J56" s="66"/>
      <c r="K56" s="66"/>
      <c r="L56" s="66"/>
      <c r="M56" s="67"/>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ht="44.4" customHeight="1" x14ac:dyDescent="0.3">
      <c r="A57" s="41" t="s">
        <v>55</v>
      </c>
      <c r="B57" s="43" t="s">
        <v>18</v>
      </c>
      <c r="C57" s="62" t="s">
        <v>85</v>
      </c>
      <c r="D57" s="63"/>
      <c r="E57" s="63"/>
      <c r="F57" s="63"/>
      <c r="G57" s="64"/>
      <c r="H57" s="68" t="s">
        <v>36</v>
      </c>
      <c r="I57" s="69"/>
      <c r="J57" s="69"/>
      <c r="K57" s="69"/>
      <c r="L57" s="69"/>
      <c r="M57" s="70"/>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s="4" customFormat="1" x14ac:dyDescent="0.3"/>
    <row r="59" spans="1:63" s="4" customFormat="1" x14ac:dyDescent="0.3"/>
    <row r="60" spans="1:63" s="4" customFormat="1" x14ac:dyDescent="0.3"/>
    <row r="61" spans="1:63" s="4" customFormat="1" x14ac:dyDescent="0.3"/>
    <row r="62" spans="1:63" s="4" customFormat="1" x14ac:dyDescent="0.3"/>
    <row r="63" spans="1:63" s="4" customFormat="1" x14ac:dyDescent="0.3"/>
    <row r="64" spans="1:63" s="4" customFormat="1" x14ac:dyDescent="0.3"/>
  </sheetData>
  <mergeCells count="54">
    <mergeCell ref="A11:N11"/>
    <mergeCell ref="A5:C5"/>
    <mergeCell ref="D5:H5"/>
    <mergeCell ref="A7:H7"/>
    <mergeCell ref="A8:I8"/>
    <mergeCell ref="A9:E9"/>
    <mergeCell ref="C37:G37"/>
    <mergeCell ref="H37:M37"/>
    <mergeCell ref="A21:K21"/>
    <mergeCell ref="A22:K22"/>
    <mergeCell ref="A23:K23"/>
    <mergeCell ref="A25:M31"/>
    <mergeCell ref="A32:M32"/>
    <mergeCell ref="C33:G33"/>
    <mergeCell ref="H33:M33"/>
    <mergeCell ref="B34:M34"/>
    <mergeCell ref="C35:G35"/>
    <mergeCell ref="H35:M35"/>
    <mergeCell ref="C36:G36"/>
    <mergeCell ref="H36:M36"/>
    <mergeCell ref="C38:G38"/>
    <mergeCell ref="H38:M38"/>
    <mergeCell ref="C39:G39"/>
    <mergeCell ref="H39:M39"/>
    <mergeCell ref="C40:G40"/>
    <mergeCell ref="H40:M40"/>
    <mergeCell ref="C41:G41"/>
    <mergeCell ref="H41:M41"/>
    <mergeCell ref="C42:G42"/>
    <mergeCell ref="H42:M42"/>
    <mergeCell ref="C43:G43"/>
    <mergeCell ref="H43:M43"/>
    <mergeCell ref="C44:G44"/>
    <mergeCell ref="H44:M44"/>
    <mergeCell ref="C45:G45"/>
    <mergeCell ref="H45:M45"/>
    <mergeCell ref="C46:G46"/>
    <mergeCell ref="H46:M46"/>
    <mergeCell ref="C47:G47"/>
    <mergeCell ref="H47:M47"/>
    <mergeCell ref="H48:M48"/>
    <mergeCell ref="C57:G57"/>
    <mergeCell ref="H57:M57"/>
    <mergeCell ref="C49:G49"/>
    <mergeCell ref="C53:G53"/>
    <mergeCell ref="H49:M49"/>
    <mergeCell ref="H50:M50"/>
    <mergeCell ref="H51:M51"/>
    <mergeCell ref="H52:M52"/>
    <mergeCell ref="H53:M53"/>
    <mergeCell ref="H54:M54"/>
    <mergeCell ref="H55:M55"/>
    <mergeCell ref="H56:M56"/>
    <mergeCell ref="C48:G4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pirkimo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2020-07-30T11:24:43Z</dcterms:created>
  <dcterms:modified xsi:type="dcterms:W3CDTF">2024-06-03T11:31:43Z</dcterms:modified>
</cp:coreProperties>
</file>