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ocuments\2024 m\Apatiniai drabužiai\SUTARTIS OMNITEKSAS\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H46" i="1"/>
  <c r="H47" i="1"/>
  <c r="H44" i="1"/>
  <c r="H48" i="1" l="1"/>
  <c r="I37" i="1"/>
  <c r="C30" i="1"/>
  <c r="D30" i="1"/>
  <c r="E30" i="1"/>
  <c r="F30" i="1"/>
  <c r="G30" i="1"/>
  <c r="H18" i="1" l="1"/>
  <c r="H19" i="1"/>
  <c r="H20" i="1"/>
  <c r="H21" i="1"/>
  <c r="C22" i="1"/>
  <c r="D22" i="1"/>
  <c r="E22" i="1"/>
  <c r="F22" i="1"/>
  <c r="G22" i="1"/>
  <c r="I9" i="1"/>
  <c r="H22" i="1" l="1"/>
  <c r="H40" i="1"/>
  <c r="G40" i="1"/>
  <c r="F40" i="1"/>
  <c r="E40" i="1"/>
  <c r="D40" i="1"/>
  <c r="C40" i="1"/>
  <c r="I39" i="1"/>
  <c r="I38" i="1"/>
  <c r="I36" i="1"/>
  <c r="I35" i="1"/>
  <c r="I12" i="1"/>
  <c r="I11" i="1"/>
  <c r="I10" i="1"/>
  <c r="H13" i="1"/>
  <c r="G13" i="1"/>
  <c r="F13" i="1"/>
  <c r="E13" i="1"/>
  <c r="C13" i="1"/>
  <c r="D13" i="1"/>
  <c r="I8" i="1"/>
  <c r="I40" i="1" l="1"/>
  <c r="I13" i="1"/>
  <c r="G58" i="1"/>
  <c r="F58" i="1"/>
  <c r="E58" i="1"/>
  <c r="D58" i="1"/>
  <c r="C58" i="1"/>
  <c r="H57" i="1"/>
  <c r="H56" i="1"/>
  <c r="H55" i="1"/>
  <c r="H54" i="1"/>
  <c r="H58" i="1" l="1"/>
  <c r="H29" i="1" l="1"/>
  <c r="H28" i="1"/>
  <c r="H27" i="1"/>
  <c r="G48" i="1"/>
  <c r="F48" i="1"/>
  <c r="E48" i="1"/>
  <c r="C48" i="1"/>
  <c r="D48" i="1"/>
  <c r="H30" i="1" l="1"/>
</calcChain>
</file>

<file path=xl/sharedStrings.xml><?xml version="1.0" encoding="utf-8"?>
<sst xmlns="http://schemas.openxmlformats.org/spreadsheetml/2006/main" count="90" uniqueCount="30">
  <si>
    <t>Ūgis, cm</t>
  </si>
  <si>
    <t>Krūtinės apimtis, cm</t>
  </si>
  <si>
    <t>88-92</t>
  </si>
  <si>
    <t>96-100</t>
  </si>
  <si>
    <t>104-108</t>
  </si>
  <si>
    <t>112-116</t>
  </si>
  <si>
    <t>120-124</t>
  </si>
  <si>
    <t>Iš viso:</t>
  </si>
  <si>
    <t>164-170</t>
  </si>
  <si>
    <t>176-182</t>
  </si>
  <si>
    <t>188-194</t>
  </si>
  <si>
    <t>200-206</t>
  </si>
  <si>
    <t>Liemens apimtis, cm</t>
  </si>
  <si>
    <t>76-80</t>
  </si>
  <si>
    <t>84-88</t>
  </si>
  <si>
    <t>92-96</t>
  </si>
  <si>
    <t>100-104</t>
  </si>
  <si>
    <t>108-112</t>
  </si>
  <si>
    <t>80-84</t>
  </si>
  <si>
    <t>152-158</t>
  </si>
  <si>
    <t>Klubų apimtis, cm</t>
  </si>
  <si>
    <t>Kelnaitės, mot.  (I sluoksnio)</t>
  </si>
  <si>
    <t>Trumpikės, vyr. (I sluoksnio)</t>
  </si>
  <si>
    <t>Marškinaičiai apatiniai šilti ilgomis rankovėmis,  (II sluoksnio)</t>
  </si>
  <si>
    <t>Marškinaičiai apatiniai šilti ilgomis rankovėmis,  (III sl.)</t>
  </si>
  <si>
    <t>Marškinaičiai trumpomis rankovėmis, vyr., mot.  (I sluoksnio)</t>
  </si>
  <si>
    <t>Kelnės apatinės šiltos, (II sluoksnio)</t>
  </si>
  <si>
    <t xml:space="preserve">2024 m.           Sutarties  Nr.   </t>
  </si>
  <si>
    <t>9 PRIEADAS</t>
  </si>
  <si>
    <t xml:space="preserve">PREKIŲ KIEKIS PAGAL DYDŽIUS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</si>
</sst>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"/>
      <family val="1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"/>
      <charset val="186"/>
    </font>
    <font>
      <b/>
      <sz val="12"/>
      <color theme="1"/>
      <name val="Times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3" fontId="10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0" fillId="2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8"/>
  <sheetViews>
    <sheetView tabSelected="1" topLeftCell="A46" zoomScale="120" zoomScaleNormal="120" workbookViewId="0">
      <selection activeCell="N65" sqref="N65"/>
    </sheetView>
  </sheetViews>
  <sheetFormatPr defaultRowHeight="15.75" x14ac:dyDescent="0.25"/>
  <cols>
    <col min="1" max="1" width="9.140625" customWidth="1"/>
    <col min="9" max="9" width="9.42578125" style="14" customWidth="1"/>
    <col min="10" max="10" width="12.7109375" customWidth="1"/>
  </cols>
  <sheetData>
    <row r="2" spans="1:12" x14ac:dyDescent="0.25">
      <c r="A2" s="37" t="s">
        <v>27</v>
      </c>
      <c r="B2" s="37"/>
      <c r="C2" s="37"/>
      <c r="D2" s="37"/>
      <c r="E2" s="37"/>
      <c r="F2" s="37"/>
      <c r="G2" s="37"/>
      <c r="H2" s="37"/>
    </row>
    <row r="3" spans="1:12" x14ac:dyDescent="0.25">
      <c r="A3" s="30"/>
      <c r="B3" s="30"/>
      <c r="C3" s="30"/>
      <c r="D3" s="30"/>
      <c r="E3" s="30"/>
      <c r="F3" s="30"/>
      <c r="G3" s="39" t="s">
        <v>28</v>
      </c>
      <c r="H3" s="40"/>
    </row>
    <row r="4" spans="1:12" x14ac:dyDescent="0.25">
      <c r="A4" s="38" t="s">
        <v>29</v>
      </c>
      <c r="B4" s="38"/>
      <c r="C4" s="38"/>
      <c r="D4" s="38"/>
      <c r="E4" s="38"/>
      <c r="F4" s="38"/>
      <c r="G4" s="38"/>
      <c r="H4" s="38"/>
    </row>
    <row r="5" spans="1:12" x14ac:dyDescent="0.25">
      <c r="A5" s="1"/>
    </row>
    <row r="6" spans="1:12" x14ac:dyDescent="0.25">
      <c r="A6" s="9" t="s">
        <v>25</v>
      </c>
    </row>
    <row r="7" spans="1:12" ht="38.25" x14ac:dyDescent="0.25">
      <c r="A7" s="3" t="s">
        <v>0</v>
      </c>
      <c r="B7" s="7" t="s">
        <v>1</v>
      </c>
      <c r="C7" s="15" t="s">
        <v>18</v>
      </c>
      <c r="D7" s="8" t="s">
        <v>2</v>
      </c>
      <c r="E7" s="8" t="s">
        <v>3</v>
      </c>
      <c r="F7" s="8" t="s">
        <v>4</v>
      </c>
      <c r="G7" s="8" t="s">
        <v>5</v>
      </c>
      <c r="H7" s="8" t="s">
        <v>6</v>
      </c>
      <c r="I7" s="4" t="s">
        <v>7</v>
      </c>
      <c r="J7" s="14"/>
      <c r="K7" s="16"/>
      <c r="L7" s="16"/>
    </row>
    <row r="8" spans="1:12" x14ac:dyDescent="0.25">
      <c r="A8" s="41" t="s">
        <v>19</v>
      </c>
      <c r="B8" s="41"/>
      <c r="C8" s="27">
        <v>700</v>
      </c>
      <c r="D8" s="27">
        <v>900</v>
      </c>
      <c r="E8" s="27">
        <v>700</v>
      </c>
      <c r="F8" s="27">
        <v>150</v>
      </c>
      <c r="G8" s="27"/>
      <c r="H8" s="27"/>
      <c r="I8" s="28">
        <f>SUM(C8:H8)</f>
        <v>2450</v>
      </c>
      <c r="J8" s="14"/>
    </row>
    <row r="9" spans="1:12" x14ac:dyDescent="0.25">
      <c r="A9" s="35" t="s">
        <v>8</v>
      </c>
      <c r="B9" s="35"/>
      <c r="C9" s="27">
        <v>500</v>
      </c>
      <c r="D9" s="27">
        <v>3000</v>
      </c>
      <c r="E9" s="27">
        <v>3000</v>
      </c>
      <c r="F9" s="27">
        <v>2000</v>
      </c>
      <c r="G9" s="27">
        <v>250</v>
      </c>
      <c r="H9" s="27"/>
      <c r="I9" s="28">
        <f t="shared" ref="I9:I12" si="0">SUM(C9:H9)</f>
        <v>8750</v>
      </c>
      <c r="J9" s="14"/>
    </row>
    <row r="10" spans="1:12" x14ac:dyDescent="0.25">
      <c r="A10" s="35" t="s">
        <v>9</v>
      </c>
      <c r="B10" s="35"/>
      <c r="C10" s="27">
        <v>200</v>
      </c>
      <c r="D10" s="27">
        <v>3000</v>
      </c>
      <c r="E10" s="27">
        <v>26000</v>
      </c>
      <c r="F10" s="27">
        <v>15000</v>
      </c>
      <c r="G10" s="27">
        <v>400</v>
      </c>
      <c r="H10" s="27">
        <v>100</v>
      </c>
      <c r="I10" s="28">
        <f t="shared" si="0"/>
        <v>44700</v>
      </c>
      <c r="J10" s="14"/>
    </row>
    <row r="11" spans="1:12" x14ac:dyDescent="0.25">
      <c r="A11" s="35" t="s">
        <v>10</v>
      </c>
      <c r="B11" s="35"/>
      <c r="C11" s="26"/>
      <c r="D11" s="27">
        <v>4000</v>
      </c>
      <c r="E11" s="27">
        <v>27000</v>
      </c>
      <c r="F11" s="27">
        <v>13000</v>
      </c>
      <c r="G11" s="27">
        <v>2000</v>
      </c>
      <c r="H11" s="27">
        <v>100</v>
      </c>
      <c r="I11" s="28">
        <f t="shared" si="0"/>
        <v>46100</v>
      </c>
      <c r="J11" s="14"/>
    </row>
    <row r="12" spans="1:12" x14ac:dyDescent="0.25">
      <c r="A12" s="35" t="s">
        <v>11</v>
      </c>
      <c r="B12" s="35"/>
      <c r="C12" s="26"/>
      <c r="D12" s="27"/>
      <c r="E12" s="27">
        <v>1700</v>
      </c>
      <c r="F12" s="27">
        <v>700</v>
      </c>
      <c r="G12" s="27">
        <v>400</v>
      </c>
      <c r="H12" s="27">
        <v>200</v>
      </c>
      <c r="I12" s="28">
        <f t="shared" si="0"/>
        <v>3000</v>
      </c>
      <c r="J12" s="14"/>
    </row>
    <row r="13" spans="1:12" x14ac:dyDescent="0.25">
      <c r="A13" s="36" t="s">
        <v>7</v>
      </c>
      <c r="B13" s="36"/>
      <c r="C13" s="22">
        <f>SUM(C8:C12)</f>
        <v>1400</v>
      </c>
      <c r="D13" s="22">
        <f>SUM(D8:D12)</f>
        <v>10900</v>
      </c>
      <c r="E13" s="22">
        <f t="shared" ref="E13:H13" si="1">SUM(E8:E12)</f>
        <v>58400</v>
      </c>
      <c r="F13" s="22">
        <f t="shared" si="1"/>
        <v>30850</v>
      </c>
      <c r="G13" s="22">
        <f t="shared" si="1"/>
        <v>3050</v>
      </c>
      <c r="H13" s="22">
        <f t="shared" si="1"/>
        <v>400</v>
      </c>
      <c r="I13" s="22">
        <f>SUM(I8:I12)</f>
        <v>105000</v>
      </c>
      <c r="J13" s="14"/>
    </row>
    <row r="14" spans="1:12" x14ac:dyDescent="0.25">
      <c r="A14" s="31"/>
      <c r="B14" s="31"/>
      <c r="C14" s="32"/>
      <c r="D14" s="32"/>
      <c r="E14" s="32"/>
      <c r="F14" s="32"/>
      <c r="G14" s="32"/>
      <c r="H14" s="32"/>
      <c r="I14" s="32"/>
      <c r="J14" s="14"/>
    </row>
    <row r="15" spans="1:12" x14ac:dyDescent="0.25">
      <c r="A15" s="34"/>
      <c r="B15" s="34"/>
      <c r="C15" s="34"/>
      <c r="D15" s="34"/>
      <c r="E15" s="34"/>
      <c r="F15" s="34"/>
      <c r="G15" s="34"/>
      <c r="H15" s="34"/>
    </row>
    <row r="16" spans="1:12" x14ac:dyDescent="0.25">
      <c r="A16" s="33" t="s">
        <v>22</v>
      </c>
      <c r="B16" s="33"/>
      <c r="C16" s="33"/>
      <c r="D16" s="33"/>
      <c r="E16" s="33"/>
      <c r="F16" s="33"/>
      <c r="G16" s="33"/>
      <c r="H16" s="33"/>
    </row>
    <row r="17" spans="1:8" ht="47.25" x14ac:dyDescent="0.25">
      <c r="A17" s="10" t="s">
        <v>0</v>
      </c>
      <c r="B17" s="11" t="s">
        <v>12</v>
      </c>
      <c r="C17" s="29" t="s">
        <v>13</v>
      </c>
      <c r="D17" s="29" t="s">
        <v>14</v>
      </c>
      <c r="E17" s="29" t="s">
        <v>15</v>
      </c>
      <c r="F17" s="29" t="s">
        <v>16</v>
      </c>
      <c r="G17" s="29" t="s">
        <v>17</v>
      </c>
      <c r="H17" s="13" t="s">
        <v>7</v>
      </c>
    </row>
    <row r="18" spans="1:8" x14ac:dyDescent="0.25">
      <c r="A18" s="35" t="s">
        <v>8</v>
      </c>
      <c r="B18" s="35"/>
      <c r="C18" s="24">
        <v>500</v>
      </c>
      <c r="D18" s="24">
        <v>3000</v>
      </c>
      <c r="E18" s="24">
        <v>3000</v>
      </c>
      <c r="F18" s="24">
        <v>2200</v>
      </c>
      <c r="G18" s="27"/>
      <c r="H18" s="22">
        <f t="shared" ref="H18:H21" si="2">SUM(C18:G18)</f>
        <v>8700</v>
      </c>
    </row>
    <row r="19" spans="1:8" x14ac:dyDescent="0.25">
      <c r="A19" s="35" t="s">
        <v>9</v>
      </c>
      <c r="B19" s="35"/>
      <c r="C19" s="24">
        <v>200</v>
      </c>
      <c r="D19" s="24">
        <v>3000</v>
      </c>
      <c r="E19" s="24">
        <v>20000</v>
      </c>
      <c r="F19" s="24">
        <v>16000</v>
      </c>
      <c r="G19" s="24">
        <v>400</v>
      </c>
      <c r="H19" s="22">
        <f t="shared" si="2"/>
        <v>39600</v>
      </c>
    </row>
    <row r="20" spans="1:8" x14ac:dyDescent="0.25">
      <c r="A20" s="35" t="s">
        <v>10</v>
      </c>
      <c r="B20" s="35"/>
      <c r="C20" s="24"/>
      <c r="D20" s="24">
        <v>2000</v>
      </c>
      <c r="E20" s="24">
        <v>21000</v>
      </c>
      <c r="F20" s="24">
        <v>15000</v>
      </c>
      <c r="G20" s="24">
        <v>2000</v>
      </c>
      <c r="H20" s="22">
        <f t="shared" si="2"/>
        <v>40000</v>
      </c>
    </row>
    <row r="21" spans="1:8" x14ac:dyDescent="0.25">
      <c r="A21" s="35" t="s">
        <v>11</v>
      </c>
      <c r="B21" s="35"/>
      <c r="C21" s="27"/>
      <c r="D21" s="24"/>
      <c r="E21" s="24">
        <v>700</v>
      </c>
      <c r="F21" s="24">
        <v>600</v>
      </c>
      <c r="G21" s="24">
        <v>400</v>
      </c>
      <c r="H21" s="22">
        <f t="shared" si="2"/>
        <v>1700</v>
      </c>
    </row>
    <row r="22" spans="1:8" x14ac:dyDescent="0.25">
      <c r="A22" s="36" t="s">
        <v>7</v>
      </c>
      <c r="B22" s="36"/>
      <c r="C22" s="22">
        <f>SUM(C18:C21)</f>
        <v>700</v>
      </c>
      <c r="D22" s="22">
        <f>SUM(D18:D21)</f>
        <v>8000</v>
      </c>
      <c r="E22" s="22">
        <f t="shared" ref="E22:H22" si="3">SUM(E18:E21)</f>
        <v>44700</v>
      </c>
      <c r="F22" s="22">
        <f t="shared" si="3"/>
        <v>33800</v>
      </c>
      <c r="G22" s="22">
        <f t="shared" si="3"/>
        <v>2800</v>
      </c>
      <c r="H22" s="22">
        <f t="shared" si="3"/>
        <v>90000</v>
      </c>
    </row>
    <row r="23" spans="1:8" x14ac:dyDescent="0.25">
      <c r="A23" s="31"/>
      <c r="B23" s="31"/>
      <c r="C23" s="32"/>
      <c r="D23" s="32"/>
      <c r="E23" s="32"/>
      <c r="F23" s="32"/>
      <c r="G23" s="32"/>
      <c r="H23" s="32"/>
    </row>
    <row r="24" spans="1:8" x14ac:dyDescent="0.25">
      <c r="A24" s="1"/>
    </row>
    <row r="25" spans="1:8" x14ac:dyDescent="0.25">
      <c r="A25" s="33" t="s">
        <v>21</v>
      </c>
      <c r="B25" s="33"/>
      <c r="C25" s="33"/>
      <c r="D25" s="33"/>
      <c r="E25" s="33"/>
      <c r="F25" s="33"/>
      <c r="G25" s="33"/>
      <c r="H25" s="33"/>
    </row>
    <row r="26" spans="1:8" ht="27.75" customHeight="1" x14ac:dyDescent="0.25">
      <c r="A26" s="10" t="s">
        <v>0</v>
      </c>
      <c r="B26" s="11" t="s">
        <v>20</v>
      </c>
      <c r="C26" s="20" t="s">
        <v>2</v>
      </c>
      <c r="D26" s="20" t="s">
        <v>3</v>
      </c>
      <c r="E26" s="20" t="s">
        <v>4</v>
      </c>
      <c r="F26" s="20" t="s">
        <v>5</v>
      </c>
      <c r="G26" s="20" t="s">
        <v>6</v>
      </c>
      <c r="H26" s="23" t="s">
        <v>7</v>
      </c>
    </row>
    <row r="27" spans="1:8" x14ac:dyDescent="0.25">
      <c r="A27" s="35" t="s">
        <v>19</v>
      </c>
      <c r="B27" s="35"/>
      <c r="C27" s="24">
        <v>200</v>
      </c>
      <c r="D27" s="24">
        <v>300</v>
      </c>
      <c r="E27" s="24">
        <v>500</v>
      </c>
      <c r="F27" s="24">
        <v>500</v>
      </c>
      <c r="G27" s="27"/>
      <c r="H27" s="22">
        <f t="shared" ref="H27:H29" si="4">SUM(C27:G27)</f>
        <v>1500</v>
      </c>
    </row>
    <row r="28" spans="1:8" x14ac:dyDescent="0.25">
      <c r="A28" s="35" t="s">
        <v>8</v>
      </c>
      <c r="B28" s="35"/>
      <c r="C28" s="24">
        <v>200</v>
      </c>
      <c r="D28" s="24">
        <v>1000</v>
      </c>
      <c r="E28" s="24">
        <v>3800</v>
      </c>
      <c r="F28" s="24">
        <v>5000</v>
      </c>
      <c r="G28" s="24">
        <v>200</v>
      </c>
      <c r="H28" s="22">
        <f t="shared" si="4"/>
        <v>10200</v>
      </c>
    </row>
    <row r="29" spans="1:8" x14ac:dyDescent="0.25">
      <c r="A29" s="35" t="s">
        <v>9</v>
      </c>
      <c r="B29" s="35"/>
      <c r="C29" s="27"/>
      <c r="D29" s="24">
        <v>100</v>
      </c>
      <c r="E29" s="24">
        <v>1000</v>
      </c>
      <c r="F29" s="24">
        <v>2000</v>
      </c>
      <c r="G29" s="24">
        <v>200</v>
      </c>
      <c r="H29" s="22">
        <f t="shared" si="4"/>
        <v>3300</v>
      </c>
    </row>
    <row r="30" spans="1:8" x14ac:dyDescent="0.25">
      <c r="A30" s="36" t="s">
        <v>7</v>
      </c>
      <c r="B30" s="36"/>
      <c r="C30" s="22">
        <f>SUM(C27:C29)</f>
        <v>400</v>
      </c>
      <c r="D30" s="22">
        <f t="shared" ref="D30:H30" si="5">SUM(D27:D29)</f>
        <v>1400</v>
      </c>
      <c r="E30" s="22">
        <f t="shared" si="5"/>
        <v>5300</v>
      </c>
      <c r="F30" s="22">
        <f t="shared" si="5"/>
        <v>7500</v>
      </c>
      <c r="G30" s="22">
        <f t="shared" si="5"/>
        <v>400</v>
      </c>
      <c r="H30" s="22">
        <f t="shared" si="5"/>
        <v>15000</v>
      </c>
    </row>
    <row r="31" spans="1:8" x14ac:dyDescent="0.25">
      <c r="A31" s="31"/>
      <c r="B31" s="31"/>
      <c r="C31" s="32"/>
      <c r="D31" s="32"/>
      <c r="E31" s="32"/>
      <c r="F31" s="32"/>
      <c r="G31" s="32"/>
      <c r="H31" s="3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10" x14ac:dyDescent="0.25">
      <c r="A33" s="33" t="s">
        <v>23</v>
      </c>
      <c r="B33" s="33"/>
      <c r="C33" s="33"/>
      <c r="D33" s="33"/>
      <c r="E33" s="33"/>
      <c r="F33" s="33"/>
      <c r="G33" s="33"/>
      <c r="H33" s="33"/>
    </row>
    <row r="34" spans="1:10" ht="47.25" x14ac:dyDescent="0.25">
      <c r="A34" s="10" t="s">
        <v>0</v>
      </c>
      <c r="B34" s="11" t="s">
        <v>1</v>
      </c>
      <c r="C34" s="26" t="s">
        <v>18</v>
      </c>
      <c r="D34" s="17" t="s">
        <v>2</v>
      </c>
      <c r="E34" s="17" t="s">
        <v>3</v>
      </c>
      <c r="F34" s="17" t="s">
        <v>4</v>
      </c>
      <c r="G34" s="17" t="s">
        <v>5</v>
      </c>
      <c r="H34" s="17" t="s">
        <v>6</v>
      </c>
      <c r="I34" s="13" t="s">
        <v>7</v>
      </c>
      <c r="J34" s="14"/>
    </row>
    <row r="35" spans="1:10" x14ac:dyDescent="0.25">
      <c r="A35" s="41" t="s">
        <v>19</v>
      </c>
      <c r="B35" s="41"/>
      <c r="C35" s="27">
        <v>1000</v>
      </c>
      <c r="D35" s="27">
        <v>1800</v>
      </c>
      <c r="E35" s="27">
        <v>3000</v>
      </c>
      <c r="F35" s="27">
        <v>1600</v>
      </c>
      <c r="G35" s="27"/>
      <c r="H35" s="27"/>
      <c r="I35" s="28">
        <f>SUM(C35:H35)</f>
        <v>7400</v>
      </c>
      <c r="J35" s="14"/>
    </row>
    <row r="36" spans="1:10" x14ac:dyDescent="0.25">
      <c r="A36" s="35" t="s">
        <v>8</v>
      </c>
      <c r="B36" s="35"/>
      <c r="C36" s="27">
        <v>800</v>
      </c>
      <c r="D36" s="27">
        <v>2400</v>
      </c>
      <c r="E36" s="27">
        <v>12000</v>
      </c>
      <c r="F36" s="27">
        <v>10000</v>
      </c>
      <c r="G36" s="27">
        <v>600</v>
      </c>
      <c r="H36" s="27"/>
      <c r="I36" s="28">
        <f t="shared" ref="I36:I39" si="6">SUM(C36:H36)</f>
        <v>25800</v>
      </c>
      <c r="J36" s="14"/>
    </row>
    <row r="37" spans="1:10" x14ac:dyDescent="0.25">
      <c r="A37" s="35" t="s">
        <v>9</v>
      </c>
      <c r="B37" s="35"/>
      <c r="C37" s="27">
        <v>600</v>
      </c>
      <c r="D37" s="27">
        <v>4000</v>
      </c>
      <c r="E37" s="27">
        <v>19400</v>
      </c>
      <c r="F37" s="27">
        <v>12000</v>
      </c>
      <c r="G37" s="27">
        <v>9000</v>
      </c>
      <c r="H37" s="27">
        <v>400</v>
      </c>
      <c r="I37" s="28">
        <f t="shared" si="6"/>
        <v>45400</v>
      </c>
      <c r="J37" s="14"/>
    </row>
    <row r="38" spans="1:10" x14ac:dyDescent="0.25">
      <c r="A38" s="35" t="s">
        <v>10</v>
      </c>
      <c r="B38" s="35"/>
      <c r="C38" s="26"/>
      <c r="D38" s="27">
        <v>3000</v>
      </c>
      <c r="E38" s="27">
        <v>11000</v>
      </c>
      <c r="F38" s="27">
        <v>8000</v>
      </c>
      <c r="G38" s="27">
        <v>1600</v>
      </c>
      <c r="H38" s="27">
        <v>600</v>
      </c>
      <c r="I38" s="28">
        <f t="shared" si="6"/>
        <v>24200</v>
      </c>
      <c r="J38" s="14"/>
    </row>
    <row r="39" spans="1:10" x14ac:dyDescent="0.25">
      <c r="A39" s="35" t="s">
        <v>11</v>
      </c>
      <c r="B39" s="35"/>
      <c r="C39" s="26"/>
      <c r="D39" s="27"/>
      <c r="E39" s="27">
        <v>600</v>
      </c>
      <c r="F39" s="27">
        <v>1000</v>
      </c>
      <c r="G39" s="27">
        <v>400</v>
      </c>
      <c r="H39" s="27">
        <v>200</v>
      </c>
      <c r="I39" s="28">
        <f t="shared" si="6"/>
        <v>2200</v>
      </c>
      <c r="J39" s="14"/>
    </row>
    <row r="40" spans="1:10" x14ac:dyDescent="0.25">
      <c r="A40" s="36" t="s">
        <v>7</v>
      </c>
      <c r="B40" s="36"/>
      <c r="C40" s="22">
        <f>SUM(C35:C39)</f>
        <v>2400</v>
      </c>
      <c r="D40" s="22">
        <f>SUM(D35:D39)</f>
        <v>11200</v>
      </c>
      <c r="E40" s="22">
        <f t="shared" ref="E40" si="7">SUM(E35:E39)</f>
        <v>46000</v>
      </c>
      <c r="F40" s="22">
        <f t="shared" ref="F40" si="8">SUM(F35:F39)</f>
        <v>32600</v>
      </c>
      <c r="G40" s="22">
        <f t="shared" ref="G40" si="9">SUM(G35:G39)</f>
        <v>11600</v>
      </c>
      <c r="H40" s="22">
        <f t="shared" ref="H40" si="10">SUM(H35:H39)</f>
        <v>1200</v>
      </c>
      <c r="I40" s="22">
        <f>SUM(I35:I39)</f>
        <v>105000</v>
      </c>
      <c r="J40" s="14"/>
    </row>
    <row r="41" spans="1:10" x14ac:dyDescent="0.25">
      <c r="A41" s="5"/>
      <c r="B41" s="5"/>
      <c r="C41" s="6"/>
      <c r="D41" s="6"/>
      <c r="E41" s="6"/>
      <c r="F41" s="6"/>
      <c r="G41" s="6"/>
      <c r="H41" s="6"/>
    </row>
    <row r="42" spans="1:10" x14ac:dyDescent="0.25">
      <c r="A42" s="33" t="s">
        <v>26</v>
      </c>
      <c r="B42" s="33"/>
      <c r="C42" s="33"/>
      <c r="D42" s="33"/>
      <c r="E42" s="33"/>
      <c r="F42" s="33"/>
      <c r="G42" s="33"/>
      <c r="H42" s="33"/>
    </row>
    <row r="43" spans="1:10" ht="47.25" x14ac:dyDescent="0.25">
      <c r="A43" s="10" t="s">
        <v>0</v>
      </c>
      <c r="B43" s="11" t="s">
        <v>12</v>
      </c>
      <c r="C43" s="22" t="s">
        <v>13</v>
      </c>
      <c r="D43" s="22" t="s">
        <v>14</v>
      </c>
      <c r="E43" s="22" t="s">
        <v>15</v>
      </c>
      <c r="F43" s="22" t="s">
        <v>16</v>
      </c>
      <c r="G43" s="22" t="s">
        <v>17</v>
      </c>
      <c r="H43" s="23" t="s">
        <v>7</v>
      </c>
    </row>
    <row r="44" spans="1:10" x14ac:dyDescent="0.25">
      <c r="A44" s="35" t="s">
        <v>8</v>
      </c>
      <c r="B44" s="35"/>
      <c r="C44" s="24">
        <v>2000</v>
      </c>
      <c r="D44" s="24">
        <v>4000</v>
      </c>
      <c r="E44" s="24">
        <v>12000</v>
      </c>
      <c r="F44" s="24">
        <v>10600</v>
      </c>
      <c r="G44" s="25"/>
      <c r="H44" s="22">
        <f>SUM(C44:G44)</f>
        <v>28600</v>
      </c>
    </row>
    <row r="45" spans="1:10" x14ac:dyDescent="0.25">
      <c r="A45" s="35" t="s">
        <v>9</v>
      </c>
      <c r="B45" s="35"/>
      <c r="C45" s="24">
        <v>800</v>
      </c>
      <c r="D45" s="24">
        <v>6000</v>
      </c>
      <c r="E45" s="24">
        <v>19400</v>
      </c>
      <c r="F45" s="24">
        <v>12000</v>
      </c>
      <c r="G45" s="24">
        <v>9000</v>
      </c>
      <c r="H45" s="22">
        <f t="shared" ref="H45:H47" si="11">SUM(C45:G45)</f>
        <v>47200</v>
      </c>
    </row>
    <row r="46" spans="1:10" x14ac:dyDescent="0.25">
      <c r="A46" s="35" t="s">
        <v>10</v>
      </c>
      <c r="B46" s="35"/>
      <c r="C46" s="24"/>
      <c r="D46" s="24">
        <v>4000</v>
      </c>
      <c r="E46" s="24">
        <v>12000</v>
      </c>
      <c r="F46" s="24">
        <v>8000</v>
      </c>
      <c r="G46" s="24">
        <v>1600</v>
      </c>
      <c r="H46" s="22">
        <f t="shared" si="11"/>
        <v>25600</v>
      </c>
    </row>
    <row r="47" spans="1:10" x14ac:dyDescent="0.25">
      <c r="A47" s="35" t="s">
        <v>11</v>
      </c>
      <c r="B47" s="35"/>
      <c r="C47" s="24"/>
      <c r="D47" s="24"/>
      <c r="E47" s="24">
        <v>600</v>
      </c>
      <c r="F47" s="24">
        <v>2500</v>
      </c>
      <c r="G47" s="24">
        <v>500</v>
      </c>
      <c r="H47" s="22">
        <f t="shared" si="11"/>
        <v>3600</v>
      </c>
    </row>
    <row r="48" spans="1:10" x14ac:dyDescent="0.25">
      <c r="A48" s="36" t="s">
        <v>7</v>
      </c>
      <c r="B48" s="36"/>
      <c r="C48" s="22">
        <f>SUM(C44:C47)</f>
        <v>2800</v>
      </c>
      <c r="D48" s="22">
        <f>SUM(D44:D47)</f>
        <v>14000</v>
      </c>
      <c r="E48" s="22">
        <f>SUM(E44:E47)</f>
        <v>44000</v>
      </c>
      <c r="F48" s="22">
        <f t="shared" ref="F48:G48" si="12">SUM(F44:F47)</f>
        <v>33100</v>
      </c>
      <c r="G48" s="22">
        <f t="shared" si="12"/>
        <v>11100</v>
      </c>
      <c r="H48" s="22">
        <f>SUM(H44:H47)</f>
        <v>105000</v>
      </c>
    </row>
    <row r="49" spans="1:8" x14ac:dyDescent="0.25">
      <c r="A49" s="31"/>
      <c r="B49" s="31"/>
      <c r="C49" s="32"/>
      <c r="D49" s="32"/>
      <c r="E49" s="32"/>
      <c r="F49" s="32"/>
      <c r="G49" s="32"/>
      <c r="H49" s="32"/>
    </row>
    <row r="50" spans="1:8" x14ac:dyDescent="0.25">
      <c r="A50" s="31"/>
      <c r="B50" s="31"/>
      <c r="C50" s="32"/>
      <c r="D50" s="32"/>
      <c r="E50" s="32"/>
      <c r="F50" s="32"/>
      <c r="G50" s="32"/>
      <c r="H50" s="32"/>
    </row>
    <row r="51" spans="1:8" x14ac:dyDescent="0.25">
      <c r="A51" s="31"/>
      <c r="B51" s="31"/>
      <c r="C51" s="32"/>
      <c r="D51" s="32"/>
      <c r="E51" s="32"/>
      <c r="F51" s="32"/>
      <c r="G51" s="32"/>
      <c r="H51" s="32"/>
    </row>
    <row r="52" spans="1:8" x14ac:dyDescent="0.25">
      <c r="A52" s="9" t="s">
        <v>24</v>
      </c>
    </row>
    <row r="53" spans="1:8" ht="47.25" x14ac:dyDescent="0.25">
      <c r="A53" s="10" t="s">
        <v>0</v>
      </c>
      <c r="B53" s="11" t="s">
        <v>1</v>
      </c>
      <c r="C53" s="12" t="s">
        <v>2</v>
      </c>
      <c r="D53" s="12" t="s">
        <v>3</v>
      </c>
      <c r="E53" s="12" t="s">
        <v>4</v>
      </c>
      <c r="F53" s="12" t="s">
        <v>5</v>
      </c>
      <c r="G53" s="12" t="s">
        <v>6</v>
      </c>
      <c r="H53" s="13" t="s">
        <v>7</v>
      </c>
    </row>
    <row r="54" spans="1:8" x14ac:dyDescent="0.25">
      <c r="A54" s="35" t="s">
        <v>8</v>
      </c>
      <c r="B54" s="35"/>
      <c r="C54" s="18">
        <v>100</v>
      </c>
      <c r="D54" s="18">
        <v>400</v>
      </c>
      <c r="E54" s="18">
        <v>800</v>
      </c>
      <c r="F54" s="18">
        <v>50</v>
      </c>
      <c r="G54" s="19"/>
      <c r="H54" s="20">
        <f>+G54+F54+E54+D54+C54</f>
        <v>1350</v>
      </c>
    </row>
    <row r="55" spans="1:8" x14ac:dyDescent="0.25">
      <c r="A55" s="35" t="s">
        <v>9</v>
      </c>
      <c r="B55" s="35"/>
      <c r="C55" s="18">
        <v>600</v>
      </c>
      <c r="D55" s="18">
        <v>800</v>
      </c>
      <c r="E55" s="18">
        <v>200</v>
      </c>
      <c r="F55" s="18">
        <v>80</v>
      </c>
      <c r="G55" s="21">
        <v>20</v>
      </c>
      <c r="H55" s="20">
        <f t="shared" ref="H55:H57" si="13">+G55+F55+E55+D55+C55</f>
        <v>1700</v>
      </c>
    </row>
    <row r="56" spans="1:8" x14ac:dyDescent="0.25">
      <c r="A56" s="35" t="s">
        <v>10</v>
      </c>
      <c r="B56" s="35"/>
      <c r="C56" s="18">
        <v>600</v>
      </c>
      <c r="D56" s="18">
        <v>2080</v>
      </c>
      <c r="E56" s="18">
        <v>1350</v>
      </c>
      <c r="F56" s="19">
        <v>180</v>
      </c>
      <c r="G56" s="18">
        <v>20</v>
      </c>
      <c r="H56" s="20">
        <f t="shared" si="13"/>
        <v>4230</v>
      </c>
    </row>
    <row r="57" spans="1:8" x14ac:dyDescent="0.25">
      <c r="A57" s="35" t="s">
        <v>11</v>
      </c>
      <c r="B57" s="35"/>
      <c r="C57" s="19"/>
      <c r="D57" s="18">
        <v>1500</v>
      </c>
      <c r="E57" s="18">
        <v>690</v>
      </c>
      <c r="F57" s="18">
        <v>160</v>
      </c>
      <c r="G57" s="18">
        <v>20</v>
      </c>
      <c r="H57" s="20">
        <f t="shared" si="13"/>
        <v>2370</v>
      </c>
    </row>
    <row r="58" spans="1:8" x14ac:dyDescent="0.25">
      <c r="A58" s="35" t="s">
        <v>7</v>
      </c>
      <c r="B58" s="35"/>
      <c r="C58" s="20">
        <f>+C54+C55+C56+C57</f>
        <v>1300</v>
      </c>
      <c r="D58" s="20">
        <f t="shared" ref="D58:G58" si="14">+D54+D55+D56+D57</f>
        <v>4780</v>
      </c>
      <c r="E58" s="20">
        <f t="shared" si="14"/>
        <v>3040</v>
      </c>
      <c r="F58" s="20">
        <f t="shared" si="14"/>
        <v>470</v>
      </c>
      <c r="G58" s="20">
        <f t="shared" si="14"/>
        <v>60</v>
      </c>
      <c r="H58" s="20">
        <f>SUM(H54:H57)</f>
        <v>9650</v>
      </c>
    </row>
  </sheetData>
  <mergeCells count="39">
    <mergeCell ref="G3:H3"/>
    <mergeCell ref="A54:B54"/>
    <mergeCell ref="A55:B55"/>
    <mergeCell ref="A56:B56"/>
    <mergeCell ref="A57:B57"/>
    <mergeCell ref="A42:H42"/>
    <mergeCell ref="A44:B44"/>
    <mergeCell ref="A45:B45"/>
    <mergeCell ref="A36:B36"/>
    <mergeCell ref="A37:B37"/>
    <mergeCell ref="A38:B38"/>
    <mergeCell ref="A27:B27"/>
    <mergeCell ref="A28:B28"/>
    <mergeCell ref="A29:B29"/>
    <mergeCell ref="A8:B8"/>
    <mergeCell ref="A35:B35"/>
    <mergeCell ref="A58:B58"/>
    <mergeCell ref="A46:B46"/>
    <mergeCell ref="A47:B47"/>
    <mergeCell ref="A48:B48"/>
    <mergeCell ref="A2:H2"/>
    <mergeCell ref="A4:H4"/>
    <mergeCell ref="A30:B30"/>
    <mergeCell ref="A25:H25"/>
    <mergeCell ref="A16:H16"/>
    <mergeCell ref="A18:B18"/>
    <mergeCell ref="A19:B19"/>
    <mergeCell ref="A20:B20"/>
    <mergeCell ref="A21:B21"/>
    <mergeCell ref="A22:B22"/>
    <mergeCell ref="A39:B39"/>
    <mergeCell ref="A40:B40"/>
    <mergeCell ref="A33:H33"/>
    <mergeCell ref="A15:H15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Gintaras Pivoriunas</dc:creator>
  <cp:lastModifiedBy>Windows User</cp:lastModifiedBy>
  <cp:lastPrinted>2024-06-05T08:41:26Z</cp:lastPrinted>
  <dcterms:created xsi:type="dcterms:W3CDTF">2021-12-15T05:53:32Z</dcterms:created>
  <dcterms:modified xsi:type="dcterms:W3CDTF">2024-06-05T09:16:50Z</dcterms:modified>
</cp:coreProperties>
</file>