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2252" windowHeight="1248" tabRatio="859"/>
  </bookViews>
  <sheets>
    <sheet name="RP KK TB" sheetId="24" r:id="rId1"/>
  </sheets>
  <calcPr calcId="152511"/>
</workbook>
</file>

<file path=xl/calcChain.xml><?xml version="1.0" encoding="utf-8"?>
<calcChain xmlns="http://schemas.openxmlformats.org/spreadsheetml/2006/main">
  <c r="H19" i="24"/>
  <c r="I19" s="1"/>
  <c r="D19"/>
</calcChain>
</file>

<file path=xl/sharedStrings.xml><?xml version="1.0" encoding="utf-8"?>
<sst xmlns="http://schemas.openxmlformats.org/spreadsheetml/2006/main" count="66" uniqueCount="51">
  <si>
    <t xml:space="preserve">Alytaus apskrities S. Kudirkos ligoninės nuolatiniam </t>
  </si>
  <si>
    <t>remontui perduotos medicininės technikos sąrašas</t>
  </si>
  <si>
    <t>Eil. Nr.</t>
  </si>
  <si>
    <t>Prietaiso pavadinimas, tipas</t>
  </si>
  <si>
    <t>Pagaminimo
data</t>
  </si>
  <si>
    <t>2019</t>
  </si>
  <si>
    <t>Optinis biometras</t>
  </si>
  <si>
    <t>Tomey OA-2000</t>
  </si>
  <si>
    <t>Pleriminarus
valadų
skaičius</t>
  </si>
  <si>
    <t>TECHNINĖ SPECIFIKACIJA IR PASIŪLYMO FORMA</t>
  </si>
  <si>
    <t>KOKYBĖS KONTROLĖS IR REMONTO PASLAUGŲ PIRKIMAS</t>
  </si>
  <si>
    <t>Tiekėjo pavadinimas / ūkio subjektų grupės nariai:</t>
  </si>
  <si>
    <t>Tiekėjo kodas:</t>
  </si>
  <si>
    <t>Tiekėjo adresas:</t>
  </si>
  <si>
    <t>Asmens atsakingo už pasiūlymą vardas, pavardė:</t>
  </si>
  <si>
    <t>Asmens atsakingo už pasiūlymą telefono numeris:</t>
  </si>
  <si>
    <t>Asmens atsakingo už pasiūlymą el. pašto adresas:</t>
  </si>
  <si>
    <r>
      <rPr>
        <b/>
        <sz val="12"/>
        <color rgb="FF000000"/>
        <rFont val="Times New Roman"/>
        <family val="1"/>
        <charset val="186"/>
      </rPr>
      <t>Tiekėjo patvirtinimai:</t>
    </r>
    <r>
      <rPr>
        <sz val="12"/>
        <color rgb="FF000000"/>
        <rFont val="Times New Roman"/>
        <family val="1"/>
        <charset val="186"/>
      </rPr>
      <t xml:space="preserve">
Šiuo pasiūlymu pažymime, kad sutinkame su visomis pirkimo dokumentų sąlygomis.
Teikdami šį pasiūlymą patvirtiname, kad esame tinkamai įsisteigę ir teisėtai veikiame pagal Lietuvos Respublikos įstatymus, taip pat esame atlikę visus teisinius veiksmus, būtinus, kad pirkimo sutartis būtų tinkamai sudaryta ir galiotų, ir turime visus teisės aktais numatytus leidimus, licencijas, darbuotojus, reikalingus paslaugoms tiekti. Pasirašydami CVP IS priemonėmis pateiktą pasiūlymą saugiu elektroniniu parašu, patvirtiname, kad dokumentų skaitmeninės kopijos ir elektroninėmis priemonėmis pateikti duomenys yra tikri.
Pasiūlymas galioja ne trumpiau nei 3 mėn. nuo pasiūlymo pateikimo dienos.
Jeigu kvalifikacija dėl teisės verstis atitinkama veikla nebuvo tikrinama arba tikrinama ne visa apimtimi, įsipareigojame perkančiajai organizacijai, kad pirkimo sutartį vykdys tik tokią teisę turintys asmenys.
</t>
    </r>
  </si>
  <si>
    <t>Kartu su pasiūlymu teikiami šie dokumentai:</t>
  </si>
  <si>
    <t>Nr.</t>
  </si>
  <si>
    <t>Pateiktų dokumentų pavadinimas</t>
  </si>
  <si>
    <t>Dokumento puslapių skaičius</t>
  </si>
  <si>
    <t>Failo, kuriame yra dokumentas,
 pavadinimas</t>
  </si>
  <si>
    <t>Šiame pasiūlyme yra pateikta ir konfidenciali informacija*:</t>
  </si>
  <si>
    <t xml:space="preserve">*Tiekėjas privalo nurodyti, ar jo pasiūlyme yra konfidencialios informacijos, ir kuri informacijayra konfidenciali. 
Tiekėjui nenurodžius, kokia informacija yra konfidenciali, laikoma, kad konfidencialios informacijos pasiūlyme nėra. Atkreipiame dėmesį, kad, vadovaujantis Viešųjų pirkimų įstatymo 86 str. 9 dalimi, Perkančioji organizacija laimėjusio dalyvio pasiūlymą, sudarytą pirkimo sutartį, preliminariąją sutartį ir šių sutarčių pakeitimus, išskyrus informaciją, kurios atskleidimas prieštarautų informacijos ir duomenų apsaugą reguliuojantiems teisės aktams arba visuomenės interesams, pažeistų teisėtus konkretaus tiekėjo komercinius interesus arba turėtų neigiamą poveikį tiekėjų konkurencijai, ne vėliau kaip per 15 dienų nuo pirkimo sutarties ar preliminariosios sutarties sudarymo ar jų pakeitimo, bet ne vėliau kaip iki pirmojo mokėjimo pagal jį pradžios Viešųjų pirkimų tarnybos nustatyta tvarka turi paskelbti Centrinėje viešųjų pirkimų informacinėje sistemoje, todėl prašome aiškiai nurodyti, kurios pasiūlymo dalys yra konfidencialios.
</t>
  </si>
  <si>
    <t>(Tiekėjo arba jo įgalioto asmens pareigų pavadinimas)</t>
  </si>
  <si>
    <t>(Parašas)</t>
  </si>
  <si>
    <t>(Vardas ir pavardė)</t>
  </si>
  <si>
    <t>Nuoroda į skelbimo apie pirkimą punkto
sąlygą, kuriai atitikti remiamasi 
ūkio subjekto pajėgumais</t>
  </si>
  <si>
    <t>Sutarties objekto dalies, perduodamos vykdyti subtiekėjui, aprašymas</t>
  </si>
  <si>
    <t>Ūkio subjekto pavadinimas, juridinio asmens kodas, adresas</t>
  </si>
  <si>
    <r>
      <t xml:space="preserve">       </t>
    </r>
    <r>
      <rPr>
        <b/>
        <sz val="11"/>
        <rFont val="Times New Roman"/>
        <family val="1"/>
        <charset val="186"/>
      </rPr>
      <t xml:space="preserve">  Informacija apie ūkio subjektus, kurių pajėgumais tiekėjas remiasi, kad atitiktų perkančiosios organizacijos keliamus kvalifikacijos reikalavimus</t>
    </r>
    <r>
      <rPr>
        <sz val="11"/>
        <rFont val="Times New Roman"/>
        <family val="1"/>
        <charset val="186"/>
      </rPr>
      <t xml:space="preserve"> (jeigu tokie reikalavimai keliami) (nurodomi ir kvazisubtiekėjai – fiziniai asmenys, kuriuos ketinama įdarbinti pirkimo laimėjimo atveju)(pildoma, jei tiekėjas pasitelkia kitų ūkio subjektų pajėgumais pagal VPĮ 49 str.)</t>
    </r>
  </si>
  <si>
    <r>
      <t xml:space="preserve">         Informacija apie žinomus subtiekėjus ir jiems perduodama vykdyti sutarties dalis </t>
    </r>
    <r>
      <rPr>
        <sz val="11"/>
        <rFont val="Times New Roman"/>
        <family val="1"/>
        <charset val="186"/>
      </rPr>
      <t>(pildoma, jei tiekėjas pasitelkia subtiekėjus)</t>
    </r>
  </si>
  <si>
    <t>Subtiekėjo pavadinimas, juridinio asmens kodas, adresas</t>
  </si>
  <si>
    <t xml:space="preserve">        PASTABA. 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(Žr. VPĮ komentaras https://klausk.vpt.lt/hc/lt/articles/360016427719-88-straipsnis-Subtiekimas). 
</t>
  </si>
  <si>
    <t>Priedas Nr.3</t>
  </si>
  <si>
    <t xml:space="preserve">Pirkimo pavadinimas: MEDICINOS ĮRANGOS TECHNINĖS PRIEŽIŪROS, TECHNINĖS BŪKLĖS TIKRINIMO, </t>
  </si>
  <si>
    <t>UAB "Figaro"</t>
  </si>
  <si>
    <t>Savanorių pr. 151-1, LT-50174 Kaunas</t>
  </si>
  <si>
    <t>Direktorius Gintaras Radzevičius</t>
  </si>
  <si>
    <t>+370 630 63616</t>
  </si>
  <si>
    <t>office@optics.lt</t>
  </si>
  <si>
    <t>Valandinis įkainis Eur.
be PVM*</t>
  </si>
  <si>
    <t>Valandinis įkainis Eur.
su PVM*</t>
  </si>
  <si>
    <t>Viso suma
su PVM*</t>
  </si>
  <si>
    <t>Gamintojo ir oficialaus atstovo įgaliojimai</t>
  </si>
  <si>
    <t>igaliojimai.pdf</t>
  </si>
  <si>
    <t>Inžinieriaus kvalifikacijos pažymėjimas</t>
  </si>
  <si>
    <t>Direktorius</t>
  </si>
  <si>
    <t>Gintaras Radzevičius</t>
  </si>
  <si>
    <t>Inzinieriaus pazymejimas.pdf</t>
  </si>
</sst>
</file>

<file path=xl/styles.xml><?xml version="1.0" encoding="utf-8"?>
<styleSheet xmlns="http://schemas.openxmlformats.org/spreadsheetml/2006/main">
  <fonts count="11">
    <font>
      <sz val="10"/>
      <name val="Arial"/>
      <charset val="186"/>
    </font>
    <font>
      <sz val="12"/>
      <name val="Times New Roman"/>
      <family val="1"/>
      <charset val="186"/>
    </font>
    <font>
      <sz val="10"/>
      <name val="Times New Roman"/>
      <family val="1"/>
      <charset val="186"/>
    </font>
    <font>
      <sz val="11"/>
      <name val="Times New Roman"/>
      <family val="1"/>
      <charset val="186"/>
    </font>
    <font>
      <sz val="10"/>
      <name val="Arial"/>
      <family val="2"/>
      <charset val="186"/>
    </font>
    <font>
      <b/>
      <sz val="10"/>
      <name val="Times New Roman"/>
      <family val="1"/>
      <charset val="186"/>
    </font>
    <font>
      <b/>
      <sz val="11"/>
      <name val="Times New Roman"/>
      <family val="1"/>
      <charset val="186"/>
    </font>
    <font>
      <sz val="12"/>
      <color rgb="FF000000"/>
      <name val="Times New Roman"/>
      <family val="1"/>
      <charset val="186"/>
    </font>
    <font>
      <b/>
      <sz val="12"/>
      <color rgb="FF000000"/>
      <name val="Times New Roman"/>
      <family val="1"/>
      <charset val="186"/>
    </font>
    <font>
      <i/>
      <sz val="11"/>
      <name val="Times New Roman"/>
      <family val="1"/>
      <charset val="186"/>
    </font>
    <font>
      <u/>
      <sz val="10"/>
      <color theme="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medium">
        <color indexed="64"/>
      </top>
      <bottom/>
      <diagonal/>
    </border>
    <border>
      <left/>
      <right/>
      <top style="thin">
        <color indexed="64"/>
      </top>
      <bottom/>
      <diagonal/>
    </border>
  </borders>
  <cellStyleXfs count="4">
    <xf numFmtId="0" fontId="0" fillId="0" borderId="0"/>
    <xf numFmtId="0" fontId="4" fillId="0" borderId="0"/>
    <xf numFmtId="0" fontId="4" fillId="0" borderId="0"/>
    <xf numFmtId="0" fontId="10" fillId="0" borderId="0" applyNumberFormat="0" applyFill="0" applyBorder="0" applyAlignment="0" applyProtection="0"/>
  </cellStyleXfs>
  <cellXfs count="74">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wrapText="1"/>
    </xf>
    <xf numFmtId="0" fontId="2" fillId="0" borderId="1" xfId="0" applyFont="1" applyFill="1" applyBorder="1" applyAlignment="1">
      <alignment horizontal="left"/>
    </xf>
    <xf numFmtId="0" fontId="2" fillId="0" borderId="0" xfId="0" applyFont="1" applyFill="1"/>
    <xf numFmtId="0" fontId="2" fillId="0" borderId="0" xfId="0" applyFont="1" applyFill="1" applyAlignment="1">
      <alignment horizontal="left"/>
    </xf>
    <xf numFmtId="49" fontId="2" fillId="0" borderId="0" xfId="0" applyNumberFormat="1" applyFont="1" applyFill="1" applyBorder="1" applyAlignment="1">
      <alignment horizontal="center" wrapText="1"/>
    </xf>
    <xf numFmtId="0" fontId="2" fillId="0" borderId="0" xfId="0" applyFont="1" applyFill="1" applyAlignment="1">
      <alignment horizontal="center"/>
    </xf>
    <xf numFmtId="0" fontId="2" fillId="0" borderId="0" xfId="0" applyFont="1" applyFill="1" applyAlignment="1">
      <alignment vertical="center"/>
    </xf>
    <xf numFmtId="0" fontId="1" fillId="0" borderId="0" xfId="0" applyFont="1" applyFill="1" applyBorder="1" applyAlignment="1">
      <alignment wrapText="1"/>
    </xf>
    <xf numFmtId="2" fontId="2" fillId="0" borderId="0" xfId="0" applyNumberFormat="1" applyFont="1" applyFill="1" applyBorder="1" applyAlignment="1">
      <alignment horizontal="center" vertical="center" wrapText="1"/>
    </xf>
    <xf numFmtId="2" fontId="2" fillId="0" borderId="0" xfId="0" applyNumberFormat="1" applyFont="1" applyFill="1"/>
    <xf numFmtId="2" fontId="3" fillId="0" borderId="0" xfId="0" applyNumberFormat="1" applyFont="1" applyFill="1" applyBorder="1" applyAlignment="1">
      <alignment horizontal="center"/>
    </xf>
    <xf numFmtId="0" fontId="3" fillId="0" borderId="2" xfId="1" applyFont="1" applyFill="1" applyBorder="1" applyAlignment="1">
      <alignment horizontal="left"/>
    </xf>
    <xf numFmtId="2" fontId="3" fillId="0" borderId="0" xfId="0" applyNumberFormat="1" applyFont="1" applyFill="1" applyBorder="1" applyAlignment="1">
      <alignment horizontal="center" wrapText="1"/>
    </xf>
    <xf numFmtId="2" fontId="3" fillId="0" borderId="0" xfId="0" applyNumberFormat="1" applyFont="1" applyFill="1" applyAlignment="1"/>
    <xf numFmtId="0" fontId="2" fillId="0" borderId="0" xfId="0" applyFont="1" applyFill="1" applyBorder="1" applyAlignment="1">
      <alignment horizontal="center" wrapText="1"/>
    </xf>
    <xf numFmtId="2" fontId="2" fillId="0" borderId="0" xfId="0" applyNumberFormat="1" applyFont="1" applyFill="1" applyBorder="1" applyAlignment="1">
      <alignment horizontal="center" wrapText="1"/>
    </xf>
    <xf numFmtId="0" fontId="3" fillId="0" borderId="7" xfId="1" applyFont="1" applyFill="1" applyBorder="1" applyAlignment="1">
      <alignment horizontal="left"/>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horizontal="left"/>
    </xf>
    <xf numFmtId="49" fontId="3" fillId="0" borderId="8" xfId="1" applyNumberFormat="1" applyFont="1" applyFill="1" applyBorder="1" applyAlignment="1">
      <alignment horizontal="center"/>
    </xf>
    <xf numFmtId="0" fontId="3" fillId="0" borderId="1" xfId="0" applyFont="1" applyFill="1" applyBorder="1" applyAlignment="1">
      <alignment horizontal="center" wrapText="1"/>
    </xf>
    <xf numFmtId="0" fontId="3" fillId="0" borderId="0" xfId="0" applyFont="1" applyFill="1" applyAlignment="1"/>
    <xf numFmtId="0" fontId="3" fillId="0" borderId="1" xfId="0" applyFont="1" applyFill="1" applyBorder="1" applyAlignment="1">
      <alignment horizontal="left" wrapText="1"/>
    </xf>
    <xf numFmtId="0" fontId="2" fillId="0" borderId="1" xfId="0" applyFont="1" applyFill="1" applyBorder="1"/>
    <xf numFmtId="0" fontId="5" fillId="0" borderId="0" xfId="0" applyFont="1" applyFill="1" applyAlignment="1">
      <alignment horizontal="left"/>
    </xf>
    <xf numFmtId="0" fontId="1" fillId="0" borderId="0" xfId="0" applyFont="1" applyFill="1" applyBorder="1" applyAlignment="1">
      <alignment horizontal="center" wrapText="1"/>
    </xf>
    <xf numFmtId="0" fontId="2" fillId="0" borderId="3"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Font="1" applyFill="1" applyAlignment="1">
      <alignment horizontal="left"/>
    </xf>
    <xf numFmtId="0" fontId="2" fillId="0" borderId="1" xfId="0" applyFont="1" applyFill="1" applyBorder="1" applyAlignment="1">
      <alignment horizontal="center" vertical="center" wrapText="1"/>
    </xf>
    <xf numFmtId="0" fontId="1"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left"/>
    </xf>
    <xf numFmtId="2" fontId="3" fillId="0" borderId="0" xfId="0" applyNumberFormat="1" applyFont="1" applyFill="1"/>
    <xf numFmtId="0" fontId="3" fillId="0" borderId="0" xfId="0" applyFont="1" applyFill="1" applyAlignment="1">
      <alignment horizontal="center"/>
    </xf>
    <xf numFmtId="0" fontId="3" fillId="0" borderId="0" xfId="0" applyFont="1" applyFill="1"/>
    <xf numFmtId="0" fontId="3" fillId="0" borderId="1" xfId="0" applyFont="1" applyFill="1" applyBorder="1" applyAlignment="1">
      <alignment horizontal="left"/>
    </xf>
    <xf numFmtId="0" fontId="6" fillId="0" borderId="0" xfId="0" applyFont="1" applyFill="1" applyAlignment="1">
      <alignment horizontal="center"/>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5" fillId="0" borderId="0" xfId="0" applyFont="1" applyFill="1" applyAlignment="1">
      <alignment horizontal="justify"/>
    </xf>
    <xf numFmtId="0" fontId="6" fillId="0" borderId="0" xfId="0" applyFont="1" applyFill="1" applyAlignment="1">
      <alignment horizontal="justify"/>
    </xf>
    <xf numFmtId="0" fontId="3" fillId="0" borderId="1" xfId="0" applyFont="1" applyFill="1" applyBorder="1" applyAlignment="1">
      <alignment horizontal="center"/>
    </xf>
    <xf numFmtId="2" fontId="3" fillId="0" borderId="1" xfId="0" applyNumberFormat="1" applyFont="1" applyFill="1" applyBorder="1" applyAlignment="1">
      <alignment horizontal="center"/>
    </xf>
    <xf numFmtId="2" fontId="3" fillId="0" borderId="7" xfId="1" applyNumberFormat="1" applyFont="1" applyFill="1" applyBorder="1" applyAlignment="1">
      <alignment horizontal="center"/>
    </xf>
    <xf numFmtId="0" fontId="9" fillId="0" borderId="9"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0"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0" xfId="0" applyFont="1" applyFill="1" applyAlignment="1">
      <alignment horizontal="left" wrapText="1"/>
    </xf>
    <xf numFmtId="0" fontId="1" fillId="0" borderId="0" xfId="0" applyFont="1" applyFill="1" applyAlignment="1">
      <alignment horizontal="left"/>
    </xf>
    <xf numFmtId="0" fontId="2" fillId="0" borderId="4"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applyAlignment="1">
      <alignment horizontal="left" wrapText="1"/>
    </xf>
    <xf numFmtId="0" fontId="3"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0" fontId="10" fillId="0" borderId="1" xfId="3" applyFill="1" applyBorder="1" applyAlignment="1">
      <alignment horizontal="center"/>
    </xf>
    <xf numFmtId="0" fontId="7" fillId="0" borderId="0" xfId="0" applyFont="1" applyFill="1" applyBorder="1" applyAlignment="1">
      <alignment horizontal="left" vertical="top" wrapText="1"/>
    </xf>
    <xf numFmtId="0" fontId="1" fillId="0" borderId="0" xfId="0" applyFont="1" applyFill="1" applyBorder="1" applyAlignment="1">
      <alignment horizontal="center" wrapText="1"/>
    </xf>
    <xf numFmtId="0" fontId="3" fillId="0" borderId="0" xfId="0" applyFont="1" applyFill="1" applyAlignment="1">
      <alignment horizontal="right"/>
    </xf>
    <xf numFmtId="0" fontId="3" fillId="0" borderId="0" xfId="0" applyFont="1" applyFill="1" applyAlignment="1">
      <alignment horizontal="center"/>
    </xf>
    <xf numFmtId="0" fontId="1" fillId="0" borderId="0" xfId="0" applyFont="1" applyFill="1" applyAlignment="1">
      <alignment horizontal="center"/>
    </xf>
  </cellXfs>
  <cellStyles count="4">
    <cellStyle name="Excel Built-in Normal 1" xfId="1"/>
    <cellStyle name="Hipersaitas" xfId="3" builtinId="8"/>
    <cellStyle name="Paprastas" xfId="0" builtinId="0"/>
    <cellStyle name="Paprastas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optics.lt" TargetMode="External"/></Relationships>
</file>

<file path=xl/worksheets/sheet1.xml><?xml version="1.0" encoding="utf-8"?>
<worksheet xmlns="http://schemas.openxmlformats.org/spreadsheetml/2006/main" xmlns:r="http://schemas.openxmlformats.org/officeDocument/2006/relationships">
  <dimension ref="A1:J48"/>
  <sheetViews>
    <sheetView tabSelected="1" topLeftCell="A10" zoomScale="140" zoomScaleNormal="140" workbookViewId="0">
      <selection activeCell="D14" sqref="D14:J14"/>
    </sheetView>
  </sheetViews>
  <sheetFormatPr defaultColWidth="9.109375" defaultRowHeight="13.8"/>
  <cols>
    <col min="1" max="1" width="3.88671875" style="5" customWidth="1"/>
    <col min="2" max="2" width="44.44140625" style="5" hidden="1" customWidth="1"/>
    <col min="3" max="3" width="27.88671875" style="5" hidden="1" customWidth="1"/>
    <col min="4" max="4" width="61.5546875" style="6" customWidth="1"/>
    <col min="5" max="5" width="16.5546875" style="6" customWidth="1"/>
    <col min="6" max="6" width="10.6640625" style="16" customWidth="1"/>
    <col min="7" max="7" width="12.44140625" style="12" customWidth="1"/>
    <col min="8" max="8" width="11.33203125" style="8" customWidth="1"/>
    <col min="9" max="9" width="10.33203125" style="8" customWidth="1"/>
    <col min="10" max="10" width="10" style="5" customWidth="1"/>
    <col min="11" max="16384" width="9.109375" style="5"/>
  </cols>
  <sheetData>
    <row r="1" spans="1:10">
      <c r="A1" s="71" t="s">
        <v>35</v>
      </c>
      <c r="B1" s="71"/>
      <c r="C1" s="71"/>
      <c r="D1" s="71"/>
      <c r="E1" s="71"/>
      <c r="F1" s="71"/>
      <c r="G1" s="71"/>
      <c r="H1" s="71"/>
      <c r="I1" s="71"/>
      <c r="J1" s="71"/>
    </row>
    <row r="2" spans="1:10">
      <c r="A2" s="72" t="s">
        <v>9</v>
      </c>
      <c r="B2" s="72"/>
      <c r="C2" s="72"/>
      <c r="D2" s="72"/>
      <c r="E2" s="72"/>
      <c r="F2" s="72"/>
      <c r="G2" s="72"/>
      <c r="H2" s="72"/>
      <c r="I2" s="72"/>
      <c r="J2" s="72"/>
    </row>
    <row r="3" spans="1:10" ht="7.95" customHeight="1">
      <c r="D3" s="41"/>
    </row>
    <row r="4" spans="1:10" ht="15.6">
      <c r="A4" s="73" t="s">
        <v>36</v>
      </c>
      <c r="B4" s="73"/>
      <c r="C4" s="73"/>
      <c r="D4" s="73"/>
      <c r="E4" s="73"/>
      <c r="F4" s="73"/>
      <c r="G4" s="73"/>
      <c r="H4" s="73"/>
      <c r="I4" s="73"/>
      <c r="J4" s="73"/>
    </row>
    <row r="5" spans="1:10" ht="13.95" customHeight="1">
      <c r="A5" s="73" t="s">
        <v>10</v>
      </c>
      <c r="B5" s="73"/>
      <c r="C5" s="73"/>
      <c r="D5" s="73"/>
      <c r="E5" s="73"/>
      <c r="F5" s="73"/>
      <c r="G5" s="73"/>
      <c r="H5" s="73"/>
      <c r="I5" s="73"/>
      <c r="J5" s="73"/>
    </row>
    <row r="6" spans="1:10" ht="5.4" customHeight="1">
      <c r="A6" s="33"/>
      <c r="B6" s="33"/>
      <c r="C6" s="33"/>
      <c r="D6" s="33"/>
      <c r="E6" s="33"/>
      <c r="F6" s="33"/>
      <c r="G6" s="33"/>
      <c r="H6" s="33"/>
      <c r="I6" s="33"/>
      <c r="J6" s="33"/>
    </row>
    <row r="7" spans="1:10" ht="19.95" customHeight="1">
      <c r="A7" s="33"/>
      <c r="B7" s="33"/>
      <c r="C7" s="33"/>
      <c r="D7" s="42" t="s">
        <v>11</v>
      </c>
      <c r="E7" s="66" t="s">
        <v>37</v>
      </c>
      <c r="F7" s="66"/>
      <c r="G7" s="66"/>
      <c r="H7" s="66"/>
      <c r="I7" s="66"/>
      <c r="J7" s="66"/>
    </row>
    <row r="8" spans="1:10" ht="19.95" customHeight="1">
      <c r="A8" s="33"/>
      <c r="B8" s="33"/>
      <c r="C8" s="33"/>
      <c r="D8" s="42" t="s">
        <v>12</v>
      </c>
      <c r="E8" s="66">
        <v>132713849</v>
      </c>
      <c r="F8" s="66"/>
      <c r="G8" s="66"/>
      <c r="H8" s="66"/>
      <c r="I8" s="66"/>
      <c r="J8" s="66"/>
    </row>
    <row r="9" spans="1:10" ht="19.95" customHeight="1">
      <c r="A9" s="33"/>
      <c r="B9" s="33"/>
      <c r="C9" s="33"/>
      <c r="D9" s="42" t="s">
        <v>13</v>
      </c>
      <c r="E9" s="66" t="s">
        <v>38</v>
      </c>
      <c r="F9" s="66"/>
      <c r="G9" s="66"/>
      <c r="H9" s="66"/>
      <c r="I9" s="66"/>
      <c r="J9" s="66"/>
    </row>
    <row r="10" spans="1:10" ht="19.95" customHeight="1">
      <c r="A10" s="33"/>
      <c r="B10" s="33"/>
      <c r="C10" s="33"/>
      <c r="D10" s="42" t="s">
        <v>14</v>
      </c>
      <c r="E10" s="66" t="s">
        <v>39</v>
      </c>
      <c r="F10" s="66"/>
      <c r="G10" s="66"/>
      <c r="H10" s="66"/>
      <c r="I10" s="66"/>
      <c r="J10" s="66"/>
    </row>
    <row r="11" spans="1:10" ht="19.95" customHeight="1">
      <c r="A11" s="33"/>
      <c r="B11" s="33"/>
      <c r="C11" s="33"/>
      <c r="D11" s="42" t="s">
        <v>15</v>
      </c>
      <c r="E11" s="67" t="s">
        <v>40</v>
      </c>
      <c r="F11" s="67"/>
      <c r="G11" s="67"/>
      <c r="H11" s="67"/>
      <c r="I11" s="67"/>
      <c r="J11" s="67"/>
    </row>
    <row r="12" spans="1:10" ht="19.95" customHeight="1">
      <c r="D12" s="42" t="s">
        <v>16</v>
      </c>
      <c r="E12" s="68" t="s">
        <v>41</v>
      </c>
      <c r="F12" s="66"/>
      <c r="G12" s="66"/>
      <c r="H12" s="66"/>
      <c r="I12" s="66"/>
      <c r="J12" s="66"/>
    </row>
    <row r="13" spans="1:10" ht="6.6" customHeight="1">
      <c r="D13" s="43"/>
      <c r="E13" s="30"/>
      <c r="F13" s="30"/>
      <c r="G13" s="30"/>
      <c r="H13" s="30"/>
      <c r="I13" s="30"/>
      <c r="J13" s="30"/>
    </row>
    <row r="14" spans="1:10" ht="147" customHeight="1">
      <c r="D14" s="69" t="s">
        <v>17</v>
      </c>
      <c r="E14" s="69"/>
      <c r="F14" s="69"/>
      <c r="G14" s="69"/>
      <c r="H14" s="69"/>
      <c r="I14" s="69"/>
      <c r="J14" s="69"/>
    </row>
    <row r="15" spans="1:10" s="10" customFormat="1" ht="15.6">
      <c r="A15" s="70" t="s">
        <v>0</v>
      </c>
      <c r="B15" s="70"/>
      <c r="C15" s="70"/>
      <c r="D15" s="70"/>
      <c r="E15" s="70"/>
      <c r="F15" s="70"/>
      <c r="G15" s="70"/>
      <c r="H15" s="70"/>
      <c r="I15" s="28"/>
    </row>
    <row r="16" spans="1:10" s="10" customFormat="1" ht="15.6">
      <c r="A16" s="70" t="s">
        <v>1</v>
      </c>
      <c r="B16" s="70"/>
      <c r="C16" s="70"/>
      <c r="D16" s="70"/>
      <c r="E16" s="70"/>
      <c r="F16" s="70"/>
      <c r="G16" s="70"/>
      <c r="H16" s="70"/>
      <c r="I16" s="28"/>
    </row>
    <row r="17" spans="1:10" s="1" customFormat="1" ht="7.2" customHeight="1">
      <c r="A17" s="2"/>
      <c r="B17" s="3"/>
      <c r="C17" s="3"/>
      <c r="D17" s="3"/>
      <c r="E17" s="20"/>
      <c r="F17" s="15"/>
      <c r="G17" s="11"/>
      <c r="H17" s="7"/>
      <c r="I17" s="17"/>
    </row>
    <row r="18" spans="1:10" s="9" customFormat="1" ht="52.8">
      <c r="A18" s="32" t="s">
        <v>2</v>
      </c>
      <c r="B18" s="32"/>
      <c r="C18" s="32"/>
      <c r="D18" s="29" t="s">
        <v>3</v>
      </c>
      <c r="E18" s="32" t="s">
        <v>4</v>
      </c>
      <c r="F18" s="32" t="s">
        <v>8</v>
      </c>
      <c r="G18" s="32" t="s">
        <v>42</v>
      </c>
      <c r="H18" s="32" t="s">
        <v>43</v>
      </c>
      <c r="I18" s="32" t="s">
        <v>44</v>
      </c>
    </row>
    <row r="19" spans="1:10" s="24" customFormat="1" ht="12.75" customHeight="1">
      <c r="A19" s="23">
        <v>21</v>
      </c>
      <c r="B19" s="14" t="s">
        <v>6</v>
      </c>
      <c r="C19" s="19" t="s">
        <v>7</v>
      </c>
      <c r="D19" s="25" t="str">
        <f t="shared" ref="D19" si="0">B19&amp;" "&amp;C19</f>
        <v>Optinis biometras Tomey OA-2000</v>
      </c>
      <c r="E19" s="22" t="s">
        <v>5</v>
      </c>
      <c r="F19" s="46">
        <v>5</v>
      </c>
      <c r="G19" s="47">
        <v>232</v>
      </c>
      <c r="H19" s="48">
        <f>G19+G19*21%</f>
        <v>280.72000000000003</v>
      </c>
      <c r="I19" s="47">
        <f>H19*F19</f>
        <v>1403.6000000000001</v>
      </c>
    </row>
    <row r="20" spans="1:10" s="1" customFormat="1" ht="7.95" customHeight="1">
      <c r="A20" s="17"/>
      <c r="B20" s="3"/>
      <c r="C20" s="3"/>
      <c r="D20" s="3"/>
      <c r="E20" s="21"/>
      <c r="F20" s="13"/>
      <c r="G20" s="18"/>
      <c r="H20" s="7"/>
      <c r="I20" s="17"/>
      <c r="J20" s="3"/>
    </row>
    <row r="21" spans="1:10">
      <c r="D21" s="27" t="s">
        <v>18</v>
      </c>
    </row>
    <row r="22" spans="1:10" ht="35.4" customHeight="1">
      <c r="A22" s="34" t="s">
        <v>19</v>
      </c>
      <c r="B22" s="34" t="s">
        <v>20</v>
      </c>
      <c r="C22" s="34" t="s">
        <v>21</v>
      </c>
      <c r="D22" s="35" t="s">
        <v>20</v>
      </c>
      <c r="E22" s="64" t="s">
        <v>21</v>
      </c>
      <c r="F22" s="64"/>
      <c r="G22" s="64"/>
      <c r="H22" s="65" t="s">
        <v>22</v>
      </c>
      <c r="I22" s="64"/>
      <c r="J22" s="64"/>
    </row>
    <row r="23" spans="1:10" ht="13.95" customHeight="1">
      <c r="A23" s="26">
        <v>1</v>
      </c>
      <c r="B23" s="26"/>
      <c r="C23" s="26"/>
      <c r="D23" s="4" t="s">
        <v>45</v>
      </c>
      <c r="E23" s="63">
        <v>2</v>
      </c>
      <c r="F23" s="63"/>
      <c r="G23" s="63"/>
      <c r="H23" s="63" t="s">
        <v>46</v>
      </c>
      <c r="I23" s="63"/>
      <c r="J23" s="63"/>
    </row>
    <row r="24" spans="1:10" ht="13.2">
      <c r="A24" s="26">
        <v>2</v>
      </c>
      <c r="B24" s="26"/>
      <c r="C24" s="26"/>
      <c r="D24" s="4" t="s">
        <v>47</v>
      </c>
      <c r="E24" s="63">
        <v>1</v>
      </c>
      <c r="F24" s="63"/>
      <c r="G24" s="63"/>
      <c r="H24" s="63" t="s">
        <v>50</v>
      </c>
      <c r="I24" s="63"/>
      <c r="J24" s="63"/>
    </row>
    <row r="25" spans="1:10" ht="7.2" customHeight="1"/>
    <row r="26" spans="1:10">
      <c r="D26" s="44" t="s">
        <v>23</v>
      </c>
    </row>
    <row r="27" spans="1:10" ht="31.2" customHeight="1">
      <c r="A27" s="34" t="s">
        <v>19</v>
      </c>
      <c r="B27" s="34" t="s">
        <v>20</v>
      </c>
      <c r="C27" s="34" t="s">
        <v>21</v>
      </c>
      <c r="D27" s="35" t="s">
        <v>20</v>
      </c>
      <c r="E27" s="64" t="s">
        <v>21</v>
      </c>
      <c r="F27" s="64"/>
      <c r="G27" s="64"/>
      <c r="H27" s="65" t="s">
        <v>22</v>
      </c>
      <c r="I27" s="64"/>
      <c r="J27" s="64"/>
    </row>
    <row r="28" spans="1:10" ht="13.2">
      <c r="A28" s="26"/>
      <c r="B28" s="26"/>
      <c r="C28" s="26"/>
      <c r="D28" s="4"/>
      <c r="E28" s="63"/>
      <c r="F28" s="63"/>
      <c r="G28" s="63"/>
      <c r="H28" s="63"/>
      <c r="I28" s="63"/>
      <c r="J28" s="63"/>
    </row>
    <row r="29" spans="1:10" ht="13.2">
      <c r="A29" s="26"/>
      <c r="B29" s="26"/>
      <c r="C29" s="26"/>
      <c r="D29" s="4"/>
      <c r="E29" s="63"/>
      <c r="F29" s="63"/>
      <c r="G29" s="63"/>
      <c r="H29" s="63"/>
      <c r="I29" s="63"/>
      <c r="J29" s="63"/>
    </row>
    <row r="31" spans="1:10" ht="148.19999999999999" customHeight="1">
      <c r="D31" s="55" t="s">
        <v>24</v>
      </c>
      <c r="E31" s="56"/>
      <c r="F31" s="56"/>
      <c r="G31" s="56"/>
      <c r="H31" s="56"/>
      <c r="I31" s="56"/>
      <c r="J31" s="56"/>
    </row>
    <row r="32" spans="1:10" ht="49.95" customHeight="1">
      <c r="D32" s="59" t="s">
        <v>31</v>
      </c>
      <c r="E32" s="60"/>
      <c r="F32" s="60"/>
      <c r="G32" s="60"/>
      <c r="H32" s="60"/>
      <c r="I32" s="60"/>
      <c r="J32" s="60"/>
    </row>
    <row r="33" spans="1:10">
      <c r="D33" s="36"/>
      <c r="E33" s="36"/>
      <c r="G33" s="37"/>
      <c r="H33" s="38"/>
      <c r="I33" s="38"/>
      <c r="J33" s="39"/>
    </row>
    <row r="34" spans="1:10" ht="57" customHeight="1">
      <c r="A34" s="34" t="s">
        <v>19</v>
      </c>
      <c r="B34" s="34" t="s">
        <v>20</v>
      </c>
      <c r="C34" s="34" t="s">
        <v>21</v>
      </c>
      <c r="D34" s="35" t="s">
        <v>30</v>
      </c>
      <c r="E34" s="61" t="s">
        <v>28</v>
      </c>
      <c r="F34" s="62"/>
      <c r="G34" s="62"/>
      <c r="H34" s="61" t="s">
        <v>29</v>
      </c>
      <c r="I34" s="62"/>
      <c r="J34" s="62"/>
    </row>
    <row r="35" spans="1:10" ht="25.2" customHeight="1">
      <c r="A35" s="26"/>
      <c r="B35" s="26"/>
      <c r="C35" s="26"/>
      <c r="D35" s="40"/>
      <c r="E35" s="58"/>
      <c r="F35" s="58"/>
      <c r="G35" s="58"/>
      <c r="H35" s="58"/>
      <c r="I35" s="58"/>
      <c r="J35" s="58"/>
    </row>
    <row r="36" spans="1:10" ht="25.2" customHeight="1">
      <c r="A36" s="26"/>
      <c r="B36" s="26"/>
      <c r="C36" s="26"/>
      <c r="D36" s="40"/>
      <c r="E36" s="58"/>
      <c r="F36" s="58"/>
      <c r="G36" s="58"/>
      <c r="H36" s="58"/>
      <c r="I36" s="58"/>
      <c r="J36" s="58"/>
    </row>
    <row r="37" spans="1:10">
      <c r="D37" s="36"/>
      <c r="E37" s="36"/>
      <c r="G37" s="37"/>
      <c r="H37" s="38"/>
      <c r="I37" s="38"/>
      <c r="J37" s="39"/>
    </row>
    <row r="38" spans="1:10" ht="27.6">
      <c r="D38" s="45" t="s">
        <v>32</v>
      </c>
      <c r="E38" s="36"/>
      <c r="G38" s="37"/>
      <c r="H38" s="38"/>
      <c r="I38" s="38"/>
      <c r="J38" s="39"/>
    </row>
    <row r="39" spans="1:10">
      <c r="A39" s="34" t="s">
        <v>19</v>
      </c>
      <c r="B39" s="34" t="s">
        <v>20</v>
      </c>
      <c r="C39" s="34" t="s">
        <v>21</v>
      </c>
      <c r="D39" s="35" t="s">
        <v>33</v>
      </c>
      <c r="E39" s="52" t="s">
        <v>29</v>
      </c>
      <c r="F39" s="53"/>
      <c r="G39" s="53"/>
      <c r="H39" s="53"/>
      <c r="I39" s="53"/>
      <c r="J39" s="54"/>
    </row>
    <row r="40" spans="1:10" ht="25.2" customHeight="1">
      <c r="A40" s="26"/>
      <c r="B40" s="26"/>
      <c r="C40" s="26"/>
      <c r="D40" s="40"/>
      <c r="E40" s="52"/>
      <c r="F40" s="53"/>
      <c r="G40" s="53"/>
      <c r="H40" s="53"/>
      <c r="I40" s="53"/>
      <c r="J40" s="54"/>
    </row>
    <row r="41" spans="1:10" ht="25.2" customHeight="1">
      <c r="A41" s="26"/>
      <c r="B41" s="26"/>
      <c r="C41" s="26"/>
      <c r="D41" s="40"/>
      <c r="E41" s="52"/>
      <c r="F41" s="53"/>
      <c r="G41" s="53"/>
      <c r="H41" s="53"/>
      <c r="I41" s="53"/>
      <c r="J41" s="54"/>
    </row>
    <row r="43" spans="1:10" ht="100.95" customHeight="1">
      <c r="D43" s="55" t="s">
        <v>34</v>
      </c>
      <c r="E43" s="56"/>
      <c r="F43" s="56"/>
      <c r="G43" s="56"/>
      <c r="H43" s="56"/>
      <c r="I43" s="56"/>
      <c r="J43" s="56"/>
    </row>
    <row r="46" spans="1:10" ht="16.2" thickBot="1">
      <c r="D46" s="31" t="s">
        <v>48</v>
      </c>
      <c r="H46" s="57" t="s">
        <v>49</v>
      </c>
      <c r="I46" s="57"/>
      <c r="J46" s="57"/>
    </row>
    <row r="47" spans="1:10" ht="13.2">
      <c r="D47" s="49" t="s">
        <v>25</v>
      </c>
      <c r="F47" s="49" t="s">
        <v>26</v>
      </c>
      <c r="H47" s="51" t="s">
        <v>27</v>
      </c>
      <c r="I47" s="51"/>
      <c r="J47" s="51"/>
    </row>
    <row r="48" spans="1:10" ht="13.2">
      <c r="D48" s="50"/>
      <c r="F48" s="50"/>
      <c r="H48" s="50"/>
      <c r="I48" s="50"/>
      <c r="J48" s="50"/>
    </row>
  </sheetData>
  <mergeCells count="41">
    <mergeCell ref="E8:J8"/>
    <mergeCell ref="A1:J1"/>
    <mergeCell ref="A2:J2"/>
    <mergeCell ref="A4:J4"/>
    <mergeCell ref="A5:J5"/>
    <mergeCell ref="E7:J7"/>
    <mergeCell ref="E22:G22"/>
    <mergeCell ref="H22:J22"/>
    <mergeCell ref="E9:J9"/>
    <mergeCell ref="E10:J10"/>
    <mergeCell ref="E11:J11"/>
    <mergeCell ref="E12:J12"/>
    <mergeCell ref="D14:J14"/>
    <mergeCell ref="A15:H15"/>
    <mergeCell ref="A16:H16"/>
    <mergeCell ref="E23:G23"/>
    <mergeCell ref="H23:J23"/>
    <mergeCell ref="E24:G24"/>
    <mergeCell ref="H24:J24"/>
    <mergeCell ref="E27:G27"/>
    <mergeCell ref="H27:J27"/>
    <mergeCell ref="E28:G28"/>
    <mergeCell ref="H28:J28"/>
    <mergeCell ref="E29:G29"/>
    <mergeCell ref="H29:J29"/>
    <mergeCell ref="D31:J31"/>
    <mergeCell ref="E36:G36"/>
    <mergeCell ref="H36:J36"/>
    <mergeCell ref="D32:J32"/>
    <mergeCell ref="E34:G34"/>
    <mergeCell ref="H34:J34"/>
    <mergeCell ref="E35:G35"/>
    <mergeCell ref="H35:J35"/>
    <mergeCell ref="D47:D48"/>
    <mergeCell ref="F47:F48"/>
    <mergeCell ref="H47:J48"/>
    <mergeCell ref="E39:J39"/>
    <mergeCell ref="E40:J40"/>
    <mergeCell ref="E41:J41"/>
    <mergeCell ref="D43:J43"/>
    <mergeCell ref="H46:J46"/>
  </mergeCells>
  <hyperlinks>
    <hyperlink ref="E12" r:id="rId1"/>
  </hyperlinks>
  <printOptions horizontalCentered="1"/>
  <pageMargins left="0.74803149606299213" right="0.27559055118110237" top="0.27559055118110237" bottom="0.27559055118110237" header="0.15748031496062992" footer="0.23622047244094491"/>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RP KK TB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visos tarnybos</dc:title>
  <dc:creator>Giedrius</dc:creator>
  <cp:lastModifiedBy>pirkimai</cp:lastModifiedBy>
  <cp:revision>1</cp:revision>
  <cp:lastPrinted>2024-07-10T07:29:41Z</cp:lastPrinted>
  <dcterms:created xsi:type="dcterms:W3CDTF">2004-07-19T07:24:38Z</dcterms:created>
  <dcterms:modified xsi:type="dcterms:W3CDTF">2024-08-21T12:06:32Z</dcterms:modified>
</cp:coreProperties>
</file>