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953" firstSheet="25" activeTab="59"/>
  </bookViews>
  <sheets>
    <sheet name="A" sheetId="1" r:id="rId1"/>
    <sheet name="B1" sheetId="2" r:id="rId2"/>
    <sheet name="B2" sheetId="3" r:id="rId3"/>
    <sheet name="B3" sheetId="4" r:id="rId4"/>
    <sheet name="B4" sheetId="5" r:id="rId5"/>
    <sheet name="B5" sheetId="6" r:id="rId6"/>
    <sheet name="B6" sheetId="7" r:id="rId7"/>
    <sheet name="B7" sheetId="8" r:id="rId8"/>
    <sheet name="B8" sheetId="9" r:id="rId9"/>
    <sheet name="B9" sheetId="10" r:id="rId10"/>
    <sheet name="B10" sheetId="11" r:id="rId11"/>
    <sheet name="B11" sheetId="12" r:id="rId12"/>
    <sheet name="B12" sheetId="13" r:id="rId13"/>
    <sheet name="B13" sheetId="14" r:id="rId14"/>
    <sheet name="B14" sheetId="15" r:id="rId15"/>
    <sheet name="B15" sheetId="16" r:id="rId16"/>
    <sheet name="B16" sheetId="17" r:id="rId17"/>
    <sheet name="B17" sheetId="18" r:id="rId18"/>
    <sheet name="B18" sheetId="19" r:id="rId19"/>
    <sheet name="B19" sheetId="20" r:id="rId20"/>
    <sheet name="B20" sheetId="21" r:id="rId21"/>
    <sheet name="B21" sheetId="22" r:id="rId22"/>
    <sheet name="B22" sheetId="23" r:id="rId23"/>
    <sheet name="B23" sheetId="24" r:id="rId24"/>
    <sheet name="B24" sheetId="25" r:id="rId25"/>
    <sheet name="B25" sheetId="26" r:id="rId26"/>
    <sheet name="B26" sheetId="27" r:id="rId27"/>
    <sheet name="B27" sheetId="28" r:id="rId28"/>
    <sheet name="B28" sheetId="29" r:id="rId29"/>
    <sheet name="B29" sheetId="30" r:id="rId30"/>
    <sheet name="B30" sheetId="31" r:id="rId31"/>
    <sheet name="B31" sheetId="32" r:id="rId32"/>
    <sheet name="B32" sheetId="33" r:id="rId33"/>
    <sheet name="B33" sheetId="34" r:id="rId34"/>
    <sheet name="B34" sheetId="35" r:id="rId35"/>
    <sheet name="B35" sheetId="36" r:id="rId36"/>
    <sheet name="B36" sheetId="37" r:id="rId37"/>
    <sheet name="B37" sheetId="38" r:id="rId38"/>
    <sheet name="B38" sheetId="39" r:id="rId39"/>
    <sheet name="B39" sheetId="40" r:id="rId40"/>
    <sheet name="B40" sheetId="41" r:id="rId41"/>
    <sheet name="B41" sheetId="42" r:id="rId42"/>
    <sheet name="B42" sheetId="43" r:id="rId43"/>
    <sheet name="B43" sheetId="44" r:id="rId44"/>
    <sheet name="B44" sheetId="45" r:id="rId45"/>
    <sheet name="B45" sheetId="46" r:id="rId46"/>
    <sheet name="B46" sheetId="47" r:id="rId47"/>
    <sheet name="B47" sheetId="48" r:id="rId48"/>
    <sheet name="B48" sheetId="49" r:id="rId49"/>
    <sheet name="B49" sheetId="50" r:id="rId50"/>
    <sheet name="B50" sheetId="51" r:id="rId51"/>
    <sheet name="B51" sheetId="52" r:id="rId52"/>
    <sheet name="B52" sheetId="53" r:id="rId53"/>
    <sheet name="B53" sheetId="54" r:id="rId54"/>
    <sheet name="B54" sheetId="55" r:id="rId55"/>
    <sheet name="B55" sheetId="56" r:id="rId56"/>
    <sheet name="B56" sheetId="57" r:id="rId57"/>
    <sheet name="B57" sheetId="58" r:id="rId58"/>
    <sheet name="B58" sheetId="59" r:id="rId59"/>
    <sheet name="C" sheetId="60" r:id="rId60"/>
  </sheets>
  <definedNames>
    <definedName name="Turtas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<sst xmlns="http://schemas.openxmlformats.org/spreadsheetml/2006/main" count="7244" uniqueCount="634">
  <si>
    <r>
      <rPr>
        <b/>
        <i/>
        <sz val="11"/>
        <color rgb="FF008000"/>
        <rFont val="Times New Roman"/>
        <charset val="186"/>
      </rPr>
      <t>Aktuali redakcija 2</t>
    </r>
    <r>
      <rPr>
        <b/>
        <i/>
        <sz val="11"/>
        <color rgb="FF000000"/>
        <rFont val="Times New Roman"/>
        <charset val="186"/>
      </rPr>
      <t>Kvietimo 2.1 priedas Dalių ir tarnybinių transporto priemonių sąrašas</t>
    </r>
  </si>
  <si>
    <t>Segmentas - Pagalbiniai reikmenys (lentelė A)</t>
  </si>
  <si>
    <t>Eil. Nr.</t>
  </si>
  <si>
    <t>Prekė</t>
  </si>
  <si>
    <t>Mato vnt.</t>
  </si>
  <si>
    <r>
      <rPr>
        <b/>
        <sz val="12"/>
        <color rgb="FF000000"/>
        <rFont val="Times New Roman"/>
        <charset val="186"/>
      </rPr>
      <t>Vieneto kaina Eur (</t>
    </r>
    <r>
      <rPr>
        <b/>
        <sz val="12"/>
        <color rgb="FFFF0000"/>
        <rFont val="Times New Roman"/>
        <charset val="186"/>
      </rPr>
      <t>be</t>
    </r>
    <r>
      <rPr>
        <b/>
        <sz val="12"/>
        <color rgb="FF000000"/>
        <rFont val="Times New Roman"/>
        <charset val="186"/>
      </rPr>
      <t>PVM)</t>
    </r>
  </si>
  <si>
    <t>Ratų gaubtai</t>
  </si>
  <si>
    <t>kompl.</t>
  </si>
  <si>
    <t>Sandarinimo priemonė radiatoriams</t>
  </si>
  <si>
    <t>vnt.</t>
  </si>
  <si>
    <t>Tepimo sistemos sandariklis</t>
  </si>
  <si>
    <t>Automobiliniai saugikliai 5A-30A</t>
  </si>
  <si>
    <t>Tempimo lynas ne mažiau 5 t</t>
  </si>
  <si>
    <t>Valytuvai 33 cm</t>
  </si>
  <si>
    <t>Valytuvai 50 cm</t>
  </si>
  <si>
    <t>Valytuvai 55 cm</t>
  </si>
  <si>
    <t>Valytuvai 60 cm</t>
  </si>
  <si>
    <t>Valytuvai 65 cm</t>
  </si>
  <si>
    <t>Ledo grandikliai su šluotele</t>
  </si>
  <si>
    <t>Automobilio kilimėliai guminiai universalūs kompl.</t>
  </si>
  <si>
    <t>Halogeninė lemputė H4 12V</t>
  </si>
  <si>
    <t>Halogeninė lemputė H1 12V</t>
  </si>
  <si>
    <t>Halogeninė lemputė H3 12V</t>
  </si>
  <si>
    <t>Halogeninė lemputė H7 12V</t>
  </si>
  <si>
    <t>Halogeninė lemputė H9 12V</t>
  </si>
  <si>
    <t>Halogeninė lemputė H11 12V</t>
  </si>
  <si>
    <t>Elektros lemputė 5W 12V be cokolio</t>
  </si>
  <si>
    <t>Elektros lemputė 5W 12V su dideliu cokoliu</t>
  </si>
  <si>
    <t>Elektros lemputė 5/21W 12V be cokolio</t>
  </si>
  <si>
    <t>Elektros lemputė 5/21W 12V su dideliu cokoliu</t>
  </si>
  <si>
    <t>Elektros lemputė 21W 12V be cokolio</t>
  </si>
  <si>
    <t>Elektros lemputė 21W 12V su dideliu cokoliu</t>
  </si>
  <si>
    <t>Elektros lemputė 4/21W 12V su dideliu cokoliu</t>
  </si>
  <si>
    <t>Viso</t>
  </si>
  <si>
    <t>Segmento</t>
  </si>
  <si>
    <t>pasiūlymo</t>
  </si>
  <si>
    <t>kaina Eur (su PVM)</t>
  </si>
  <si>
    <t>Segmentas - HYUNDAI IX35 (lentelė B1)</t>
  </si>
  <si>
    <t>Oro filtras</t>
  </si>
  <si>
    <t>Salono filtras</t>
  </si>
  <si>
    <t>Alyvos filtras</t>
  </si>
  <si>
    <t>Stabdžių trinkelės priekinės</t>
  </si>
  <si>
    <t>Stabdžių trinkelės galinės</t>
  </si>
  <si>
    <t>Stabdžių suportas priekinis</t>
  </si>
  <si>
    <t>Stabdžių suportas galinis</t>
  </si>
  <si>
    <t>Stabdžių diskas priekinis</t>
  </si>
  <si>
    <t>Stabdžių diskas galinis</t>
  </si>
  <si>
    <t>Stabdžių pagrindinis cilindras</t>
  </si>
  <si>
    <t>Rankinio stabdžio lynas galinis kairys/ dešinys</t>
  </si>
  <si>
    <t>Priekinio stabilizatoriaus vidinė įvorė</t>
  </si>
  <si>
    <t>Priekinio stabilizatoriaus traukė</t>
  </si>
  <si>
    <t>Galinio stabilizatoriaus vidinė įvorė</t>
  </si>
  <si>
    <t>Galinio stabilizatoriaus traukė</t>
  </si>
  <si>
    <t>Priekinės svirties priekinė įvorė</t>
  </si>
  <si>
    <t>Priekinės svirties galinė įvorė</t>
  </si>
  <si>
    <t>Priekinės svirties šarnyras</t>
  </si>
  <si>
    <t>Vairo traukė</t>
  </si>
  <si>
    <t>Vairo traukės antgalis</t>
  </si>
  <si>
    <t>Amortizatorius priekinis</t>
  </si>
  <si>
    <t>Priekinio amortizatoriaus atrama su guoliu</t>
  </si>
  <si>
    <t>Priekinė spyruoklė</t>
  </si>
  <si>
    <t>Galinis amortizatorius</t>
  </si>
  <si>
    <t>Galinė spyruoklė</t>
  </si>
  <si>
    <t>Priekinio rato guolis</t>
  </si>
  <si>
    <t>Galinio rato guolis</t>
  </si>
  <si>
    <t>Priekinis pusašio šarnyras prie rato</t>
  </si>
  <si>
    <t>Smagratis</t>
  </si>
  <si>
    <t>Automobilio rida, km</t>
  </si>
  <si>
    <t>Kuro rūšis</t>
  </si>
  <si>
    <t>Variklio aušinimo radiatorius</t>
  </si>
  <si>
    <t>Radiatoriaus ventiliatorius</t>
  </si>
  <si>
    <t>DK</t>
  </si>
  <si>
    <t>Termostatas</t>
  </si>
  <si>
    <t>Generatoriaus diržas</t>
  </si>
  <si>
    <t>Priekinis stiklo valytuvų komplektas</t>
  </si>
  <si>
    <t>kaina Eur (be PVM)</t>
  </si>
  <si>
    <t>Automobilių skaičius segmente</t>
  </si>
  <si>
    <t>Viso automobilių, vnt.</t>
  </si>
  <si>
    <t>Segmento koeficientas</t>
  </si>
  <si>
    <t>Segmento struktūra</t>
  </si>
  <si>
    <t>Eil.Nr.</t>
  </si>
  <si>
    <t>Automobilio markė</t>
  </si>
  <si>
    <t>Automobilio pagaminimo metai</t>
  </si>
  <si>
    <t>Variklio kubatūra,cm³/ galingumas, kw</t>
  </si>
  <si>
    <t>Identifikavimo numeris</t>
  </si>
  <si>
    <r>
      <rPr>
        <sz val="12"/>
        <rFont val="Times New Roman"/>
        <charset val="186"/>
      </rPr>
      <t>Variklio kubatūra,cm</t>
    </r>
    <r>
      <rPr>
        <vertAlign val="superscript"/>
        <sz val="12"/>
        <rFont val="Times New Roman"/>
        <charset val="186"/>
      </rPr>
      <t>3</t>
    </r>
  </si>
  <si>
    <t>HYUNDAI IX35</t>
  </si>
  <si>
    <t>1995/100</t>
  </si>
  <si>
    <t>TMAJT81VCFJ780618</t>
  </si>
  <si>
    <t>TMAJT81VCFJ780621</t>
  </si>
  <si>
    <t>TMAJT81VCFJ780620</t>
  </si>
  <si>
    <t>TMAJT81VCFJ779754</t>
  </si>
  <si>
    <t>Segmentas - NISSAN NV200 (lentelė B2)</t>
  </si>
  <si>
    <t>Priekinis vidinis pusašio šarnyras</t>
  </si>
  <si>
    <t>NISSAN  NV 200</t>
  </si>
  <si>
    <t>DK </t>
  </si>
  <si>
    <t>1461/66</t>
  </si>
  <si>
    <t>VSKABAM20U0050387</t>
  </si>
  <si>
    <t>VSKABAM20U0050379</t>
  </si>
  <si>
    <t>VSKABAM20U0050400</t>
  </si>
  <si>
    <t>Segmentas - RENAULT  FLUENCE (lentelė B3)</t>
  </si>
  <si>
    <t>RENAULT FLUENCE</t>
  </si>
  <si>
    <t>1461/81</t>
  </si>
  <si>
    <t>VF1LZBD0648018960</t>
  </si>
  <si>
    <t>VF1LZBD0648018977</t>
  </si>
  <si>
    <t>VF1LZBD0648018994</t>
  </si>
  <si>
    <t>Segmentas - RENAULT LAGUNA (lentelė B4)</t>
  </si>
  <si>
    <t>RENAULT LAGUNA</t>
  </si>
  <si>
    <t>1995/96</t>
  </si>
  <si>
    <t>VF1BT3SG648018854</t>
  </si>
  <si>
    <t>VF1BT3SG648018860</t>
  </si>
  <si>
    <t>Segmentas – Renault Megane (lentelė B5)</t>
  </si>
  <si>
    <t>RENAULT MEGANE</t>
  </si>
  <si>
    <t>VF1BZ1G0247996384</t>
  </si>
  <si>
    <t>VF1BZ1G0247996405</t>
  </si>
  <si>
    <t>VF1RFB00060061311</t>
  </si>
  <si>
    <t>Segmentas -ŠKODA YETI (lentelė B6)</t>
  </si>
  <si>
    <t>Stabdžių suporto rėmelis priekinis</t>
  </si>
  <si>
    <t>Stabdžių suporto kreipiančiosios priekinės</t>
  </si>
  <si>
    <t>Stabdžių suporto kreipiančiosios galinės</t>
  </si>
  <si>
    <t>Stabdžių suporto vamzdelis</t>
  </si>
  <si>
    <t>Rankinio stabdžio rankinio lynas pagrindinis</t>
  </si>
  <si>
    <t>Stabdžių ABS daviklis priekinis</t>
  </si>
  <si>
    <t>Stabdžių ABS daviklis galinis</t>
  </si>
  <si>
    <t>Galinio tilto įvorės</t>
  </si>
  <si>
    <t>Galinė valdymo svirtis tiesi</t>
  </si>
  <si>
    <t>Galinė valdymo svirtis lenkta</t>
  </si>
  <si>
    <t>Priekinio amortizatoriaus apsauga</t>
  </si>
  <si>
    <t>Galinio amortizatoriaus apsauga</t>
  </si>
  <si>
    <t>Galinio amortizatoriaus atramos guolis</t>
  </si>
  <si>
    <t>Vidinio pusašio šarnyro apsauga</t>
  </si>
  <si>
    <t>Priekinis pusašis kairys</t>
  </si>
  <si>
    <t>Rato varžtas</t>
  </si>
  <si>
    <t>Variklio dugno apsauga</t>
  </si>
  <si>
    <t>Variklio dugno apsaugos tvirtinimo elementas</t>
  </si>
  <si>
    <t>Duslintuvo gofra</t>
  </si>
  <si>
    <t>Žvakė</t>
  </si>
  <si>
    <t>Kondicionieriaus radiatorius</t>
  </si>
  <si>
    <t>Termostato korpusas</t>
  </si>
  <si>
    <t>Radiatoriaus žarna viršutinė</t>
  </si>
  <si>
    <t>Radiatoriaus žarna apatinė</t>
  </si>
  <si>
    <t>Generatoriaus skrėmulys</t>
  </si>
  <si>
    <t>Generatoriaus diržo komplektas</t>
  </si>
  <si>
    <t>Generatoriaus diržo įtenpėjas</t>
  </si>
  <si>
    <t>Priešrūkinis žibintas</t>
  </si>
  <si>
    <t>Priekinės sėdynės saugos diržo sagtis</t>
  </si>
  <si>
    <t>Dujinė spyruoklė galinių durų</t>
  </si>
  <si>
    <t>Priekinių valytuvų variklis</t>
  </si>
  <si>
    <t>Paskirstymo velenėlio rebokšlis</t>
  </si>
  <si>
    <t>ŠKODA YETI</t>
  </si>
  <si>
    <t>1968/103</t>
  </si>
  <si>
    <t>TMBLD75L3D6078255</t>
  </si>
  <si>
    <t>TMBLD75L0D6078097</t>
  </si>
  <si>
    <t>TMBLD75L5D6078192</t>
  </si>
  <si>
    <t>TMBLD75LXF6067997</t>
  </si>
  <si>
    <t>TMBLD75L5D6079147</t>
  </si>
  <si>
    <t>TMBLD75L8F6068002</t>
  </si>
  <si>
    <t>TMBLD75L6F6069195</t>
  </si>
  <si>
    <t>Segmentas – ŠKODA OCTAVIA (lentelė B7)</t>
  </si>
  <si>
    <t>Degalų filtras</t>
  </si>
  <si>
    <t>Stabdžių diskų apsauga priekinė</t>
  </si>
  <si>
    <t>Stabdžių diskų apsauga galinė</t>
  </si>
  <si>
    <t>Priekinė svirtis</t>
  </si>
  <si>
    <t>Vairo kolonėlės guminė apsauga</t>
  </si>
  <si>
    <t>Priekinio amortizatoriaus apsauginių gumų rinkinys</t>
  </si>
  <si>
    <t>Galinio amortizatoriaus apsauginių gumų rinkinys</t>
  </si>
  <si>
    <t>Galinio amortizatoriaus atrama</t>
  </si>
  <si>
    <t>Priekinio rato stebulė</t>
  </si>
  <si>
    <t>Galinio rato stebulė</t>
  </si>
  <si>
    <t>Pusašio šarnyro apsauga prie rato</t>
  </si>
  <si>
    <t>Priekinis pusašis dešinys</t>
  </si>
  <si>
    <t>Pusašio reabokšlis</t>
  </si>
  <si>
    <t>Pavarų dėžės/variklio pagalvė apvali viršutinė</t>
  </si>
  <si>
    <t>Pavarų dėžės/variklio pagalvė apvali apatinė</t>
  </si>
  <si>
    <t>Duslintuvas</t>
  </si>
  <si>
    <t>Duslintuvo vamzdžių sujungimas dvigubo suspaudimo</t>
  </si>
  <si>
    <t>Duslintuvo laikiklis</t>
  </si>
  <si>
    <t>Lamda jutiklis</t>
  </si>
  <si>
    <t>Aušinimo skysčio išsiplėtimo bakelis</t>
  </si>
  <si>
    <t>Radiatoriaus ventiliatoriaus valdymo blokas</t>
  </si>
  <si>
    <t>Salono ventiliatorius</t>
  </si>
  <si>
    <t>Salono ventiliatoriaus valdymo blokas</t>
  </si>
  <si>
    <t>Aušinimo temperatūros daviklis</t>
  </si>
  <si>
    <t>Vandens siurblys</t>
  </si>
  <si>
    <t>Aušinimo skysčių flanšo tarpiklis</t>
  </si>
  <si>
    <t>Kuro siurblys bake</t>
  </si>
  <si>
    <t>Priekinis žibintas</t>
  </si>
  <si>
    <t>Galinis žibintas</t>
  </si>
  <si>
    <t>Papildomas atšvaitas į bamperį</t>
  </si>
  <si>
    <t>Papildomas posūkio žibintas į veidrodėlį</t>
  </si>
  <si>
    <t>Papildomas stop žibintas</t>
  </si>
  <si>
    <t>Numerio apšvietimo žibintas</t>
  </si>
  <si>
    <t>Oro filtro korpusas</t>
  </si>
  <si>
    <t>Alyvos filtro korpusas</t>
  </si>
  <si>
    <t>Šoninio stiklo pakėlėjas be variklio</t>
  </si>
  <si>
    <t>Šoninio stiklo pakėlėjo variklis</t>
  </si>
  <si>
    <t>Bagažinės durelių spyna</t>
  </si>
  <si>
    <t>Šoninių durelių išorinė rankena</t>
  </si>
  <si>
    <t>Šoninių durelių vidinė rankena</t>
  </si>
  <si>
    <t>Šoninis veidrodėlis</t>
  </si>
  <si>
    <t>Šoninio veidrodėlio korpusas</t>
  </si>
  <si>
    <t>Variklio bloko temperatūros daviklis</t>
  </si>
  <si>
    <t>Pavarų dėžės perjungimo mechanizmas</t>
  </si>
  <si>
    <t>Pavarų dėžės pavaros šakutė</t>
  </si>
  <si>
    <t>ŠKODA OCTAVIA</t>
  </si>
  <si>
    <t>1598/77</t>
  </si>
  <si>
    <t>TMBAG7NE0F0148574</t>
  </si>
  <si>
    <t>TMBAG7NE6F0149762</t>
  </si>
  <si>
    <t>TMBAG7NE5F0149719</t>
  </si>
  <si>
    <t>TMBAG7NE8F0149617</t>
  </si>
  <si>
    <t>1595/75</t>
  </si>
  <si>
    <t>TMBAG7NEXF0149795</t>
  </si>
  <si>
    <t>1968/110</t>
  </si>
  <si>
    <t>TMBAJ7NE1F0133289</t>
  </si>
  <si>
    <t>TMBAG7NE2F0149631</t>
  </si>
  <si>
    <t>TMBAG7NE1F0149541</t>
  </si>
  <si>
    <t>TMBAJ7NE0F0132358</t>
  </si>
  <si>
    <t>TMBAJ7NE0F0130741</t>
  </si>
  <si>
    <t>TMBAG7NE8F0149889</t>
  </si>
  <si>
    <t>TMBAG7NE9F0150002</t>
  </si>
  <si>
    <t>TMBAG7NE2F0150097</t>
  </si>
  <si>
    <t>TMBAG7NE8F0146510</t>
  </si>
  <si>
    <t>TMBAG7NEXF0149666</t>
  </si>
  <si>
    <t>TMBAG7NEXF0149765</t>
  </si>
  <si>
    <t>TMBAG7NE1F0149652</t>
  </si>
  <si>
    <t>TMBAG7NEXF0150252</t>
  </si>
  <si>
    <t>TMBAG7NE0F0148669</t>
  </si>
  <si>
    <t>TMBAG7NE5F0150143</t>
  </si>
  <si>
    <t>TMBAG7NE7F0150211</t>
  </si>
  <si>
    <t>Segmentas -ŠKODA SUPERB (lentelė B8)</t>
  </si>
  <si>
    <t>ŠKODA SUPERB</t>
  </si>
  <si>
    <t>1968/147</t>
  </si>
  <si>
    <t>TMBCR7NP5N7035682</t>
  </si>
  <si>
    <t>1968/140</t>
  </si>
  <si>
    <t>TMBCJ7NP3H7523654</t>
  </si>
  <si>
    <t>TMBLJ7NP5H7525020</t>
  </si>
  <si>
    <t>TMBLJ7NP7K7078391</t>
  </si>
  <si>
    <t>TMBLJ7NP1L7077920</t>
  </si>
  <si>
    <t>TMBLJ7NP1L7077884</t>
  </si>
  <si>
    <t>TMBLJ7NPXL7078208</t>
  </si>
  <si>
    <t>TMBLJ7NP4L7076597</t>
  </si>
  <si>
    <t>TMBCR7NP0M7040061</t>
  </si>
  <si>
    <t>TMBLJ7NPXH7525854</t>
  </si>
  <si>
    <t>TMBLJ7NP1H7519845</t>
  </si>
  <si>
    <t>Segmentas – SEAT LEON (lentelė B9)</t>
  </si>
  <si>
    <t>SEAT LEON</t>
  </si>
  <si>
    <t>A-95</t>
  </si>
  <si>
    <t>1498/110</t>
  </si>
  <si>
    <t>VSSZZZKLZMR048340</t>
  </si>
  <si>
    <t>VSSZZZKLZMR048937</t>
  </si>
  <si>
    <t>VSSZZZKLZMR049599</t>
  </si>
  <si>
    <t>VSSZZZKLZMR048811</t>
  </si>
  <si>
    <t>VSSZZZKLZMR047480</t>
  </si>
  <si>
    <t>VSSZZZKLZMR049048</t>
  </si>
  <si>
    <t>VSSZZZKLZMR050994</t>
  </si>
  <si>
    <t>VSSZZZKLZMR047869</t>
  </si>
  <si>
    <t>VSSZZZKLZMR048671</t>
  </si>
  <si>
    <t>VSSZZZKLZMR048941</t>
  </si>
  <si>
    <t>VSSZZZKLZMR048757</t>
  </si>
  <si>
    <t>VSSZZZKLZMR048090</t>
  </si>
  <si>
    <t>VSSZZZKLZMR047717</t>
  </si>
  <si>
    <t>VSSZZZKLZMR047692</t>
  </si>
  <si>
    <t>VSSZZZKLZMR049347</t>
  </si>
  <si>
    <t>VSSZZZKLZMR050479</t>
  </si>
  <si>
    <t>VSSZZZKLZMR048813</t>
  </si>
  <si>
    <t>VSSZZZKLZMR048111</t>
  </si>
  <si>
    <t>VSSZZZKLZMR048689</t>
  </si>
  <si>
    <t>VSSZZZKLZMR050512</t>
  </si>
  <si>
    <t>VSSZZZKLZMR048205</t>
  </si>
  <si>
    <t>VSSZZZKLZMR047481</t>
  </si>
  <si>
    <t>VSSZZZKLZMR047496</t>
  </si>
  <si>
    <t>VSSZZZKLZMR048705</t>
  </si>
  <si>
    <t>VSSZZZKLZMR048187</t>
  </si>
  <si>
    <t>VSSZZZKLZMR048338</t>
  </si>
  <si>
    <t>VSSZZZKLZMR048150</t>
  </si>
  <si>
    <t>VSSZZZKLZMR048681</t>
  </si>
  <si>
    <t>Segmentas – KIA CEED (lentelė B10)</t>
  </si>
  <si>
    <t>KIA CEED</t>
  </si>
  <si>
    <t>1353/103</t>
  </si>
  <si>
    <t>U5YH2514ALL111044</t>
  </si>
  <si>
    <t>U5YH2514GLL110837</t>
  </si>
  <si>
    <t>U5YH2514ALL111412</t>
  </si>
  <si>
    <t>U5YH2514ALL111735</t>
  </si>
  <si>
    <t>U5YH2514ALL111401</t>
  </si>
  <si>
    <t>U5YH2514ALL110871</t>
  </si>
  <si>
    <t>Segmentas – PEUGEOT EXPERT (lentelė B11)</t>
  </si>
  <si>
    <t>PEUGEOT EXPERT</t>
  </si>
  <si>
    <t>1197/110</t>
  </si>
  <si>
    <t>VF3VFAHXKLZ027974</t>
  </si>
  <si>
    <t>VF3VFAHXKLZ051068</t>
  </si>
  <si>
    <t>VF3VFAHXHHZ078204</t>
  </si>
  <si>
    <t>VF3VFAHXHHZ078212</t>
  </si>
  <si>
    <t>Segmentas – FORD TRANSIT CUSTOM (lentelė B12)</t>
  </si>
  <si>
    <t>FORD TRANSIT CUSTOM</t>
  </si>
  <si>
    <t>WF0ZXXTTGZHK89007</t>
  </si>
  <si>
    <t>WF0ZXXTTGZHK89015</t>
  </si>
  <si>
    <t>WF0ZXXTTGZHK86129</t>
  </si>
  <si>
    <t>WF0KXXTTRKKT40939</t>
  </si>
  <si>
    <t>Segmentas – FIAT DUCATO (lentelė B13)</t>
  </si>
  <si>
    <t>FIAT DUCATO</t>
  </si>
  <si>
    <t>2287/109</t>
  </si>
  <si>
    <t>ZFA25000002395648</t>
  </si>
  <si>
    <t>ZFA25000002395681</t>
  </si>
  <si>
    <t>ZFA25000002395663</t>
  </si>
  <si>
    <t>Segmentas – HYUNDAI I20 (lentelė B14)</t>
  </si>
  <si>
    <t>HYUNDAI I20</t>
  </si>
  <si>
    <t>1120/55</t>
  </si>
  <si>
    <t>NLHB251PAHZ254982</t>
  </si>
  <si>
    <t>Segmentas – VW TRANSPORTER COMBI (lentelė B15)</t>
  </si>
  <si>
    <t>VW TRANSPORTER COMBI</t>
  </si>
  <si>
    <t>WV2ZZZ7HZHH084981</t>
  </si>
  <si>
    <t>WV1ZZZ7HZJH202077</t>
  </si>
  <si>
    <t>WV1ZZZ7HZKH002228</t>
  </si>
  <si>
    <t>WV1ZZZ7HZJH201443</t>
  </si>
  <si>
    <t>WV1ZZZ7HZKH020041</t>
  </si>
  <si>
    <t>WV1ZZZ7HZKH019971</t>
  </si>
  <si>
    <t>WV1ZZZ7HZJH202152</t>
  </si>
  <si>
    <t>WV2ZZZ7HZJH120036</t>
  </si>
  <si>
    <t>WV2ZZZ7HZJH120039</t>
  </si>
  <si>
    <t>WV2ZZZ7HZJH191529</t>
  </si>
  <si>
    <t>WV2ZZZ7HZJH191574</t>
  </si>
  <si>
    <t>WV1ZZZ7HZJH206908</t>
  </si>
  <si>
    <t>WV1ZZZ7HZJH204066</t>
  </si>
  <si>
    <t>WV1ZZZ7HZJH200089</t>
  </si>
  <si>
    <t>WV1ZZZ7HZJH202299</t>
  </si>
  <si>
    <t>WV1ZZZ7HZJH206986</t>
  </si>
  <si>
    <t>WV2ZZZ7HZJH092399</t>
  </si>
  <si>
    <t>WV1ZZZ7HZKH002788</t>
  </si>
  <si>
    <t>WV1ZZZ7HZKH002418</t>
  </si>
  <si>
    <t>WV2ZZZ7HZHH114321</t>
  </si>
  <si>
    <t>WV2ZZZ7HZJH093370</t>
  </si>
  <si>
    <t>WV1ZZZ7HZJH206855</t>
  </si>
  <si>
    <t>WV2ZZZ7HZJH090684</t>
  </si>
  <si>
    <t>WV2ZZZ7HZJH084120</t>
  </si>
  <si>
    <t>WV1ZZZ7HZJH207344</t>
  </si>
  <si>
    <t>WV2ZZZ7HZJH083932</t>
  </si>
  <si>
    <t>WV2ZZZ7HZJH089842</t>
  </si>
  <si>
    <t>WV1ZZZ7HZJH200049</t>
  </si>
  <si>
    <t>WV1ZZZZ7HKH002387</t>
  </si>
  <si>
    <t>WV2ZZZ7HZJH087180</t>
  </si>
  <si>
    <t>WV2ZZZ7HZJH085662</t>
  </si>
  <si>
    <t>WV1ZZZ7HZKH002179</t>
  </si>
  <si>
    <t>WV1ZZZ7HZKH005816</t>
  </si>
  <si>
    <t>WV2ZZZ7HZJH086523</t>
  </si>
  <si>
    <t>WV2ZZZ7HZJH092580</t>
  </si>
  <si>
    <t>WV1ZZZ7HZJH200812</t>
  </si>
  <si>
    <t>WV1ZZZ7HZJH207360</t>
  </si>
  <si>
    <t>WV2ZZZ7HZHH114421</t>
  </si>
  <si>
    <t>WV2ZZZ7HZJH085822</t>
  </si>
  <si>
    <t>WV2ZZZ7HZJH092590</t>
  </si>
  <si>
    <t>VV1ZZZ7HZJH202182</t>
  </si>
  <si>
    <t>WV1ZZZ7HZJH202716</t>
  </si>
  <si>
    <t>WV2ZZZ7HZJH091667</t>
  </si>
  <si>
    <t>WV2ZZZ7HZJH092437</t>
  </si>
  <si>
    <t>WV1ZZZ7HZJH202240</t>
  </si>
  <si>
    <t>WV2ZZZ7HZJH091641</t>
  </si>
  <si>
    <t>WV2ZZZ7HZJH086667</t>
  </si>
  <si>
    <t>WV1ZZZ7HZKH021826</t>
  </si>
  <si>
    <t>WV1ZZZ7HZJH203974</t>
  </si>
  <si>
    <t>WV1ZZZ7HZNX026273</t>
  </si>
  <si>
    <t>WV1ZZZ7HZNX025818</t>
  </si>
  <si>
    <t>WV1ZZZ7HZNX026283</t>
  </si>
  <si>
    <t>Segmentas – VW CADDY (lentelė B16)</t>
  </si>
  <si>
    <r>
      <rPr>
        <b/>
        <sz val="12"/>
        <color rgb="FF000000"/>
        <rFont val="Times New Roman"/>
        <charset val="186"/>
      </rPr>
      <t>Vieneto kaina Eur</t>
    </r>
    <r>
      <rPr>
        <b/>
        <sz val="12"/>
        <color rgb="FFFF0000"/>
        <rFont val="Times New Roman"/>
        <charset val="186"/>
      </rPr>
      <t>(be</t>
    </r>
    <r>
      <rPr>
        <b/>
        <sz val="12"/>
        <color rgb="FF000000"/>
        <rFont val="Times New Roman"/>
        <charset val="186"/>
      </rPr>
      <t>PVM)</t>
    </r>
  </si>
  <si>
    <t>VW CADDY</t>
  </si>
  <si>
    <t>1998/110</t>
  </si>
  <si>
    <t>WV2ZZZ2KZLX116816</t>
  </si>
  <si>
    <t>WV2ZZZ2KZLX116520</t>
  </si>
  <si>
    <t>WV2ZZZ2KZLX119223</t>
  </si>
  <si>
    <t>WV2ZZZ2KZHX077743</t>
  </si>
  <si>
    <t>WV2ZZZ2KZHX077706</t>
  </si>
  <si>
    <t>WV2ZZZ2KZKX127379</t>
  </si>
  <si>
    <t>WV2ZZZ2KZKX129582</t>
  </si>
  <si>
    <t>WV2ZZZ2KZKX130808</t>
  </si>
  <si>
    <t>WV2ZZZ2KZKX129617</t>
  </si>
  <si>
    <t>WV2ZZZ2KZKX129655</t>
  </si>
  <si>
    <t>WV2ZZZ2KZKX129935</t>
  </si>
  <si>
    <t>WV2ZZZ2KZKX127351</t>
  </si>
  <si>
    <t>WV2ZZZ2KZLX116826</t>
  </si>
  <si>
    <t>WV2ZZZ2KZKX129278</t>
  </si>
  <si>
    <t>WV2ZZZ2KZKX129564</t>
  </si>
  <si>
    <t>WV2ZZZ2KZKX130952</t>
  </si>
  <si>
    <t>W2ZZZ2KZKX131014</t>
  </si>
  <si>
    <t>WV2ZZZ2KZLX117501</t>
  </si>
  <si>
    <t>WV2ZZZ2KZKX131418</t>
  </si>
  <si>
    <t>WV2ZZZ2KZKX131368</t>
  </si>
  <si>
    <t>WV2ZZZ2KZKX130597</t>
  </si>
  <si>
    <t>WV2ZZZ2KZKX130620</t>
  </si>
  <si>
    <t>Segmentas –TOYOTA C-HR(lentelė B17)</t>
  </si>
  <si>
    <t>TOYOTA C-HR</t>
  </si>
  <si>
    <t>1987/112/80</t>
  </si>
  <si>
    <t>NMTK53BX40R081926</t>
  </si>
  <si>
    <t>1968/81</t>
  </si>
  <si>
    <t>TMBJC75L5F6050163</t>
  </si>
  <si>
    <t>TMBJC75LXF6045170</t>
  </si>
  <si>
    <t>TMBJC75L1F6045199</t>
  </si>
  <si>
    <t>TMBJC75L8F6047189</t>
  </si>
  <si>
    <t>TMBJC75L1F6046868</t>
  </si>
  <si>
    <t>TMBJC75L7F6047152</t>
  </si>
  <si>
    <t>TMBJC75L8F6048200</t>
  </si>
  <si>
    <t>TMBJC75L9F6048299</t>
  </si>
  <si>
    <t>TMBJC75L1F6050290</t>
  </si>
  <si>
    <t>Segmentas -TOYOTA COROLLA (lentelė B18)</t>
  </si>
  <si>
    <t>TOYOTA COROLLA</t>
  </si>
  <si>
    <t>1598/97</t>
  </si>
  <si>
    <t>NMTBE3JE10R268606</t>
  </si>
  <si>
    <r>
      <rPr>
        <sz val="11"/>
        <rFont val="Times New Roman"/>
        <charset val="186"/>
      </rPr>
      <t>Variklio kubatūra,cm</t>
    </r>
    <r>
      <rPr>
        <vertAlign val="superscript"/>
        <sz val="12"/>
        <rFont val="Times New Roman"/>
        <charset val="186"/>
      </rPr>
      <t>3</t>
    </r>
  </si>
  <si>
    <t>Segmentas – PEUGEOT 3008 (lentelė B19)</t>
  </si>
  <si>
    <t>PEUGEOT 3008</t>
  </si>
  <si>
    <t>1199/96</t>
  </si>
  <si>
    <t>VF3MRHNSJKS141308</t>
  </si>
  <si>
    <t>VF3LPHNSKLS029917</t>
  </si>
  <si>
    <t>Segmentas -VW GOLF (lentelė B20)</t>
  </si>
  <si>
    <t>VW GOLF</t>
  </si>
  <si>
    <t>1598/85</t>
  </si>
  <si>
    <t>WVWZZZAUZJP577661</t>
  </si>
  <si>
    <t>WVWZZZAUZJP096261</t>
  </si>
  <si>
    <t>Segmentas – HYUNDAI TUSCON (lentelė B21)</t>
  </si>
  <si>
    <t>kaina Eur (be  PVM)</t>
  </si>
  <si>
    <t>HYUNDAI TUSCON</t>
  </si>
  <si>
    <t>1685/104</t>
  </si>
  <si>
    <t>TMAJ3815GJJ633520</t>
  </si>
  <si>
    <t>Segmentas - MAZDA3 (lentelė B22)</t>
  </si>
  <si>
    <t>MAZDA3</t>
  </si>
  <si>
    <t>1998/88</t>
  </si>
  <si>
    <t>TJMZBN626801535751</t>
  </si>
  <si>
    <t>Segmentas – PEUGEOT RIFTER (lentelė B23)</t>
  </si>
  <si>
    <t>PEUGEOT  RIFTER</t>
  </si>
  <si>
    <t>1199/81</t>
  </si>
  <si>
    <t>VR3ERHNPJKN507660</t>
  </si>
  <si>
    <t>Segmentas – CITROEN BERLIGO (lentelė B24)</t>
  </si>
  <si>
    <t>CITROEN BERLINGO</t>
  </si>
  <si>
    <t>VR7ERHNPJKJ559491</t>
  </si>
  <si>
    <t>Segmentas – KIA RIO (lentelė B25)</t>
  </si>
  <si>
    <t>KIA RIO</t>
  </si>
  <si>
    <t>1368/73</t>
  </si>
  <si>
    <t>KNADC514BK6306130</t>
  </si>
  <si>
    <t>Segmentas – OPEL ASTRA (lentelė B26)</t>
  </si>
  <si>
    <t>OPEL ASTRA</t>
  </si>
  <si>
    <t>1598/100</t>
  </si>
  <si>
    <t>W0VBD6EG8JG061486</t>
  </si>
  <si>
    <t>Segmentas – VOLVO S60 (lentelė B27)</t>
  </si>
  <si>
    <t>VOLVO S60</t>
  </si>
  <si>
    <t>1969/147</t>
  </si>
  <si>
    <t>YV1FS7381F1345758</t>
  </si>
  <si>
    <r>
      <rPr>
        <b/>
        <sz val="12"/>
        <rFont val="Times New Roman"/>
        <charset val="186"/>
      </rPr>
      <t>Segmentas –</t>
    </r>
    <r>
      <rPr>
        <b/>
        <sz val="12"/>
        <color rgb="FF008000"/>
        <rFont val="Times New Roman"/>
        <charset val="186"/>
      </rPr>
      <t>BMW X1</t>
    </r>
    <r>
      <rPr>
        <b/>
        <sz val="12"/>
        <rFont val="Times New Roman"/>
        <charset val="186"/>
      </rPr>
      <t>(lentelė B28)</t>
    </r>
  </si>
  <si>
    <t>BMW X1</t>
  </si>
  <si>
    <t>1998/170</t>
  </si>
  <si>
    <t>WBXHT3C30J5F91216</t>
  </si>
  <si>
    <t>Segmentas - NISSAN QASHQAI (lentelė B29)</t>
  </si>
  <si>
    <t>NISAN QASHQAI</t>
  </si>
  <si>
    <t>1749/110</t>
  </si>
  <si>
    <t>SJNFGNJ11U2649531</t>
  </si>
  <si>
    <t>Segmentas – AUDI A6 (lentelė B30)</t>
  </si>
  <si>
    <t>AUDI A6</t>
  </si>
  <si>
    <t>2967/200</t>
  </si>
  <si>
    <t>WAUZZZ4G3JN025467</t>
  </si>
  <si>
    <t>WAUZZZ4G1JN025080</t>
  </si>
  <si>
    <r>
      <rPr>
        <b/>
        <sz val="12"/>
        <rFont val="Times New Roman"/>
        <charset val="186"/>
      </rPr>
      <t>Segmentas -</t>
    </r>
    <r>
      <rPr>
        <b/>
        <sz val="12"/>
        <color rgb="FF008000"/>
        <rFont val="Times New Roman"/>
        <charset val="186"/>
      </rPr>
      <t>Ford C-MAX</t>
    </r>
    <r>
      <rPr>
        <b/>
        <sz val="12"/>
        <rFont val="Times New Roman"/>
        <charset val="186"/>
      </rPr>
      <t>(lentelė B31)</t>
    </r>
  </si>
  <si>
    <t>Ford C-MAX</t>
  </si>
  <si>
    <t>WF0VXXGCEVKC29147</t>
  </si>
  <si>
    <t>Segmentas - NISSAN QASHQAI (lentelė B32)</t>
  </si>
  <si>
    <t>NISSAN QASHQAI</t>
  </si>
  <si>
    <t>1598/96</t>
  </si>
  <si>
    <t>SJNFDAJ11U2058725</t>
  </si>
  <si>
    <t>Segmentas – TOYOTA COROLLA (lentelė B33)</t>
  </si>
  <si>
    <t>1364/66</t>
  </si>
  <si>
    <t>NMTBN3JE40R084387</t>
  </si>
  <si>
    <t>Segmentas – TOYOTA PRIUS (lentelėB34)</t>
  </si>
  <si>
    <t>TOYOTA PRIUS</t>
  </si>
  <si>
    <t>1798/73</t>
  </si>
  <si>
    <t>JTDKN36U401616381</t>
  </si>
  <si>
    <t>Segmentas – VW GOLF (lentelė B35)</t>
  </si>
  <si>
    <t>1498/96</t>
  </si>
  <si>
    <t>WVWZZZAUZKP540991</t>
  </si>
  <si>
    <t>Segmentas – SUZUKI GRAND VITARA (lentelė B36)</t>
  </si>
  <si>
    <t>SUZUKI GRAND VITARA</t>
  </si>
  <si>
    <t>2393/124</t>
  </si>
  <si>
    <t>JSAJTDA4V00218357</t>
  </si>
  <si>
    <r>
      <rPr>
        <b/>
        <sz val="12"/>
        <rFont val="Times New Roman"/>
        <charset val="186"/>
      </rPr>
      <t>Segmentas – HYUNDAI I</t>
    </r>
    <r>
      <rPr>
        <b/>
        <sz val="12"/>
        <color rgb="FF008000"/>
        <rFont val="Times New Roman"/>
        <charset val="186"/>
      </rPr>
      <t>30</t>
    </r>
    <r>
      <rPr>
        <b/>
        <sz val="12"/>
        <rFont val="Times New Roman"/>
        <charset val="186"/>
      </rPr>
      <t>(lentelė B37)</t>
    </r>
  </si>
  <si>
    <t>HYUNDAI I30</t>
  </si>
  <si>
    <t>1582/100</t>
  </si>
  <si>
    <t>TMAH3517GJJ062870</t>
  </si>
  <si>
    <t>Segmentas – FORD FOCUS (lentelė B38)</t>
  </si>
  <si>
    <t>FORD FOCUS</t>
  </si>
  <si>
    <t>999/92</t>
  </si>
  <si>
    <t>WF0NXXGCHNKC30721</t>
  </si>
  <si>
    <t>Segmentas -AUDI A6 (lentelė B39)</t>
  </si>
  <si>
    <t>Segmentas – VW TRANSPORTER COMBI(lentelė B40)</t>
  </si>
  <si>
    <t>WV2ZZZ7HZFH028766</t>
  </si>
  <si>
    <t>Segmentas -OPEL INSIGNIA SPORTS (lentelė B41)</t>
  </si>
  <si>
    <t>OPEL INSIGNIA SPORTS</t>
  </si>
  <si>
    <t>1956/154</t>
  </si>
  <si>
    <t>W0VZT8EH5J1145046</t>
  </si>
  <si>
    <t>W0VZT8EH1J1145237</t>
  </si>
  <si>
    <t>W0VZT8EH5J1142907</t>
  </si>
  <si>
    <t>W0VZT8EH6J1144133</t>
  </si>
  <si>
    <t>Segmentas – VW PASSAT (lentelė B42)</t>
  </si>
  <si>
    <t>VW PASSAT</t>
  </si>
  <si>
    <t>1984/140</t>
  </si>
  <si>
    <t>WVWZZZ3CZLE040657</t>
  </si>
  <si>
    <t>Segmentas –VW CADDY (lentelė B43)</t>
  </si>
  <si>
    <t>1896/77</t>
  </si>
  <si>
    <t>WV2ZZZ2KZ9X074571</t>
  </si>
  <si>
    <t>Segmentas – KIA CEED (lentelė B44)</t>
  </si>
  <si>
    <t>1482/118</t>
  </si>
  <si>
    <t>U5YH2515GNL144176</t>
  </si>
  <si>
    <t>U5YH2515GNL144182</t>
  </si>
  <si>
    <t>Segmentas – ŠKODA YETI (lentelė B45)</t>
  </si>
  <si>
    <t>Aušinimo žarna su papildomomis jungtimis</t>
  </si>
  <si>
    <t>TMBLD75L3H6037095</t>
  </si>
  <si>
    <t>TMBLD75L0H6036065</t>
  </si>
  <si>
    <t>TMBLD75LXH6036915</t>
  </si>
  <si>
    <t>TMBLD75L1H6036009</t>
  </si>
  <si>
    <t>TMBLD75L6H6035969</t>
  </si>
  <si>
    <t>Segmentas NISSAN QASHQAI(lentelė B46)</t>
  </si>
  <si>
    <t>1332/116</t>
  </si>
  <si>
    <t>SJNTAAJ12U1101791</t>
  </si>
  <si>
    <t>Segmentas – YAMAHA FJR1300 (lentelė B47)</t>
  </si>
  <si>
    <t>YAMAHA FJR1300</t>
  </si>
  <si>
    <t>1298/106</t>
  </si>
  <si>
    <t>JYARP13A000000374</t>
  </si>
  <si>
    <t>JYARP13A000000426</t>
  </si>
  <si>
    <t>Segmentas –MERCEDES BENZ (lentelė B48)</t>
  </si>
  <si>
    <t>MERCEDES BENZ</t>
  </si>
  <si>
    <t>2143/120</t>
  </si>
  <si>
    <t>WDB9067331S888649</t>
  </si>
  <si>
    <t>WDB9067331S892548</t>
  </si>
  <si>
    <t>Segmentas – TOYOTA COROLLA (lentelė B49)</t>
  </si>
  <si>
    <t>A-95E</t>
  </si>
  <si>
    <t>SB1Z53BE70E100638</t>
  </si>
  <si>
    <t>Segmentas –Toyota Land Cruiser (lentelė B50)</t>
  </si>
  <si>
    <t>TOYOTA LAND CRUISER</t>
  </si>
  <si>
    <t>2550/130</t>
  </si>
  <si>
    <t>JTEBR3FJ50K166983</t>
  </si>
  <si>
    <t>2755/130</t>
  </si>
  <si>
    <t>JTEBR3FJ90K259280</t>
  </si>
  <si>
    <t>Segmentas – PEUGEOT BOXER (lentelė B51)</t>
  </si>
  <si>
    <t>PEUGEOT BOXER</t>
  </si>
  <si>
    <t>2179/103</t>
  </si>
  <si>
    <t>VF3YCBNFC12T06653</t>
  </si>
  <si>
    <t>Segmentas – VW PASSAT(lentelė B52)</t>
  </si>
  <si>
    <t>WVWZZZ3CZNE064212</t>
  </si>
  <si>
    <t>Segmentas –Toyota Proace(lentelė B53)</t>
  </si>
  <si>
    <t>TOYOTA PROACE</t>
  </si>
  <si>
    <t>1997/106</t>
  </si>
  <si>
    <t>YARVEEHS7GZ225471</t>
  </si>
  <si>
    <t>Segmentas –Hyundai Kona(lentelė B54)</t>
  </si>
  <si>
    <t>HYUNDAI KONA</t>
  </si>
  <si>
    <t>1598/146</t>
  </si>
  <si>
    <t>KMHK3813HNU929262</t>
  </si>
  <si>
    <r>
      <rPr>
        <b/>
        <sz val="12"/>
        <rFont val="Times New Roman"/>
        <charset val="186"/>
      </rPr>
      <t>Segmentas –</t>
    </r>
    <r>
      <rPr>
        <b/>
        <sz val="12"/>
        <color rgb="FF008000"/>
        <rFont val="Times New Roman"/>
        <charset val="186"/>
      </rPr>
      <t>TOYOTA PROACE</t>
    </r>
    <r>
      <rPr>
        <b/>
        <sz val="12"/>
        <rFont val="Times New Roman"/>
        <charset val="186"/>
      </rPr>
      <t>(lentelė B55)</t>
    </r>
  </si>
  <si>
    <t>1997/110</t>
  </si>
  <si>
    <t>YARVEAHXHGZ108730</t>
  </si>
  <si>
    <t>Segmentas –AUDI A4 (lentelė B56)</t>
  </si>
  <si>
    <t>AUDI A4</t>
  </si>
  <si>
    <t>2967/210</t>
  </si>
  <si>
    <t>WAUZZZF45KA083138</t>
  </si>
  <si>
    <t>Segmentas – MERCEDES BENZ  (lentelė B57)</t>
  </si>
  <si>
    <t>1950/100</t>
  </si>
  <si>
    <t>W1VVKFTZ3P4239986</t>
  </si>
  <si>
    <t>W1VVKFTZ1P4239081</t>
  </si>
  <si>
    <t>W1VVKFTZ7P4309523</t>
  </si>
  <si>
    <t>W1VVKFTZ9P4240284</t>
  </si>
  <si>
    <t>Segmentas –MITSUBISHI OUTLANDER (lentelė B58)</t>
  </si>
  <si>
    <t>MITSUBISHI OUTLANDER</t>
  </si>
  <si>
    <t>2360/124</t>
  </si>
  <si>
    <t>JA4AD3A34LZ036190</t>
  </si>
  <si>
    <t>BENDRA PASIŪLYMO KAINA (lentelė C - visų segmentų pasiūlymų kaina)</t>
  </si>
  <si>
    <t>Lentelė</t>
  </si>
  <si>
    <t>Segmento  pasiūlymo kaina Eur (be PVM)</t>
  </si>
  <si>
    <t>Bedra pasiūlymo kaina Eur (be PVM)</t>
  </si>
  <si>
    <t>Bedra pasiūlymo kaina Eur (su PVM)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</si>
  <si>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</si>
  <si>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</si>
  <si>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</si>
  <si>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</si>
  <si>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</si>
  <si>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</si>
  <si>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</si>
  <si>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</si>
  <si>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</si>
  <si>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</si>
  <si>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</si>
  <si>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</si>
  <si>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</si>
  <si>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</si>
  <si>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</si>
  <si>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</si>
  <si>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</si>
  <si>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</si>
  <si>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</si>
  <si>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</si>
  <si>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</si>
  <si>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</si>
  <si>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</si>
  <si>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</si>
  <si>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</si>
  <si>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</si>
  <si>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</si>
  <si>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</si>
  <si>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</si>
  <si>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</si>
  <si>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</si>
  <si>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</si>
  <si>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</si>
  <si>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</si>
  <si>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</si>
  <si>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</si>
  <si>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</si>
  <si>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</si>
  <si>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</si>
  <si>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</si>
  <si>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</si>
  <si>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</si>
  <si>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</si>
  <si>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</si>
  <si>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</si>
  <si>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</si>
  <si>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</si>
  <si>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</si>
  <si>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</si>
  <si>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</si>
  <si>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</si>
  <si>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</si>
  <si>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</si>
  <si>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</si>
  <si>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</si>
  <si>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</si>
  <si>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</si>
  <si>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</si>
  <si>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</si>
  <si>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GALUTINĖ</t>
  </si>
  <si>
    <t>PALYGINAMOJI PASIŪLYMO KAINA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</si>
</sst>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#,##0.00\ [$EUR]"/>
    <numFmt numFmtId="177" formatCode="0.0000"/>
    <numFmt numFmtId="178" formatCode="0;[Red]\-0"/>
    <numFmt numFmtId="179" formatCode="yyyy/mm/dd;@"/>
  </numFmts>
  <fonts count="52">
    <font>
      <sz val="11"/>
      <color rgb="FF000000"/>
      <name val="Calibri"/>
      <charset val="186"/>
    </font>
    <font>
      <sz val="11"/>
      <color rgb="FF000000"/>
      <name val="Times New Roman"/>
      <charset val="186"/>
    </font>
    <font>
      <sz val="12"/>
      <color rgb="FF000000"/>
      <name val="Times New Roman"/>
      <charset val="186"/>
    </font>
    <font>
      <b/>
      <sz val="12"/>
      <name val="Times New Roman"/>
      <charset val="186"/>
    </font>
    <font>
      <sz val="12"/>
      <name val="Times New Roman"/>
      <charset val="186"/>
    </font>
    <font>
      <b/>
      <i/>
      <sz val="12"/>
      <name val="Times New Roman"/>
      <charset val="186"/>
    </font>
    <font>
      <i/>
      <sz val="12"/>
      <name val="Times New Roman"/>
      <charset val="186"/>
    </font>
    <font>
      <sz val="12"/>
      <color rgb="FF000000"/>
      <name val="Calibri"/>
      <charset val="186"/>
    </font>
    <font>
      <b/>
      <sz val="12"/>
      <color rgb="FF000000"/>
      <name val="Times New Roman"/>
      <charset val="186"/>
    </font>
    <font>
      <b/>
      <sz val="12"/>
      <color rgb="FFFF0000"/>
      <name val="Calibri"/>
      <charset val="186"/>
    </font>
    <font>
      <b/>
      <sz val="14"/>
      <color rgb="FFFF0000"/>
      <name val="Times New Roman"/>
      <charset val="186"/>
    </font>
    <font>
      <b/>
      <sz val="12"/>
      <color rgb="FFFF0000"/>
      <name val="Times New Roman"/>
      <charset val="186"/>
    </font>
    <font>
      <i/>
      <sz val="12"/>
      <color rgb="FF000000"/>
      <name val="Times New Roman"/>
      <charset val="186"/>
    </font>
    <font>
      <sz val="12"/>
      <color rgb="FF000000"/>
      <name val="Times New Roman1"/>
      <charset val="186"/>
    </font>
    <font>
      <b/>
      <sz val="12"/>
      <color rgb="FF800080"/>
      <name val="Times New Roman"/>
      <charset val="186"/>
    </font>
    <font>
      <sz val="11"/>
      <name val="Times New Roman"/>
      <charset val="186"/>
    </font>
    <font>
      <b/>
      <sz val="12"/>
      <color rgb="FF008000"/>
      <name val="Times New Roman"/>
      <charset val="186"/>
    </font>
    <font>
      <b/>
      <sz val="11"/>
      <color rgb="FF008000"/>
      <name val="Times New Roman"/>
      <charset val="186"/>
    </font>
    <font>
      <b/>
      <sz val="11"/>
      <name val="Times New Roman"/>
      <charset val="186"/>
    </font>
    <font>
      <sz val="11"/>
      <color rgb="FF008000"/>
      <name val="Times New Roman"/>
      <charset val="186"/>
    </font>
    <font>
      <b/>
      <sz val="10"/>
      <name val="Times New Roman"/>
      <charset val="186"/>
    </font>
    <font>
      <b/>
      <sz val="10"/>
      <color rgb="FF800080"/>
      <name val="Times New Roman"/>
      <charset val="186"/>
    </font>
    <font>
      <sz val="10"/>
      <name val="Times New Roman"/>
      <charset val="186"/>
    </font>
    <font>
      <sz val="12"/>
      <color rgb="FF111111"/>
      <name val="Times New Roman"/>
      <charset val="186"/>
    </font>
    <font>
      <sz val="12"/>
      <color rgb="FF1C1C1C"/>
      <name val="Times New Roman"/>
      <charset val="186"/>
    </font>
    <font>
      <b/>
      <sz val="11"/>
      <color rgb="FF000000"/>
      <name val="Times New Roman"/>
      <charset val="186"/>
    </font>
    <font>
      <sz val="10"/>
      <color rgb="FF000000"/>
      <name val="Times New Roman"/>
      <charset val="186"/>
    </font>
    <font>
      <sz val="10"/>
      <color rgb="FF000000"/>
      <name val="Calibri"/>
      <charset val="186"/>
    </font>
    <font>
      <b/>
      <i/>
      <sz val="11"/>
      <color rgb="FF008000"/>
      <name val="Times New Roman"/>
      <charset val="186"/>
    </font>
    <font>
      <sz val="10"/>
      <name val="Arial"/>
      <charset val="186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12"/>
      <name val="Times New Roman"/>
      <charset val="186"/>
    </font>
    <font>
      <b/>
      <i/>
      <sz val="11"/>
      <color rgb="FF000000"/>
      <name val="Times New Roman"/>
      <charset val="186"/>
    </font>
  </fonts>
  <fills count="36">
    <fill>
      <patternFill patternType="none"/>
    </fill>
    <fill>
      <patternFill patternType="gray125"/>
    </fill>
    <fill>
      <patternFill patternType="solid">
        <fgColor rgb="FF99CC99"/>
        <bgColor rgb="FF99CC66"/>
      </patternFill>
    </fill>
    <fill>
      <patternFill patternType="solid">
        <fgColor rgb="FFFFFFFF"/>
        <bgColor rgb="FFFFFFCC"/>
      </patternFill>
    </fill>
    <fill>
      <patternFill patternType="solid">
        <fgColor rgb="FF99CC66"/>
        <bgColor rgb="FF99CC9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9" fillId="0" borderId="0" applyBorder="0" applyAlignment="0" applyProtection="0"/>
    <xf numFmtId="44" fontId="29" fillId="0" borderId="0" applyBorder="0" applyAlignment="0" applyProtection="0"/>
    <xf numFmtId="9" fontId="29" fillId="0" borderId="0" applyBorder="0" applyAlignment="0" applyProtection="0"/>
    <xf numFmtId="41" fontId="29" fillId="0" borderId="0" applyBorder="0" applyAlignment="0" applyProtection="0"/>
    <xf numFmtId="42" fontId="29" fillId="0" borderId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8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</cellStyleXfs>
  <cellXfs count="160">
    <xf numFmtId="0" fontId="0" fillId="0" borderId="0" xfId="0"/>
    <xf numFmtId="0" fontId="1" fillId="0" borderId="0" xfId="0" applyFont="1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/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/>
    </xf>
    <xf numFmtId="176" fontId="14" fillId="0" borderId="0" xfId="0" applyNumberFormat="1" applyFont="1" applyAlignment="1" applyProtection="1">
      <alignment horizontal="center" vertical="center"/>
    </xf>
    <xf numFmtId="4" fontId="14" fillId="0" borderId="5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/>
    </xf>
    <xf numFmtId="177" fontId="14" fillId="0" borderId="1" xfId="0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179" fontId="15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0" borderId="4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 applyProtection="1">
      <alignment vertical="center" wrapText="1"/>
    </xf>
    <xf numFmtId="0" fontId="20" fillId="2" borderId="1" xfId="0" applyFont="1" applyFill="1" applyBorder="1" applyAlignment="1" applyProtection="1">
      <alignment horizontal="center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0" fontId="15" fillId="0" borderId="0" xfId="0" applyFont="1" applyAlignment="1" applyProtection="1">
      <alignment vertical="center"/>
    </xf>
    <xf numFmtId="0" fontId="22" fillId="0" borderId="1" xfId="0" applyFont="1" applyBorder="1" applyAlignment="1" applyProtection="1">
      <alignment horizontal="center"/>
    </xf>
    <xf numFmtId="177" fontId="21" fillId="0" borderId="1" xfId="0" applyNumberFormat="1" applyFont="1" applyBorder="1" applyAlignment="1" applyProtection="1">
      <alignment horizontal="center" vertical="center"/>
    </xf>
    <xf numFmtId="0" fontId="18" fillId="4" borderId="6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4" borderId="6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" fillId="3" borderId="1" xfId="0" applyFont="1" applyFill="1" applyBorder="1" applyAlignment="1">
      <alignment horizontal="center" wrapText="1"/>
    </xf>
    <xf numFmtId="0" fontId="0" fillId="3" borderId="0" xfId="0" applyFill="1"/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178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Border="1" applyAlignment="1">
      <alignment wrapText="1"/>
    </xf>
    <xf numFmtId="0" fontId="26" fillId="0" borderId="0" xfId="0" applyFont="1" applyAlignment="1" applyProtection="1">
      <alignment wrapText="1"/>
    </xf>
    <xf numFmtId="0" fontId="2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26" fillId="0" borderId="0" xfId="0" applyFont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2" fontId="2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vertical="top" wrapText="1" shrinkToFit="1"/>
    </xf>
    <xf numFmtId="0" fontId="26" fillId="0" borderId="0" xfId="0" applyFont="1" applyBorder="1" applyAlignment="1">
      <alignment horizontal="right" wrapText="1"/>
    </xf>
    <xf numFmtId="0" fontId="27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28" fillId="0" borderId="0" xfId="0" applyFont="1" applyBorder="1" applyAlignment="1">
      <alignment wrapText="1"/>
    </xf>
    <xf numFmtId="0" fontId="15" fillId="0" borderId="0" xfId="0" applyFont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9CC9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3" Type="http://schemas.openxmlformats.org/officeDocument/2006/relationships/styles" Target="styles.xml"/><Relationship Id="rId62" Type="http://schemas.openxmlformats.org/officeDocument/2006/relationships/sharedStrings" Target="sharedStrings.xml"/><Relationship Id="rId61" Type="http://schemas.openxmlformats.org/officeDocument/2006/relationships/theme" Target="theme/theme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IV48"/>
  <sheetViews>
    <sheetView topLeftCell="A9" workbookViewId="0">
      <selection activeCell="F30" sqref="F30"/>
    </sheetView>
  </sheetViews>
  <sheetFormatPr defaultColWidth="9" defaultRowHeight="15"/>
  <cols>
    <col min="1" max="1" width="4.13333333333333" style="140"/>
    <col min="2" max="2" width="36.6761904761905" style="140"/>
    <col min="3" max="3" width="13.1333333333333" style="140"/>
    <col min="4" max="4" width="13.552380952381" style="140"/>
    <col min="5" max="5" width="10.552380952381" style="140"/>
    <col min="6" max="6" width="9.69523809523809" style="140"/>
    <col min="7" max="7" width="11.2761904761905" style="140"/>
    <col min="8" max="9" width="9" style="140" hidden="1"/>
    <col min="10" max="64" width="8.84761904761905" style="140"/>
    <col min="65" max="1025" width="8.73333333333333"/>
  </cols>
  <sheetData>
    <row r="1" s="139" customFormat="1" ht="43.5" customHeight="1" spans="1:254">
      <c r="A1" s="141"/>
      <c r="B1" s="142"/>
      <c r="C1" s="142"/>
      <c r="D1" s="142"/>
      <c r="E1" s="142"/>
      <c r="F1" s="142"/>
      <c r="G1" s="142"/>
      <c r="J1" s="158" t="s">
        <v>0</v>
      </c>
      <c r="K1" s="158"/>
      <c r="L1" s="158"/>
      <c r="M1" s="158"/>
      <c r="N1" s="158"/>
      <c r="O1" s="158"/>
      <c r="P1" s="158"/>
      <c r="Q1" s="158"/>
      <c r="IT1" s="159"/>
    </row>
    <row r="2" customHeight="1" spans="1:254">
      <c r="A2" s="143"/>
      <c r="B2" s="142" t="s">
        <v>1</v>
      </c>
      <c r="C2" s="142"/>
      <c r="D2" s="142"/>
      <c r="E2" s="142"/>
      <c r="F2" s="142"/>
      <c r="G2" s="14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IT2" s="159"/>
    </row>
    <row r="3" s="132" customFormat="1" customHeight="1" spans="1:256">
      <c r="A3" s="144"/>
      <c r="B3" s="145"/>
      <c r="C3" s="144"/>
      <c r="D3" s="144"/>
      <c r="E3" s="144"/>
      <c r="F3" s="144"/>
      <c r="G3" s="146"/>
      <c r="IU3"/>
      <c r="IV3"/>
    </row>
    <row r="4" s="139" customFormat="1" ht="63" customHeight="1" spans="1:256">
      <c r="A4" s="24" t="s">
        <v>2</v>
      </c>
      <c r="B4" s="10" t="s">
        <v>3</v>
      </c>
      <c r="C4" s="24" t="s">
        <v>4</v>
      </c>
      <c r="D4" s="24" t="s">
        <v>5</v>
      </c>
      <c r="E4" s="147"/>
      <c r="F4" s="147"/>
      <c r="G4" s="148"/>
      <c r="IU4"/>
      <c r="IV4"/>
    </row>
    <row r="5" ht="11.25" customHeight="1" spans="1:7">
      <c r="A5" s="25">
        <v>1</v>
      </c>
      <c r="B5" s="26">
        <v>2</v>
      </c>
      <c r="C5" s="25">
        <v>3</v>
      </c>
      <c r="D5" s="149">
        <v>4</v>
      </c>
      <c r="E5" s="147"/>
      <c r="F5" s="147"/>
      <c r="G5" s="150"/>
    </row>
    <row r="6" ht="15.75" customHeight="1" spans="1:7">
      <c r="A6" s="25">
        <v>1</v>
      </c>
      <c r="B6" s="151" t="s">
        <v>6</v>
      </c>
      <c r="C6" s="152" t="s">
        <v>7</v>
      </c>
      <c r="D6" s="153">
        <v>8.43</v>
      </c>
      <c r="E6" s="147"/>
      <c r="F6" s="147"/>
      <c r="G6" s="150"/>
    </row>
    <row r="7" ht="16.5" customHeight="1" spans="1:7">
      <c r="A7" s="25">
        <v>2</v>
      </c>
      <c r="B7" s="154" t="s">
        <v>8</v>
      </c>
      <c r="C7" s="152" t="s">
        <v>9</v>
      </c>
      <c r="D7" s="153">
        <v>1.4</v>
      </c>
      <c r="E7" s="147"/>
      <c r="F7" s="147"/>
      <c r="G7" s="150"/>
    </row>
    <row r="8" ht="15.75" customHeight="1" spans="1:7">
      <c r="A8" s="25">
        <v>3</v>
      </c>
      <c r="B8" s="151" t="s">
        <v>10</v>
      </c>
      <c r="C8" s="152" t="s">
        <v>9</v>
      </c>
      <c r="D8" s="153">
        <v>0.99</v>
      </c>
      <c r="E8" s="147"/>
      <c r="F8" s="147"/>
      <c r="G8" s="150"/>
    </row>
    <row r="9" ht="15.75" customHeight="1" spans="1:7">
      <c r="A9" s="25">
        <v>4</v>
      </c>
      <c r="B9" s="154" t="s">
        <v>11</v>
      </c>
      <c r="C9" s="152" t="s">
        <v>9</v>
      </c>
      <c r="D9" s="153">
        <v>0.21</v>
      </c>
      <c r="E9" s="147"/>
      <c r="F9" s="147"/>
      <c r="G9" s="150"/>
    </row>
    <row r="10" ht="15.75" customHeight="1" spans="1:7">
      <c r="A10" s="25">
        <v>5</v>
      </c>
      <c r="B10" s="154" t="s">
        <v>12</v>
      </c>
      <c r="C10" s="152" t="s">
        <v>9</v>
      </c>
      <c r="D10" s="153">
        <v>4.96</v>
      </c>
      <c r="E10" s="147"/>
      <c r="F10" s="147"/>
      <c r="G10" s="150"/>
    </row>
    <row r="11" ht="15.75" customHeight="1" spans="1:7">
      <c r="A11" s="25">
        <v>6</v>
      </c>
      <c r="B11" s="154" t="s">
        <v>13</v>
      </c>
      <c r="C11" s="152" t="s">
        <v>9</v>
      </c>
      <c r="D11" s="153">
        <v>1.24</v>
      </c>
      <c r="E11" s="147"/>
      <c r="F11" s="147"/>
      <c r="G11" s="150"/>
    </row>
    <row r="12" ht="15.75" customHeight="1" spans="1:7">
      <c r="A12" s="25">
        <v>7</v>
      </c>
      <c r="B12" s="154" t="s">
        <v>14</v>
      </c>
      <c r="C12" s="152" t="s">
        <v>9</v>
      </c>
      <c r="D12" s="153">
        <v>1.24</v>
      </c>
      <c r="E12" s="147"/>
      <c r="F12" s="147"/>
      <c r="G12" s="150"/>
    </row>
    <row r="13" ht="15.75" customHeight="1" spans="1:7">
      <c r="A13" s="25">
        <v>8</v>
      </c>
      <c r="B13" s="154" t="s">
        <v>15</v>
      </c>
      <c r="C13" s="152" t="s">
        <v>9</v>
      </c>
      <c r="D13" s="153">
        <v>1.24</v>
      </c>
      <c r="E13" s="147"/>
      <c r="F13" s="147"/>
      <c r="G13" s="150"/>
    </row>
    <row r="14" ht="15.75" customHeight="1" spans="1:7">
      <c r="A14" s="25">
        <v>9</v>
      </c>
      <c r="B14" s="154" t="s">
        <v>16</v>
      </c>
      <c r="C14" s="152" t="s">
        <v>9</v>
      </c>
      <c r="D14" s="153">
        <v>1.24</v>
      </c>
      <c r="E14" s="147"/>
      <c r="F14" s="147"/>
      <c r="G14" s="150"/>
    </row>
    <row r="15" ht="15.75" customHeight="1" spans="1:7">
      <c r="A15" s="25">
        <v>10</v>
      </c>
      <c r="B15" s="154" t="s">
        <v>17</v>
      </c>
      <c r="C15" s="152" t="s">
        <v>9</v>
      </c>
      <c r="D15" s="153">
        <v>1.65</v>
      </c>
      <c r="E15" s="147"/>
      <c r="F15" s="147"/>
      <c r="G15" s="150"/>
    </row>
    <row r="16" ht="15.75" customHeight="1" spans="1:7">
      <c r="A16" s="25">
        <v>11</v>
      </c>
      <c r="B16" s="154" t="s">
        <v>18</v>
      </c>
      <c r="C16" s="152" t="s">
        <v>9</v>
      </c>
      <c r="D16" s="153">
        <v>2.4</v>
      </c>
      <c r="E16" s="147"/>
      <c r="F16" s="147"/>
      <c r="G16" s="150"/>
    </row>
    <row r="17" ht="33" customHeight="1" spans="1:7">
      <c r="A17" s="25">
        <v>12</v>
      </c>
      <c r="B17" s="154" t="s">
        <v>19</v>
      </c>
      <c r="C17" s="152" t="s">
        <v>9</v>
      </c>
      <c r="D17" s="153">
        <v>8.6</v>
      </c>
      <c r="E17" s="147"/>
      <c r="F17" s="147"/>
      <c r="G17" s="150"/>
    </row>
    <row r="18" ht="15.75" customHeight="1" spans="1:7">
      <c r="A18" s="25">
        <v>13</v>
      </c>
      <c r="B18" s="154" t="s">
        <v>20</v>
      </c>
      <c r="C18" s="152" t="s">
        <v>9</v>
      </c>
      <c r="D18" s="153">
        <v>1.4</v>
      </c>
      <c r="E18" s="147"/>
      <c r="F18" s="147"/>
      <c r="G18" s="150"/>
    </row>
    <row r="19" ht="15.75" customHeight="1" spans="1:7">
      <c r="A19" s="25">
        <v>14</v>
      </c>
      <c r="B19" s="154" t="s">
        <v>21</v>
      </c>
      <c r="C19" s="152" t="s">
        <v>9</v>
      </c>
      <c r="D19" s="153">
        <v>0.99</v>
      </c>
      <c r="E19" s="147"/>
      <c r="F19" s="147"/>
      <c r="G19" s="150"/>
    </row>
    <row r="20" ht="15.75" customHeight="1" spans="1:7">
      <c r="A20" s="25">
        <v>15</v>
      </c>
      <c r="B20" s="154" t="s">
        <v>22</v>
      </c>
      <c r="C20" s="152" t="s">
        <v>9</v>
      </c>
      <c r="D20" s="153">
        <v>0.83</v>
      </c>
      <c r="E20" s="147"/>
      <c r="F20" s="147"/>
      <c r="G20" s="150"/>
    </row>
    <row r="21" ht="15.75" customHeight="1" spans="1:7">
      <c r="A21" s="25">
        <v>16</v>
      </c>
      <c r="B21" s="154" t="s">
        <v>23</v>
      </c>
      <c r="C21" s="152" t="s">
        <v>9</v>
      </c>
      <c r="D21" s="153">
        <v>1.74</v>
      </c>
      <c r="E21" s="147"/>
      <c r="F21" s="147"/>
      <c r="G21" s="150"/>
    </row>
    <row r="22" ht="15.75" customHeight="1" spans="1:7">
      <c r="A22" s="25">
        <v>17</v>
      </c>
      <c r="B22" s="154" t="s">
        <v>24</v>
      </c>
      <c r="C22" s="152" t="s">
        <v>9</v>
      </c>
      <c r="D22" s="153">
        <v>4.05</v>
      </c>
      <c r="E22" s="147"/>
      <c r="F22" s="147"/>
      <c r="G22" s="150"/>
    </row>
    <row r="23" ht="15.75" customHeight="1" spans="1:7">
      <c r="A23" s="25">
        <v>18</v>
      </c>
      <c r="B23" s="154" t="s">
        <v>25</v>
      </c>
      <c r="C23" s="152" t="s">
        <v>9</v>
      </c>
      <c r="D23" s="153">
        <v>3.14</v>
      </c>
      <c r="E23" s="147"/>
      <c r="F23" s="147"/>
      <c r="G23" s="150"/>
    </row>
    <row r="24" ht="24" customHeight="1" spans="1:7">
      <c r="A24" s="25">
        <v>19</v>
      </c>
      <c r="B24" s="154" t="s">
        <v>26</v>
      </c>
      <c r="C24" s="152" t="s">
        <v>9</v>
      </c>
      <c r="D24" s="153">
        <v>0.29</v>
      </c>
      <c r="E24" s="147"/>
      <c r="F24" s="147"/>
      <c r="G24" s="150"/>
    </row>
    <row r="25" ht="35.25" customHeight="1" spans="1:7">
      <c r="A25" s="25">
        <v>20</v>
      </c>
      <c r="B25" s="154" t="s">
        <v>27</v>
      </c>
      <c r="C25" s="152" t="s">
        <v>9</v>
      </c>
      <c r="D25" s="153">
        <v>0.29</v>
      </c>
      <c r="E25" s="147"/>
      <c r="F25" s="147"/>
      <c r="G25" s="150"/>
    </row>
    <row r="26" ht="36" customHeight="1" spans="1:7">
      <c r="A26" s="25">
        <v>21</v>
      </c>
      <c r="B26" s="154" t="s">
        <v>28</v>
      </c>
      <c r="C26" s="152" t="s">
        <v>9</v>
      </c>
      <c r="D26" s="153">
        <v>0.91</v>
      </c>
      <c r="E26" s="147"/>
      <c r="F26" s="147"/>
      <c r="G26" s="150"/>
    </row>
    <row r="27" ht="37.5" customHeight="1" spans="1:7">
      <c r="A27" s="25">
        <v>22</v>
      </c>
      <c r="B27" s="154" t="s">
        <v>29</v>
      </c>
      <c r="C27" s="152" t="s">
        <v>9</v>
      </c>
      <c r="D27" s="153">
        <v>0.37</v>
      </c>
      <c r="E27" s="147"/>
      <c r="F27" s="147"/>
      <c r="G27" s="150"/>
    </row>
    <row r="28" ht="33.75" customHeight="1" spans="1:7">
      <c r="A28" s="25">
        <v>23</v>
      </c>
      <c r="B28" s="154" t="s">
        <v>30</v>
      </c>
      <c r="C28" s="152" t="s">
        <v>9</v>
      </c>
      <c r="D28" s="153">
        <v>0.74</v>
      </c>
      <c r="E28" s="147"/>
      <c r="F28" s="147"/>
      <c r="G28" s="150"/>
    </row>
    <row r="29" ht="32.25" customHeight="1" spans="1:7">
      <c r="A29" s="25">
        <v>24</v>
      </c>
      <c r="B29" s="154" t="s">
        <v>31</v>
      </c>
      <c r="C29" s="152" t="s">
        <v>9</v>
      </c>
      <c r="D29" s="153">
        <v>0.37</v>
      </c>
      <c r="E29" s="147"/>
      <c r="F29" s="147"/>
      <c r="G29" s="150"/>
    </row>
    <row r="30" ht="35.25" customHeight="1" spans="1:7">
      <c r="A30" s="25">
        <v>25</v>
      </c>
      <c r="B30" s="154" t="s">
        <v>32</v>
      </c>
      <c r="C30" s="152" t="s">
        <v>9</v>
      </c>
      <c r="D30" s="153">
        <v>0.37</v>
      </c>
      <c r="E30" s="147"/>
      <c r="F30" s="147"/>
      <c r="G30" s="150"/>
    </row>
    <row r="31" ht="15.75" customHeight="1" spans="1:7">
      <c r="A31" s="154"/>
      <c r="B31" s="28" t="s">
        <v>33</v>
      </c>
      <c r="C31" s="28"/>
      <c r="D31" s="29">
        <f>SUM(D6:D30)</f>
        <v>49.09</v>
      </c>
      <c r="E31" s="147"/>
      <c r="F31" s="147"/>
      <c r="G31" s="150"/>
    </row>
    <row r="32" ht="15.75" customHeight="1" spans="1:7">
      <c r="A32" s="147"/>
      <c r="B32" s="147"/>
      <c r="C32" s="147"/>
      <c r="D32" s="147"/>
      <c r="E32" s="147"/>
      <c r="F32" s="147"/>
      <c r="G32" s="150"/>
    </row>
    <row r="33" ht="15.75" customHeight="1" spans="1:7">
      <c r="A33" s="155"/>
      <c r="B33" s="155"/>
      <c r="C33" s="155"/>
      <c r="D33" s="147"/>
      <c r="E33" s="155"/>
      <c r="F33" s="147"/>
      <c r="G33" s="150"/>
    </row>
    <row r="34" ht="15.75" customHeight="1" spans="1:7">
      <c r="A34" s="156"/>
      <c r="B34" s="156"/>
      <c r="C34" s="150"/>
      <c r="D34" s="147"/>
      <c r="E34" s="157"/>
      <c r="F34" s="31" t="s">
        <v>34</v>
      </c>
      <c r="G34" s="157"/>
    </row>
    <row r="35" ht="15.75" customHeight="1" spans="1:7">
      <c r="A35" s="148"/>
      <c r="B35" s="148"/>
      <c r="C35" s="150"/>
      <c r="D35" s="147"/>
      <c r="E35" s="157"/>
      <c r="F35" s="32" t="s">
        <v>35</v>
      </c>
      <c r="G35" s="157"/>
    </row>
    <row r="36" ht="15.75" customHeight="1" spans="1:7">
      <c r="A36" s="148"/>
      <c r="B36" s="148"/>
      <c r="C36" s="150"/>
      <c r="D36" s="147"/>
      <c r="E36" s="30"/>
      <c r="F36" s="32" t="s">
        <v>36</v>
      </c>
      <c r="G36" s="157"/>
    </row>
    <row r="37" ht="14.25" customHeight="1" spans="1:7">
      <c r="A37" s="148"/>
      <c r="B37" s="148"/>
      <c r="C37" s="150"/>
      <c r="D37" s="147"/>
      <c r="E37" s="157"/>
      <c r="F37" s="33">
        <f>D31</f>
        <v>49.09</v>
      </c>
      <c r="G37" s="157"/>
    </row>
    <row r="38" ht="16.5" customHeight="1"/>
    <row r="39" ht="30" customHeight="1"/>
    <row r="40" ht="15.75" customHeight="1"/>
    <row r="41" ht="17.25" customHeight="1"/>
    <row r="42" ht="31.5" customHeight="1"/>
    <row r="43" ht="13.9" customHeight="1"/>
    <row r="44" ht="13.9" customHeight="1"/>
    <row r="45" ht="29.25" customHeight="1"/>
    <row r="46" ht="29.25" customHeight="1"/>
    <row r="47" ht="20.25" customHeight="1"/>
    <row r="48" ht="15.75" customHeight="1"/>
  </sheetData>
  <sheetProtection sheet="1" objects="1" scenarios="1"/>
  <mergeCells count="3">
    <mergeCell ref="B1:G1"/>
    <mergeCell ref="J1:Q1"/>
    <mergeCell ref="B2:G2"/>
  </mergeCells>
  <pageMargins left="0.629861111111111" right="0.236111111111111" top="0.747916666666667" bottom="0.747916666666667" header="0.315277777777778" footer="0.315277777777778"/>
  <pageSetup paperSize="1" firstPageNumber="0"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148"/>
  <sheetViews>
    <sheetView topLeftCell="A97" workbookViewId="0">
      <selection activeCell="E106" sqref="E106"/>
    </sheetView>
  </sheetViews>
  <sheetFormatPr defaultColWidth="9" defaultRowHeight="15" outlineLevelCol="5"/>
  <cols>
    <col min="1" max="1" width="7.13333333333333"/>
    <col min="2" max="2" width="42.5238095238095"/>
    <col min="3" max="3" width="17.1238095238095"/>
    <col min="4" max="4" width="16.6952380952381"/>
    <col min="5" max="5" width="14.4095238095238"/>
    <col min="6" max="6" width="33.2571428571429"/>
    <col min="7" max="7" width="20.5428571428571"/>
    <col min="8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244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5">
        <v>1</v>
      </c>
      <c r="B6" s="72" t="s">
        <v>38</v>
      </c>
      <c r="C6" s="28" t="s">
        <v>9</v>
      </c>
      <c r="D6" s="29">
        <v>5.54</v>
      </c>
      <c r="E6" s="18"/>
      <c r="F6" s="18"/>
    </row>
    <row r="7" ht="16.35" customHeight="1" spans="1:6">
      <c r="A7" s="25">
        <v>2</v>
      </c>
      <c r="B7" s="72" t="s">
        <v>39</v>
      </c>
      <c r="C7" s="28" t="s">
        <v>9</v>
      </c>
      <c r="D7" s="29">
        <v>4.71</v>
      </c>
      <c r="E7" s="18"/>
      <c r="F7" s="18"/>
    </row>
    <row r="8" ht="16.35" customHeight="1" spans="1:6">
      <c r="A8" s="25">
        <v>3</v>
      </c>
      <c r="B8" s="72" t="s">
        <v>159</v>
      </c>
      <c r="C8" s="28" t="s">
        <v>9</v>
      </c>
      <c r="D8" s="29">
        <v>0</v>
      </c>
      <c r="E8" s="18"/>
      <c r="F8" s="18"/>
    </row>
    <row r="9" ht="16.35" customHeight="1" spans="1:6">
      <c r="A9" s="25">
        <v>4</v>
      </c>
      <c r="B9" s="72" t="s">
        <v>40</v>
      </c>
      <c r="C9" s="28" t="s">
        <v>9</v>
      </c>
      <c r="D9" s="29">
        <v>3.55</v>
      </c>
      <c r="E9" s="18"/>
      <c r="F9" s="18"/>
    </row>
    <row r="10" ht="16.35" customHeight="1" spans="1:6">
      <c r="A10" s="25">
        <v>5</v>
      </c>
      <c r="B10" s="72" t="s">
        <v>41</v>
      </c>
      <c r="C10" s="28" t="s">
        <v>7</v>
      </c>
      <c r="D10" s="29">
        <v>26.45</v>
      </c>
      <c r="E10" s="18"/>
      <c r="F10" s="18"/>
    </row>
    <row r="11" ht="16.35" customHeight="1" spans="1:6">
      <c r="A11" s="25">
        <v>6</v>
      </c>
      <c r="B11" s="72" t="s">
        <v>42</v>
      </c>
      <c r="C11" s="28" t="s">
        <v>7</v>
      </c>
      <c r="D11" s="29">
        <v>13.55</v>
      </c>
      <c r="E11" s="18"/>
      <c r="F11" s="18"/>
    </row>
    <row r="12" ht="16.35" customHeight="1" spans="1:6">
      <c r="A12" s="25">
        <v>7</v>
      </c>
      <c r="B12" s="72" t="s">
        <v>43</v>
      </c>
      <c r="C12" s="28" t="s">
        <v>9</v>
      </c>
      <c r="D12" s="29">
        <v>42.98</v>
      </c>
      <c r="E12" s="18"/>
      <c r="F12" s="18"/>
    </row>
    <row r="13" ht="16.35" customHeight="1" spans="1:6">
      <c r="A13" s="25">
        <v>8</v>
      </c>
      <c r="B13" s="72" t="s">
        <v>44</v>
      </c>
      <c r="C13" s="28" t="s">
        <v>9</v>
      </c>
      <c r="D13" s="29">
        <v>20.66</v>
      </c>
      <c r="E13" s="18"/>
      <c r="F13" s="18"/>
    </row>
    <row r="14" ht="16.35" customHeight="1" spans="1:6">
      <c r="A14" s="25">
        <v>9</v>
      </c>
      <c r="B14" s="72" t="s">
        <v>45</v>
      </c>
      <c r="C14" s="28" t="s">
        <v>9</v>
      </c>
      <c r="D14" s="29">
        <v>23.55</v>
      </c>
      <c r="E14" s="18"/>
      <c r="F14" s="18"/>
    </row>
    <row r="15" ht="16.35" customHeight="1" spans="1:6">
      <c r="A15" s="25">
        <v>10</v>
      </c>
      <c r="B15" s="72" t="s">
        <v>46</v>
      </c>
      <c r="C15" s="28" t="s">
        <v>9</v>
      </c>
      <c r="D15" s="29">
        <v>15.04</v>
      </c>
      <c r="E15" s="18"/>
      <c r="F15" s="18"/>
    </row>
    <row r="16" ht="16.35" customHeight="1" spans="1:6">
      <c r="A16" s="25">
        <v>11</v>
      </c>
      <c r="B16" s="72" t="s">
        <v>160</v>
      </c>
      <c r="C16" s="28" t="s">
        <v>9</v>
      </c>
      <c r="D16" s="29">
        <v>5.37</v>
      </c>
      <c r="E16" s="18"/>
      <c r="F16" s="18"/>
    </row>
    <row r="17" ht="16.35" customHeight="1" spans="1:6">
      <c r="A17" s="25">
        <v>12</v>
      </c>
      <c r="B17" s="72" t="s">
        <v>161</v>
      </c>
      <c r="C17" s="28" t="s">
        <v>9</v>
      </c>
      <c r="D17" s="29">
        <v>4.71</v>
      </c>
      <c r="E17" s="18"/>
      <c r="F17" s="18"/>
    </row>
    <row r="18" ht="16.35" customHeight="1" spans="1:6">
      <c r="A18" s="25">
        <v>13</v>
      </c>
      <c r="B18" s="72" t="s">
        <v>118</v>
      </c>
      <c r="C18" s="28" t="s">
        <v>9</v>
      </c>
      <c r="D18" s="29">
        <v>0.99</v>
      </c>
      <c r="E18" s="18"/>
      <c r="F18" s="18"/>
    </row>
    <row r="19" ht="16.35" customHeight="1" spans="1:6">
      <c r="A19" s="25">
        <v>14</v>
      </c>
      <c r="B19" s="72" t="s">
        <v>119</v>
      </c>
      <c r="C19" s="28" t="s">
        <v>9</v>
      </c>
      <c r="D19" s="29">
        <v>0.83</v>
      </c>
      <c r="E19" s="18"/>
      <c r="F19" s="18"/>
    </row>
    <row r="20" ht="16.35" customHeight="1" spans="1:6">
      <c r="A20" s="25">
        <v>15</v>
      </c>
      <c r="B20" s="72" t="s">
        <v>120</v>
      </c>
      <c r="C20" s="28" t="s">
        <v>9</v>
      </c>
      <c r="D20" s="29">
        <v>0.91</v>
      </c>
      <c r="E20" s="18"/>
      <c r="F20" s="18"/>
    </row>
    <row r="21" ht="16.35" customHeight="1" spans="1:6">
      <c r="A21" s="25">
        <v>16</v>
      </c>
      <c r="B21" s="72" t="s">
        <v>47</v>
      </c>
      <c r="C21" s="28" t="s">
        <v>9</v>
      </c>
      <c r="D21" s="29">
        <v>20.66</v>
      </c>
      <c r="E21" s="18"/>
      <c r="F21" s="18"/>
    </row>
    <row r="22" ht="21" customHeight="1" spans="1:6">
      <c r="A22" s="25">
        <v>17</v>
      </c>
      <c r="B22" s="72" t="s">
        <v>48</v>
      </c>
      <c r="C22" s="28" t="s">
        <v>9</v>
      </c>
      <c r="D22" s="29">
        <v>0</v>
      </c>
      <c r="E22" s="18"/>
      <c r="F22" s="18"/>
    </row>
    <row r="23" ht="16.35" customHeight="1" spans="1:6">
      <c r="A23" s="25">
        <v>18</v>
      </c>
      <c r="B23" s="72" t="s">
        <v>122</v>
      </c>
      <c r="C23" s="28" t="s">
        <v>9</v>
      </c>
      <c r="D23" s="29">
        <v>4.96</v>
      </c>
      <c r="E23" s="18"/>
      <c r="F23" s="18"/>
    </row>
    <row r="24" ht="16.35" customHeight="1" spans="1:6">
      <c r="A24" s="25">
        <v>19</v>
      </c>
      <c r="B24" s="72" t="s">
        <v>123</v>
      </c>
      <c r="C24" s="28" t="s">
        <v>9</v>
      </c>
      <c r="D24" s="29">
        <v>5.95</v>
      </c>
      <c r="E24" s="18"/>
      <c r="F24" s="18"/>
    </row>
    <row r="25" ht="16.35" customHeight="1" spans="1:6">
      <c r="A25" s="25">
        <v>20</v>
      </c>
      <c r="B25" s="72" t="s">
        <v>49</v>
      </c>
      <c r="C25" s="28" t="s">
        <v>9</v>
      </c>
      <c r="D25" s="29">
        <v>0</v>
      </c>
      <c r="E25" s="18"/>
      <c r="F25" s="18"/>
    </row>
    <row r="26" ht="16.35" customHeight="1" spans="1:6">
      <c r="A26" s="25">
        <v>21</v>
      </c>
      <c r="B26" s="72" t="s">
        <v>50</v>
      </c>
      <c r="C26" s="28" t="s">
        <v>9</v>
      </c>
      <c r="D26" s="29">
        <v>5.37</v>
      </c>
      <c r="E26" s="18"/>
      <c r="F26" s="18"/>
    </row>
    <row r="27" ht="16.35" customHeight="1" spans="1:6">
      <c r="A27" s="25">
        <v>22</v>
      </c>
      <c r="B27" s="72" t="s">
        <v>51</v>
      </c>
      <c r="C27" s="28" t="s">
        <v>9</v>
      </c>
      <c r="D27" s="29">
        <v>0</v>
      </c>
      <c r="E27" s="18"/>
      <c r="F27" s="18"/>
    </row>
    <row r="28" ht="16.35" customHeight="1" spans="1:6">
      <c r="A28" s="25">
        <v>23</v>
      </c>
      <c r="B28" s="72" t="s">
        <v>52</v>
      </c>
      <c r="C28" s="28" t="s">
        <v>9</v>
      </c>
      <c r="D28" s="29">
        <v>0</v>
      </c>
      <c r="E28" s="18"/>
      <c r="F28" s="18"/>
    </row>
    <row r="29" ht="16.35" customHeight="1" spans="1:6">
      <c r="A29" s="25">
        <v>24</v>
      </c>
      <c r="B29" s="72" t="s">
        <v>162</v>
      </c>
      <c r="C29" s="28" t="s">
        <v>9</v>
      </c>
      <c r="D29" s="29">
        <v>12.73</v>
      </c>
      <c r="E29" s="18"/>
      <c r="F29" s="18"/>
    </row>
    <row r="30" ht="16.35" customHeight="1" spans="1:6">
      <c r="A30" s="25">
        <v>25</v>
      </c>
      <c r="B30" s="72" t="s">
        <v>53</v>
      </c>
      <c r="C30" s="28" t="s">
        <v>9</v>
      </c>
      <c r="D30" s="29">
        <v>2.56</v>
      </c>
      <c r="E30" s="18"/>
      <c r="F30" s="18"/>
    </row>
    <row r="31" ht="16.35" customHeight="1" spans="1:6">
      <c r="A31" s="25">
        <v>26</v>
      </c>
      <c r="B31" s="72" t="s">
        <v>54</v>
      </c>
      <c r="C31" s="28" t="s">
        <v>9</v>
      </c>
      <c r="D31" s="29">
        <v>4.55</v>
      </c>
      <c r="E31" s="18"/>
      <c r="F31" s="18"/>
    </row>
    <row r="32" ht="16.35" customHeight="1" spans="1:6">
      <c r="A32" s="25">
        <v>27</v>
      </c>
      <c r="B32" s="72" t="s">
        <v>55</v>
      </c>
      <c r="C32" s="28" t="s">
        <v>9</v>
      </c>
      <c r="D32" s="29">
        <v>7.19</v>
      </c>
      <c r="E32" s="18"/>
      <c r="F32" s="18"/>
    </row>
    <row r="33" ht="16.35" customHeight="1" spans="1:6">
      <c r="A33" s="25">
        <v>28</v>
      </c>
      <c r="B33" s="72" t="s">
        <v>56</v>
      </c>
      <c r="C33" s="28" t="s">
        <v>9</v>
      </c>
      <c r="D33" s="29">
        <v>8.26</v>
      </c>
      <c r="E33" s="18"/>
      <c r="F33" s="18"/>
    </row>
    <row r="34" ht="16.35" customHeight="1" spans="1:6">
      <c r="A34" s="25">
        <v>29</v>
      </c>
      <c r="B34" s="72" t="s">
        <v>57</v>
      </c>
      <c r="C34" s="28" t="s">
        <v>9</v>
      </c>
      <c r="D34" s="29">
        <v>5.54</v>
      </c>
      <c r="E34" s="18"/>
      <c r="F34" s="18"/>
    </row>
    <row r="35" ht="16.35" customHeight="1" spans="1:6">
      <c r="A35" s="25">
        <v>30</v>
      </c>
      <c r="B35" s="72" t="s">
        <v>163</v>
      </c>
      <c r="C35" s="28" t="s">
        <v>9</v>
      </c>
      <c r="D35" s="29">
        <v>2.81</v>
      </c>
      <c r="E35" s="18"/>
      <c r="F35" s="18"/>
    </row>
    <row r="36" ht="16.35" customHeight="1" spans="1:6">
      <c r="A36" s="25">
        <v>31</v>
      </c>
      <c r="B36" s="72" t="s">
        <v>124</v>
      </c>
      <c r="C36" s="28" t="s">
        <v>9</v>
      </c>
      <c r="D36" s="29">
        <v>3.14</v>
      </c>
      <c r="E36" s="18"/>
      <c r="F36" s="18"/>
    </row>
    <row r="37" ht="16.35" customHeight="1" spans="1:6">
      <c r="A37" s="25">
        <v>32</v>
      </c>
      <c r="B37" s="72" t="s">
        <v>58</v>
      </c>
      <c r="C37" s="28" t="s">
        <v>9</v>
      </c>
      <c r="D37" s="29">
        <v>29.75</v>
      </c>
      <c r="E37" s="18"/>
      <c r="F37" s="18"/>
    </row>
    <row r="38" ht="15.75" customHeight="1" spans="1:6">
      <c r="A38" s="25">
        <v>33</v>
      </c>
      <c r="B38" s="115" t="s">
        <v>164</v>
      </c>
      <c r="C38" s="28" t="s">
        <v>9</v>
      </c>
      <c r="D38" s="29">
        <v>7.02</v>
      </c>
      <c r="E38" s="18"/>
      <c r="F38" s="18"/>
    </row>
    <row r="39" ht="16.35" customHeight="1" spans="1:6">
      <c r="A39" s="25">
        <v>34</v>
      </c>
      <c r="B39" s="72" t="s">
        <v>59</v>
      </c>
      <c r="C39" s="28" t="s">
        <v>9</v>
      </c>
      <c r="D39" s="29">
        <v>20.41</v>
      </c>
      <c r="E39" s="18"/>
      <c r="F39" s="18"/>
    </row>
    <row r="40" ht="16.35" customHeight="1" spans="1:6">
      <c r="A40" s="25">
        <v>35</v>
      </c>
      <c r="B40" s="72" t="s">
        <v>60</v>
      </c>
      <c r="C40" s="28" t="s">
        <v>9</v>
      </c>
      <c r="D40" s="29">
        <v>19.01</v>
      </c>
      <c r="E40" s="18"/>
      <c r="F40" s="18"/>
    </row>
    <row r="41" ht="16.35" customHeight="1" spans="1:6">
      <c r="A41" s="25">
        <v>36</v>
      </c>
      <c r="B41" s="72" t="s">
        <v>61</v>
      </c>
      <c r="C41" s="28" t="s">
        <v>9</v>
      </c>
      <c r="D41" s="29">
        <v>16.94</v>
      </c>
      <c r="E41" s="18"/>
      <c r="F41" s="18"/>
    </row>
    <row r="42" ht="15.75" customHeight="1" spans="1:6">
      <c r="A42" s="25">
        <v>37</v>
      </c>
      <c r="B42" s="116" t="s">
        <v>165</v>
      </c>
      <c r="C42" s="28" t="s">
        <v>9</v>
      </c>
      <c r="D42" s="29">
        <v>9.75</v>
      </c>
      <c r="E42" s="18"/>
      <c r="F42" s="18"/>
    </row>
    <row r="43" ht="16.35" customHeight="1" spans="1:6">
      <c r="A43" s="25">
        <v>38</v>
      </c>
      <c r="B43" s="72" t="s">
        <v>166</v>
      </c>
      <c r="C43" s="28" t="s">
        <v>9</v>
      </c>
      <c r="D43" s="29">
        <v>9.67</v>
      </c>
      <c r="E43" s="18"/>
      <c r="F43" s="18"/>
    </row>
    <row r="44" ht="16.35" customHeight="1" spans="1:6">
      <c r="A44" s="25">
        <v>39</v>
      </c>
      <c r="B44" s="72" t="s">
        <v>62</v>
      </c>
      <c r="C44" s="28" t="s">
        <v>9</v>
      </c>
      <c r="D44" s="29">
        <v>12.64</v>
      </c>
      <c r="E44" s="18"/>
      <c r="F44" s="18"/>
    </row>
    <row r="45" ht="16.35" customHeight="1" spans="1:6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</row>
    <row r="46" ht="16.35" customHeight="1" spans="1:6">
      <c r="A46" s="25">
        <v>41</v>
      </c>
      <c r="B46" s="72" t="s">
        <v>63</v>
      </c>
      <c r="C46" s="28" t="s">
        <v>9</v>
      </c>
      <c r="D46" s="29">
        <v>35.12</v>
      </c>
      <c r="E46" s="18"/>
      <c r="F46" s="18"/>
    </row>
    <row r="47" ht="16.35" customHeight="1" spans="1:6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</row>
    <row r="48" ht="16.35" customHeight="1" spans="1:6">
      <c r="A48" s="25">
        <v>43</v>
      </c>
      <c r="B48" s="72" t="s">
        <v>64</v>
      </c>
      <c r="C48" s="28" t="s">
        <v>9</v>
      </c>
      <c r="D48" s="29">
        <v>24.79</v>
      </c>
      <c r="E48" s="18"/>
      <c r="F48" s="18"/>
    </row>
    <row r="49" ht="16.35" customHeight="1" spans="1:6">
      <c r="A49" s="25">
        <v>44</v>
      </c>
      <c r="B49" s="72" t="s">
        <v>65</v>
      </c>
      <c r="C49" s="28" t="s">
        <v>9</v>
      </c>
      <c r="D49" s="29">
        <v>13.64</v>
      </c>
      <c r="E49" s="18"/>
      <c r="F49" s="18"/>
    </row>
    <row r="50" ht="16.35" customHeight="1" spans="1:6">
      <c r="A50" s="25">
        <v>45</v>
      </c>
      <c r="B50" s="72" t="s">
        <v>93</v>
      </c>
      <c r="C50" s="28" t="s">
        <v>9</v>
      </c>
      <c r="D50" s="29">
        <v>11.82</v>
      </c>
      <c r="E50" s="18"/>
      <c r="F50" s="18"/>
    </row>
    <row r="51" ht="16.35" customHeight="1" spans="1:6">
      <c r="A51" s="25">
        <v>46</v>
      </c>
      <c r="B51" s="72" t="s">
        <v>169</v>
      </c>
      <c r="C51" s="28" t="s">
        <v>9</v>
      </c>
      <c r="D51" s="29">
        <v>9.09</v>
      </c>
      <c r="E51" s="18"/>
      <c r="F51" s="18"/>
    </row>
    <row r="52" ht="16.35" customHeight="1" spans="1:6">
      <c r="A52" s="25">
        <v>47</v>
      </c>
      <c r="B52" s="72" t="s">
        <v>130</v>
      </c>
      <c r="C52" s="28" t="s">
        <v>9</v>
      </c>
      <c r="D52" s="29">
        <v>7.02</v>
      </c>
      <c r="E52" s="18"/>
      <c r="F52" s="18"/>
    </row>
    <row r="53" ht="16.35" customHeight="1" spans="1:6">
      <c r="A53" s="25">
        <v>48</v>
      </c>
      <c r="B53" s="72" t="s">
        <v>131</v>
      </c>
      <c r="C53" s="28" t="s">
        <v>9</v>
      </c>
      <c r="D53" s="29">
        <v>26.45</v>
      </c>
      <c r="E53" s="18"/>
      <c r="F53" s="18"/>
    </row>
    <row r="54" ht="16.35" customHeight="1" spans="1:6">
      <c r="A54" s="25">
        <v>49</v>
      </c>
      <c r="B54" s="72" t="s">
        <v>170</v>
      </c>
      <c r="C54" s="28" t="s">
        <v>9</v>
      </c>
      <c r="D54" s="29">
        <v>33.06</v>
      </c>
      <c r="E54" s="18"/>
      <c r="F54" s="18"/>
    </row>
    <row r="55" ht="16.35" customHeight="1" spans="1:6">
      <c r="A55" s="25">
        <v>50</v>
      </c>
      <c r="B55" s="72" t="s">
        <v>171</v>
      </c>
      <c r="C55" s="28" t="s">
        <v>9</v>
      </c>
      <c r="D55" s="29">
        <v>0.99</v>
      </c>
      <c r="E55" s="18"/>
      <c r="F55" s="18"/>
    </row>
    <row r="56" ht="16.35" customHeight="1" spans="1:6">
      <c r="A56" s="25">
        <v>51</v>
      </c>
      <c r="B56" s="72" t="s">
        <v>132</v>
      </c>
      <c r="C56" s="28" t="s">
        <v>9</v>
      </c>
      <c r="D56" s="29">
        <v>0.58</v>
      </c>
      <c r="E56" s="18"/>
      <c r="F56" s="18"/>
    </row>
    <row r="57" ht="16.35" customHeight="1" spans="1:6">
      <c r="A57" s="25">
        <v>52</v>
      </c>
      <c r="B57" s="72" t="s">
        <v>66</v>
      </c>
      <c r="C57" s="28" t="s">
        <v>9</v>
      </c>
      <c r="D57" s="29">
        <v>100.83</v>
      </c>
      <c r="E57" s="18"/>
      <c r="F57" s="18"/>
    </row>
    <row r="58" ht="18.75" customHeight="1" spans="1:6">
      <c r="A58" s="25">
        <v>53</v>
      </c>
      <c r="B58" s="72" t="s">
        <v>172</v>
      </c>
      <c r="C58" s="28" t="s">
        <v>9</v>
      </c>
      <c r="D58" s="29">
        <v>5.79</v>
      </c>
      <c r="E58" s="18"/>
      <c r="F58" s="18"/>
    </row>
    <row r="59" ht="19.5" customHeight="1" spans="1:6">
      <c r="A59" s="25">
        <v>54</v>
      </c>
      <c r="B59" s="72" t="s">
        <v>173</v>
      </c>
      <c r="C59" s="28" t="s">
        <v>9</v>
      </c>
      <c r="D59" s="29">
        <v>5.21</v>
      </c>
      <c r="E59" s="18"/>
      <c r="F59" s="18"/>
    </row>
    <row r="60" ht="16.35" customHeight="1" spans="1:6">
      <c r="A60" s="25">
        <v>55</v>
      </c>
      <c r="B60" s="72" t="s">
        <v>133</v>
      </c>
      <c r="C60" s="28" t="s">
        <v>9</v>
      </c>
      <c r="D60" s="29">
        <v>16.53</v>
      </c>
      <c r="E60" s="18"/>
      <c r="F60" s="18"/>
    </row>
    <row r="61" ht="16.35" customHeight="1" spans="1:6">
      <c r="A61" s="25">
        <v>56</v>
      </c>
      <c r="B61" s="72" t="s">
        <v>174</v>
      </c>
      <c r="C61" s="28" t="s">
        <v>9</v>
      </c>
      <c r="D61" s="29">
        <v>21.49</v>
      </c>
      <c r="E61" s="18"/>
      <c r="F61" s="18"/>
    </row>
    <row r="62" ht="16.35" customHeight="1" spans="1:6">
      <c r="A62" s="25">
        <v>57</v>
      </c>
      <c r="B62" s="72" t="s">
        <v>135</v>
      </c>
      <c r="C62" s="28" t="s">
        <v>9</v>
      </c>
      <c r="D62" s="29">
        <v>2.48</v>
      </c>
      <c r="E62" s="18"/>
      <c r="F62" s="18"/>
    </row>
    <row r="63" ht="29.85" customHeight="1" spans="1:6">
      <c r="A63" s="25">
        <v>58</v>
      </c>
      <c r="B63" s="72" t="s">
        <v>175</v>
      </c>
      <c r="C63" s="28" t="s">
        <v>9</v>
      </c>
      <c r="D63" s="29">
        <v>4.55</v>
      </c>
      <c r="E63" s="18"/>
      <c r="F63" s="18"/>
    </row>
    <row r="64" ht="16.35" customHeight="1" spans="1:6">
      <c r="A64" s="25">
        <v>59</v>
      </c>
      <c r="B64" s="72" t="s">
        <v>176</v>
      </c>
      <c r="C64" s="28" t="s">
        <v>9</v>
      </c>
      <c r="D64" s="29">
        <v>0.99</v>
      </c>
      <c r="E64" s="18"/>
      <c r="F64" s="18"/>
    </row>
    <row r="65" ht="16.35" customHeight="1" spans="1:6">
      <c r="A65" s="25">
        <v>60</v>
      </c>
      <c r="B65" s="72" t="s">
        <v>136</v>
      </c>
      <c r="C65" s="28" t="s">
        <v>9</v>
      </c>
      <c r="D65" s="29">
        <v>7.44</v>
      </c>
      <c r="E65" s="18"/>
      <c r="F65" s="18"/>
    </row>
    <row r="66" ht="16.35" customHeight="1" spans="1:6">
      <c r="A66" s="25">
        <v>61</v>
      </c>
      <c r="B66" s="72" t="s">
        <v>177</v>
      </c>
      <c r="C66" s="28" t="s">
        <v>9</v>
      </c>
      <c r="D66" s="29">
        <v>15.21</v>
      </c>
      <c r="E66" s="18"/>
      <c r="F66" s="18"/>
    </row>
    <row r="67" ht="16.35" customHeight="1" spans="1:6">
      <c r="A67" s="25">
        <v>62</v>
      </c>
      <c r="B67" s="72" t="s">
        <v>178</v>
      </c>
      <c r="C67" s="28" t="s">
        <v>9</v>
      </c>
      <c r="D67" s="29">
        <v>10.33</v>
      </c>
      <c r="E67" s="18"/>
      <c r="F67" s="18"/>
    </row>
    <row r="68" ht="16.35" customHeight="1" spans="1:6">
      <c r="A68" s="25">
        <v>63</v>
      </c>
      <c r="B68" s="72" t="s">
        <v>69</v>
      </c>
      <c r="C68" s="28" t="s">
        <v>9</v>
      </c>
      <c r="D68" s="29">
        <v>42.98</v>
      </c>
      <c r="E68" s="18"/>
      <c r="F68" s="18"/>
    </row>
    <row r="69" ht="16.35" customHeight="1" spans="1:6">
      <c r="A69" s="25">
        <v>64</v>
      </c>
      <c r="B69" s="72" t="s">
        <v>70</v>
      </c>
      <c r="C69" s="28" t="s">
        <v>9</v>
      </c>
      <c r="D69" s="29">
        <v>17.36</v>
      </c>
      <c r="E69" s="18"/>
      <c r="F69" s="18"/>
    </row>
    <row r="70" ht="16.35" customHeight="1" spans="1:6">
      <c r="A70" s="25">
        <v>65</v>
      </c>
      <c r="B70" s="72" t="s">
        <v>179</v>
      </c>
      <c r="C70" s="28" t="s">
        <v>9</v>
      </c>
      <c r="D70" s="29">
        <v>3.72</v>
      </c>
      <c r="E70" s="18"/>
      <c r="F70" s="18"/>
    </row>
    <row r="71" ht="16.35" customHeight="1" spans="1:6">
      <c r="A71" s="25">
        <v>66</v>
      </c>
      <c r="B71" s="72" t="s">
        <v>180</v>
      </c>
      <c r="C71" s="28" t="s">
        <v>9</v>
      </c>
      <c r="D71" s="29">
        <v>37.19</v>
      </c>
      <c r="E71" s="18"/>
      <c r="F71" s="18"/>
    </row>
    <row r="72" ht="16.35" customHeight="1" spans="1:6">
      <c r="A72" s="25">
        <v>67</v>
      </c>
      <c r="B72" s="72" t="s">
        <v>181</v>
      </c>
      <c r="C72" s="28" t="s">
        <v>9</v>
      </c>
      <c r="D72" s="29">
        <v>7.77</v>
      </c>
      <c r="E72" s="18"/>
      <c r="F72" s="18"/>
    </row>
    <row r="73" ht="16.35" customHeight="1" spans="1:6">
      <c r="A73" s="25">
        <v>68</v>
      </c>
      <c r="B73" s="72" t="s">
        <v>72</v>
      </c>
      <c r="C73" s="28" t="s">
        <v>9</v>
      </c>
      <c r="D73" s="29">
        <v>3.64</v>
      </c>
      <c r="E73" s="18"/>
      <c r="F73" s="18"/>
    </row>
    <row r="74" ht="16.35" customHeight="1" spans="1:6">
      <c r="A74" s="25">
        <v>69</v>
      </c>
      <c r="B74" s="72" t="s">
        <v>182</v>
      </c>
      <c r="C74" s="28" t="s">
        <v>9</v>
      </c>
      <c r="D74" s="29">
        <v>2.48</v>
      </c>
      <c r="E74" s="18"/>
      <c r="F74" s="18"/>
    </row>
    <row r="75" ht="16.35" customHeight="1" spans="1:6">
      <c r="A75" s="25">
        <v>70</v>
      </c>
      <c r="B75" s="72" t="s">
        <v>183</v>
      </c>
      <c r="C75" s="28" t="s">
        <v>9</v>
      </c>
      <c r="D75" s="29">
        <v>24.79</v>
      </c>
      <c r="E75" s="18"/>
      <c r="F75" s="18"/>
    </row>
    <row r="76" ht="16.35" customHeight="1" spans="1:6">
      <c r="A76" s="25">
        <v>71</v>
      </c>
      <c r="B76" s="72" t="s">
        <v>184</v>
      </c>
      <c r="C76" s="28" t="s">
        <v>9</v>
      </c>
      <c r="D76" s="29">
        <v>0.17</v>
      </c>
      <c r="E76" s="18"/>
      <c r="F76" s="18"/>
    </row>
    <row r="77" ht="16.35" customHeight="1" spans="1:6">
      <c r="A77" s="25">
        <v>72</v>
      </c>
      <c r="B77" s="72" t="s">
        <v>139</v>
      </c>
      <c r="C77" s="28" t="s">
        <v>9</v>
      </c>
      <c r="D77" s="29">
        <v>6.03</v>
      </c>
      <c r="E77" s="18"/>
      <c r="F77" s="18"/>
    </row>
    <row r="78" ht="16.35" customHeight="1" spans="1:6">
      <c r="A78" s="25">
        <v>73</v>
      </c>
      <c r="B78" s="72" t="s">
        <v>140</v>
      </c>
      <c r="C78" s="28" t="s">
        <v>9</v>
      </c>
      <c r="D78" s="29">
        <v>5.12</v>
      </c>
      <c r="E78" s="18"/>
      <c r="F78" s="18"/>
    </row>
    <row r="79" ht="16.35" customHeight="1" spans="1:6">
      <c r="A79" s="25">
        <v>74</v>
      </c>
      <c r="B79" s="72" t="s">
        <v>185</v>
      </c>
      <c r="C79" s="28" t="s">
        <v>9</v>
      </c>
      <c r="D79" s="29">
        <v>15.7</v>
      </c>
      <c r="E79" s="18"/>
      <c r="F79" s="18"/>
    </row>
    <row r="80" ht="16.35" customHeight="1" spans="1:6">
      <c r="A80" s="25">
        <v>75</v>
      </c>
      <c r="B80" s="72" t="s">
        <v>141</v>
      </c>
      <c r="C80" s="28" t="s">
        <v>9</v>
      </c>
      <c r="D80" s="29">
        <v>9.92</v>
      </c>
      <c r="E80" s="18"/>
      <c r="F80" s="18"/>
    </row>
    <row r="81" ht="16.35" customHeight="1" spans="1:6">
      <c r="A81" s="25">
        <v>76</v>
      </c>
      <c r="B81" s="72" t="s">
        <v>73</v>
      </c>
      <c r="C81" s="28" t="s">
        <v>9</v>
      </c>
      <c r="D81" s="29">
        <v>5.37</v>
      </c>
      <c r="E81" s="18"/>
      <c r="F81" s="18"/>
    </row>
    <row r="82" ht="16.35" customHeight="1" spans="1:6">
      <c r="A82" s="25">
        <v>77</v>
      </c>
      <c r="B82" s="72" t="s">
        <v>143</v>
      </c>
      <c r="C82" s="28" t="s">
        <v>9</v>
      </c>
      <c r="D82" s="29">
        <v>15.7</v>
      </c>
      <c r="E82" s="18"/>
      <c r="F82" s="18"/>
    </row>
    <row r="83" ht="16.35" customHeight="1" spans="1:6">
      <c r="A83" s="25">
        <v>78</v>
      </c>
      <c r="B83" s="72" t="s">
        <v>186</v>
      </c>
      <c r="C83" s="28" t="s">
        <v>9</v>
      </c>
      <c r="D83" s="29">
        <v>201.65</v>
      </c>
      <c r="E83" s="18"/>
      <c r="F83" s="18"/>
    </row>
    <row r="84" ht="16.35" customHeight="1" spans="1:6">
      <c r="A84" s="25">
        <v>79</v>
      </c>
      <c r="B84" s="72" t="s">
        <v>187</v>
      </c>
      <c r="C84" s="28" t="s">
        <v>9</v>
      </c>
      <c r="D84" s="29">
        <v>52.07</v>
      </c>
      <c r="E84" s="18"/>
      <c r="F84" s="18"/>
    </row>
    <row r="85" ht="16.35" customHeight="1" spans="1:6">
      <c r="A85" s="25">
        <v>80</v>
      </c>
      <c r="B85" s="72" t="s">
        <v>144</v>
      </c>
      <c r="C85" s="28" t="s">
        <v>9</v>
      </c>
      <c r="D85" s="29">
        <v>71.9</v>
      </c>
      <c r="E85" s="18"/>
      <c r="F85" s="18"/>
    </row>
    <row r="86" ht="16.35" customHeight="1" spans="1:6">
      <c r="A86" s="25">
        <v>81</v>
      </c>
      <c r="B86" s="72" t="s">
        <v>188</v>
      </c>
      <c r="C86" s="28" t="s">
        <v>9</v>
      </c>
      <c r="D86" s="29">
        <v>12.4</v>
      </c>
      <c r="E86" s="18"/>
      <c r="F86" s="18"/>
    </row>
    <row r="87" ht="16.35" customHeight="1" spans="1:6">
      <c r="A87" s="25">
        <v>82</v>
      </c>
      <c r="B87" s="72" t="s">
        <v>189</v>
      </c>
      <c r="C87" s="28" t="s">
        <v>9</v>
      </c>
      <c r="D87" s="29">
        <v>17.36</v>
      </c>
      <c r="E87" s="18"/>
      <c r="F87" s="18"/>
    </row>
    <row r="88" ht="16.35" customHeight="1" spans="1:6">
      <c r="A88" s="25">
        <v>83</v>
      </c>
      <c r="B88" s="72" t="s">
        <v>190</v>
      </c>
      <c r="C88" s="28" t="s">
        <v>9</v>
      </c>
      <c r="D88" s="29">
        <v>15.7</v>
      </c>
      <c r="E88" s="18"/>
      <c r="F88" s="18"/>
    </row>
    <row r="89" ht="16.35" customHeight="1" spans="1:6">
      <c r="A89" s="25">
        <v>84</v>
      </c>
      <c r="B89" s="72" t="s">
        <v>191</v>
      </c>
      <c r="C89" s="28" t="s">
        <v>9</v>
      </c>
      <c r="D89" s="29">
        <v>19.42</v>
      </c>
      <c r="E89" s="18"/>
      <c r="F89" s="18"/>
    </row>
    <row r="90" ht="16.35" customHeight="1" spans="1:6">
      <c r="A90" s="25">
        <v>85</v>
      </c>
      <c r="B90" s="72" t="s">
        <v>192</v>
      </c>
      <c r="C90" s="28" t="s">
        <v>9</v>
      </c>
      <c r="D90" s="29">
        <v>13.55</v>
      </c>
      <c r="E90" s="18"/>
      <c r="F90" s="18"/>
    </row>
    <row r="91" ht="16.35" customHeight="1" spans="1:6">
      <c r="A91" s="25">
        <v>86</v>
      </c>
      <c r="B91" s="72" t="s">
        <v>193</v>
      </c>
      <c r="C91" s="28" t="s">
        <v>9</v>
      </c>
      <c r="D91" s="29">
        <v>0</v>
      </c>
      <c r="E91" s="18"/>
      <c r="F91" s="18"/>
    </row>
    <row r="92" ht="16.35" customHeight="1" spans="1:6">
      <c r="A92" s="25">
        <v>87</v>
      </c>
      <c r="B92" s="72" t="s">
        <v>194</v>
      </c>
      <c r="C92" s="28" t="s">
        <v>9</v>
      </c>
      <c r="D92" s="29">
        <v>10.91</v>
      </c>
      <c r="E92" s="18"/>
      <c r="F92" s="18"/>
    </row>
    <row r="93" ht="16.35" customHeight="1" spans="1:6">
      <c r="A93" s="25">
        <v>88</v>
      </c>
      <c r="B93" s="72" t="s">
        <v>195</v>
      </c>
      <c r="C93" s="28" t="s">
        <v>9</v>
      </c>
      <c r="D93" s="29">
        <v>7.44</v>
      </c>
      <c r="E93" s="18"/>
      <c r="F93" s="18"/>
    </row>
    <row r="94" ht="16.35" customHeight="1" spans="1:6">
      <c r="A94" s="25">
        <v>89</v>
      </c>
      <c r="B94" s="72" t="s">
        <v>196</v>
      </c>
      <c r="C94" s="28" t="s">
        <v>9</v>
      </c>
      <c r="D94" s="29">
        <v>9.34</v>
      </c>
      <c r="E94" s="18"/>
      <c r="F94" s="18"/>
    </row>
    <row r="95" ht="16.35" customHeight="1" spans="1:6">
      <c r="A95" s="25">
        <v>90</v>
      </c>
      <c r="B95" s="72" t="s">
        <v>197</v>
      </c>
      <c r="C95" s="28" t="s">
        <v>9</v>
      </c>
      <c r="D95" s="29">
        <v>11.07</v>
      </c>
      <c r="E95" s="18"/>
      <c r="F95" s="18"/>
    </row>
    <row r="96" ht="16.35" customHeight="1" spans="1:6">
      <c r="A96" s="25">
        <v>91</v>
      </c>
      <c r="B96" s="72" t="s">
        <v>198</v>
      </c>
      <c r="C96" s="28" t="s">
        <v>9</v>
      </c>
      <c r="D96" s="29">
        <v>8.93</v>
      </c>
      <c r="E96" s="18"/>
      <c r="F96" s="18"/>
    </row>
    <row r="97" ht="16.35" customHeight="1" spans="1:6">
      <c r="A97" s="25">
        <v>92</v>
      </c>
      <c r="B97" s="72" t="s">
        <v>199</v>
      </c>
      <c r="C97" s="28" t="s">
        <v>9</v>
      </c>
      <c r="D97" s="29">
        <v>40.5</v>
      </c>
      <c r="E97" s="18"/>
      <c r="F97" s="18"/>
    </row>
    <row r="98" ht="16.35" customHeight="1" spans="1:6">
      <c r="A98" s="25">
        <v>93</v>
      </c>
      <c r="B98" s="72" t="s">
        <v>200</v>
      </c>
      <c r="C98" s="28" t="s">
        <v>9</v>
      </c>
      <c r="D98" s="29">
        <v>8.51</v>
      </c>
      <c r="E98" s="18"/>
      <c r="F98" s="18"/>
    </row>
    <row r="99" ht="16.35" customHeight="1" spans="1:6">
      <c r="A99" s="25">
        <v>94</v>
      </c>
      <c r="B99" s="72" t="s">
        <v>145</v>
      </c>
      <c r="C99" s="28" t="s">
        <v>9</v>
      </c>
      <c r="D99" s="29">
        <v>66.12</v>
      </c>
      <c r="E99" s="18"/>
      <c r="F99" s="18"/>
    </row>
    <row r="100" ht="16.35" customHeight="1" spans="1:6">
      <c r="A100" s="25">
        <v>95</v>
      </c>
      <c r="B100" s="72" t="s">
        <v>147</v>
      </c>
      <c r="C100" s="28" t="s">
        <v>9</v>
      </c>
      <c r="D100" s="29">
        <v>9.09</v>
      </c>
      <c r="E100" s="18"/>
      <c r="F100" s="18"/>
    </row>
    <row r="101" ht="16.35" customHeight="1" spans="1:6">
      <c r="A101" s="25">
        <v>96</v>
      </c>
      <c r="B101" s="72" t="s">
        <v>74</v>
      </c>
      <c r="C101" s="28" t="s">
        <v>9</v>
      </c>
      <c r="D101" s="29">
        <v>10.74</v>
      </c>
      <c r="E101" s="18"/>
      <c r="F101" s="18"/>
    </row>
    <row r="102" ht="16.35" customHeight="1" spans="1:6">
      <c r="A102" s="25">
        <v>97</v>
      </c>
      <c r="B102" s="72" t="s">
        <v>148</v>
      </c>
      <c r="C102" s="28" t="s">
        <v>9</v>
      </c>
      <c r="D102" s="29">
        <v>0.99</v>
      </c>
      <c r="E102" s="18"/>
      <c r="F102" s="18"/>
    </row>
    <row r="103" ht="16.35" customHeight="1" spans="1:6">
      <c r="A103" s="25">
        <v>98</v>
      </c>
      <c r="B103" s="72" t="s">
        <v>201</v>
      </c>
      <c r="C103" s="28" t="s">
        <v>9</v>
      </c>
      <c r="D103" s="29">
        <v>1.82</v>
      </c>
      <c r="E103" s="18"/>
      <c r="F103" s="18"/>
    </row>
    <row r="104" ht="15.75" customHeight="1" spans="1:6">
      <c r="A104" s="25">
        <v>99</v>
      </c>
      <c r="B104" s="80" t="s">
        <v>202</v>
      </c>
      <c r="C104" s="28" t="s">
        <v>9</v>
      </c>
      <c r="D104" s="29">
        <v>12.07</v>
      </c>
      <c r="E104" s="18"/>
      <c r="F104" s="18"/>
    </row>
    <row r="105" ht="15.75" customHeight="1" spans="1:6">
      <c r="A105" s="25">
        <v>100</v>
      </c>
      <c r="B105" s="80" t="s">
        <v>203</v>
      </c>
      <c r="C105" s="28" t="s">
        <v>9</v>
      </c>
      <c r="D105" s="29">
        <v>2.81</v>
      </c>
      <c r="E105" s="18"/>
      <c r="F105" s="18"/>
    </row>
    <row r="106" ht="15.75" customHeight="1" spans="1:6">
      <c r="A106" s="28"/>
      <c r="B106" s="28" t="s">
        <v>33</v>
      </c>
      <c r="C106" s="28"/>
      <c r="D106" s="29">
        <f>SUM(D6:D105)</f>
        <v>1533.49</v>
      </c>
      <c r="E106" s="18"/>
      <c r="F106" s="18"/>
    </row>
    <row r="107" ht="15.75" customHeight="1" spans="1:6">
      <c r="A107" s="30"/>
      <c r="B107" s="101"/>
      <c r="C107" s="102"/>
      <c r="D107" s="102"/>
      <c r="E107" s="102"/>
      <c r="F107" s="18"/>
    </row>
    <row r="108" ht="15.75" customHeight="1" spans="1:6">
      <c r="A108" s="30"/>
      <c r="B108" s="101"/>
      <c r="C108" s="30"/>
      <c r="D108" s="31" t="s">
        <v>34</v>
      </c>
      <c r="E108" s="31"/>
      <c r="F108" s="18"/>
    </row>
    <row r="109" ht="15.75" customHeight="1" spans="1:6">
      <c r="A109" s="30"/>
      <c r="B109" s="101"/>
      <c r="C109" s="30"/>
      <c r="D109" s="32" t="s">
        <v>35</v>
      </c>
      <c r="E109" s="32"/>
      <c r="F109" s="18"/>
    </row>
    <row r="110" ht="15.75" customHeight="1" spans="1:6">
      <c r="A110" s="30"/>
      <c r="B110" s="101"/>
      <c r="C110" s="30"/>
      <c r="D110" s="32" t="s">
        <v>75</v>
      </c>
      <c r="E110" s="32"/>
      <c r="F110" s="18"/>
    </row>
    <row r="111" ht="15.75" customHeight="1" spans="1:6">
      <c r="A111" s="30"/>
      <c r="B111" s="101"/>
      <c r="C111" s="30"/>
      <c r="D111" s="33">
        <f>D106*E114</f>
        <v>178.164813278008</v>
      </c>
      <c r="E111" s="18"/>
      <c r="F111" s="18"/>
    </row>
    <row r="112" ht="19.5" customHeight="1" spans="1:6">
      <c r="A112" s="30"/>
      <c r="B112" s="18"/>
      <c r="C112" s="18"/>
      <c r="D112" s="18"/>
      <c r="E112" s="18"/>
      <c r="F112" s="18"/>
    </row>
    <row r="113" ht="37.5" customHeight="1" spans="1:6">
      <c r="A113" s="30"/>
      <c r="B113" s="34" t="s">
        <v>76</v>
      </c>
      <c r="C113" s="34" t="s">
        <v>77</v>
      </c>
      <c r="D113" s="34"/>
      <c r="E113" s="35" t="s">
        <v>78</v>
      </c>
      <c r="F113" s="18"/>
    </row>
    <row r="114" ht="15.75" customHeight="1" spans="1:6">
      <c r="A114" s="30"/>
      <c r="B114" s="36">
        <v>28</v>
      </c>
      <c r="C114" s="36">
        <v>241</v>
      </c>
      <c r="D114" s="36"/>
      <c r="E114" s="37">
        <f>B114/C114</f>
        <v>0.116182572614108</v>
      </c>
      <c r="F114" s="18"/>
    </row>
    <row r="115" ht="15.75" customHeight="1" spans="1:6">
      <c r="A115" s="18"/>
      <c r="B115" s="18"/>
      <c r="C115" s="18"/>
      <c r="D115" s="18"/>
      <c r="E115" s="18"/>
      <c r="F115" s="18"/>
    </row>
    <row r="116" ht="15.75" customHeight="1" spans="1:6">
      <c r="A116" s="18"/>
      <c r="B116" s="18"/>
      <c r="C116" s="18"/>
      <c r="D116" s="18"/>
      <c r="E116" s="18"/>
      <c r="F116" s="18"/>
    </row>
    <row r="117" ht="15.75" customHeight="1" spans="1:6">
      <c r="A117" s="56" t="s">
        <v>79</v>
      </c>
      <c r="B117" s="56"/>
      <c r="C117" s="56"/>
      <c r="D117" s="56"/>
      <c r="E117" s="56"/>
      <c r="F117" s="56"/>
    </row>
    <row r="118" ht="15.75" customHeight="1" spans="1:6">
      <c r="A118" s="14" t="s">
        <v>80</v>
      </c>
      <c r="B118" s="14" t="s">
        <v>81</v>
      </c>
      <c r="C118" s="14" t="s">
        <v>82</v>
      </c>
      <c r="D118" s="14" t="s">
        <v>68</v>
      </c>
      <c r="E118" s="40" t="s">
        <v>83</v>
      </c>
      <c r="F118" s="14" t="s">
        <v>84</v>
      </c>
    </row>
    <row r="119" ht="15.75" customHeight="1" spans="1:6">
      <c r="A119" s="14"/>
      <c r="B119" s="14"/>
      <c r="C119" s="14"/>
      <c r="D119" s="14"/>
      <c r="E119" s="40"/>
      <c r="F119" s="14" t="s">
        <v>85</v>
      </c>
    </row>
    <row r="120" ht="15.75" customHeight="1" spans="1:6">
      <c r="A120" s="14"/>
      <c r="B120" s="14"/>
      <c r="C120" s="14"/>
      <c r="D120" s="14"/>
      <c r="E120" s="14"/>
      <c r="F120" s="14"/>
    </row>
    <row r="121" ht="15.75" customHeight="1" spans="1:6">
      <c r="A121" s="53">
        <v>1</v>
      </c>
      <c r="B121" s="40" t="s">
        <v>245</v>
      </c>
      <c r="C121" s="28">
        <v>2021</v>
      </c>
      <c r="D121" s="52" t="s">
        <v>246</v>
      </c>
      <c r="E121" s="42" t="s">
        <v>247</v>
      </c>
      <c r="F121" s="114" t="s">
        <v>248</v>
      </c>
    </row>
    <row r="122" ht="15.75" customHeight="1" spans="1:6">
      <c r="A122" s="53">
        <v>2</v>
      </c>
      <c r="B122" s="40" t="s">
        <v>245</v>
      </c>
      <c r="C122" s="28">
        <v>2021</v>
      </c>
      <c r="D122" s="52" t="s">
        <v>246</v>
      </c>
      <c r="E122" s="42" t="s">
        <v>247</v>
      </c>
      <c r="F122" s="114" t="s">
        <v>249</v>
      </c>
    </row>
    <row r="123" ht="15.75" customHeight="1" spans="1:6">
      <c r="A123" s="53">
        <v>3</v>
      </c>
      <c r="B123" s="40" t="s">
        <v>245</v>
      </c>
      <c r="C123" s="28">
        <v>2021</v>
      </c>
      <c r="D123" s="52" t="s">
        <v>246</v>
      </c>
      <c r="E123" s="42" t="s">
        <v>247</v>
      </c>
      <c r="F123" s="117" t="s">
        <v>250</v>
      </c>
    </row>
    <row r="124" ht="15.75" customHeight="1" spans="1:6">
      <c r="A124" s="53">
        <v>4</v>
      </c>
      <c r="B124" s="40" t="s">
        <v>245</v>
      </c>
      <c r="C124" s="28">
        <v>2021</v>
      </c>
      <c r="D124" s="52" t="s">
        <v>246</v>
      </c>
      <c r="E124" s="42" t="s">
        <v>247</v>
      </c>
      <c r="F124" s="117" t="s">
        <v>251</v>
      </c>
    </row>
    <row r="125" ht="15.75" customHeight="1" spans="1:6">
      <c r="A125" s="53">
        <v>5</v>
      </c>
      <c r="B125" s="40" t="s">
        <v>245</v>
      </c>
      <c r="C125" s="28">
        <v>2021</v>
      </c>
      <c r="D125" s="52" t="s">
        <v>246</v>
      </c>
      <c r="E125" s="42" t="s">
        <v>247</v>
      </c>
      <c r="F125" s="117" t="s">
        <v>252</v>
      </c>
    </row>
    <row r="126" ht="15.75" customHeight="1" spans="1:6">
      <c r="A126" s="53">
        <v>6</v>
      </c>
      <c r="B126" s="40" t="s">
        <v>245</v>
      </c>
      <c r="C126" s="28">
        <v>2021</v>
      </c>
      <c r="D126" s="52" t="s">
        <v>246</v>
      </c>
      <c r="E126" s="42" t="s">
        <v>247</v>
      </c>
      <c r="F126" s="114" t="s">
        <v>253</v>
      </c>
    </row>
    <row r="127" ht="15.75" customHeight="1" spans="1:6">
      <c r="A127" s="53">
        <v>7</v>
      </c>
      <c r="B127" s="40" t="s">
        <v>245</v>
      </c>
      <c r="C127" s="28">
        <v>2021</v>
      </c>
      <c r="D127" s="52" t="s">
        <v>246</v>
      </c>
      <c r="E127" s="42" t="s">
        <v>247</v>
      </c>
      <c r="F127" s="114" t="s">
        <v>254</v>
      </c>
    </row>
    <row r="128" ht="15.75" customHeight="1" spans="1:6">
      <c r="A128" s="53">
        <v>8</v>
      </c>
      <c r="B128" s="40" t="s">
        <v>245</v>
      </c>
      <c r="C128" s="28">
        <v>2021</v>
      </c>
      <c r="D128" s="52" t="s">
        <v>246</v>
      </c>
      <c r="E128" s="42" t="s">
        <v>247</v>
      </c>
      <c r="F128" s="117" t="s">
        <v>255</v>
      </c>
    </row>
    <row r="129" ht="15.75" customHeight="1" spans="1:6">
      <c r="A129" s="53">
        <v>9</v>
      </c>
      <c r="B129" s="40" t="s">
        <v>245</v>
      </c>
      <c r="C129" s="28">
        <v>2021</v>
      </c>
      <c r="D129" s="52" t="s">
        <v>246</v>
      </c>
      <c r="E129" s="42" t="s">
        <v>247</v>
      </c>
      <c r="F129" s="117" t="s">
        <v>256</v>
      </c>
    </row>
    <row r="130" ht="15.75" customHeight="1" spans="1:6">
      <c r="A130" s="53">
        <v>10</v>
      </c>
      <c r="B130" s="40" t="s">
        <v>245</v>
      </c>
      <c r="C130" s="28">
        <v>2021</v>
      </c>
      <c r="D130" s="52" t="s">
        <v>246</v>
      </c>
      <c r="E130" s="42" t="s">
        <v>247</v>
      </c>
      <c r="F130" s="117" t="s">
        <v>257</v>
      </c>
    </row>
    <row r="131" ht="15.75" customHeight="1" spans="1:6">
      <c r="A131" s="53">
        <v>11</v>
      </c>
      <c r="B131" s="40" t="s">
        <v>245</v>
      </c>
      <c r="C131" s="28">
        <v>2021</v>
      </c>
      <c r="D131" s="52" t="s">
        <v>246</v>
      </c>
      <c r="E131" s="42" t="s">
        <v>247</v>
      </c>
      <c r="F131" s="117" t="s">
        <v>258</v>
      </c>
    </row>
    <row r="132" ht="15.75" customHeight="1" spans="1:6">
      <c r="A132" s="53">
        <v>12</v>
      </c>
      <c r="B132" s="40" t="s">
        <v>245</v>
      </c>
      <c r="C132" s="28">
        <v>2021</v>
      </c>
      <c r="D132" s="52" t="s">
        <v>246</v>
      </c>
      <c r="E132" s="42" t="s">
        <v>247</v>
      </c>
      <c r="F132" s="117" t="s">
        <v>259</v>
      </c>
    </row>
    <row r="133" ht="15.75" customHeight="1" spans="1:6">
      <c r="A133" s="53">
        <v>13</v>
      </c>
      <c r="B133" s="40" t="s">
        <v>245</v>
      </c>
      <c r="C133" s="28">
        <v>2021</v>
      </c>
      <c r="D133" s="52" t="s">
        <v>246</v>
      </c>
      <c r="E133" s="42" t="s">
        <v>247</v>
      </c>
      <c r="F133" s="114" t="s">
        <v>260</v>
      </c>
    </row>
    <row r="134" ht="15.75" customHeight="1" spans="1:6">
      <c r="A134" s="53">
        <v>14</v>
      </c>
      <c r="B134" s="40" t="s">
        <v>245</v>
      </c>
      <c r="C134" s="28">
        <v>2021</v>
      </c>
      <c r="D134" s="52" t="s">
        <v>246</v>
      </c>
      <c r="E134" s="42" t="s">
        <v>247</v>
      </c>
      <c r="F134" s="117" t="s">
        <v>261</v>
      </c>
    </row>
    <row r="135" ht="15.75" customHeight="1" spans="1:6">
      <c r="A135" s="53">
        <v>15</v>
      </c>
      <c r="B135" s="40" t="s">
        <v>245</v>
      </c>
      <c r="C135" s="28">
        <v>2021</v>
      </c>
      <c r="D135" s="52" t="s">
        <v>246</v>
      </c>
      <c r="E135" s="42" t="s">
        <v>247</v>
      </c>
      <c r="F135" s="117" t="s">
        <v>262</v>
      </c>
    </row>
    <row r="136" ht="15.75" customHeight="1" spans="1:6">
      <c r="A136" s="53">
        <v>16</v>
      </c>
      <c r="B136" s="40" t="s">
        <v>245</v>
      </c>
      <c r="C136" s="28">
        <v>2021</v>
      </c>
      <c r="D136" s="52" t="s">
        <v>246</v>
      </c>
      <c r="E136" s="42" t="s">
        <v>247</v>
      </c>
      <c r="F136" s="117" t="s">
        <v>263</v>
      </c>
    </row>
    <row r="137" ht="15.75" customHeight="1" spans="1:6">
      <c r="A137" s="53">
        <v>17</v>
      </c>
      <c r="B137" s="40" t="s">
        <v>245</v>
      </c>
      <c r="C137" s="28">
        <v>2021</v>
      </c>
      <c r="D137" s="52" t="s">
        <v>246</v>
      </c>
      <c r="E137" s="42" t="s">
        <v>247</v>
      </c>
      <c r="F137" s="117" t="s">
        <v>264</v>
      </c>
    </row>
    <row r="138" ht="15.75" customHeight="1" spans="1:6">
      <c r="A138" s="53">
        <v>18</v>
      </c>
      <c r="B138" s="40" t="s">
        <v>245</v>
      </c>
      <c r="C138" s="28">
        <v>2021</v>
      </c>
      <c r="D138" s="52" t="s">
        <v>246</v>
      </c>
      <c r="E138" s="42" t="s">
        <v>247</v>
      </c>
      <c r="F138" s="114" t="s">
        <v>265</v>
      </c>
    </row>
    <row r="139" ht="15.75" customHeight="1" spans="1:6">
      <c r="A139" s="53">
        <v>19</v>
      </c>
      <c r="B139" s="40" t="s">
        <v>245</v>
      </c>
      <c r="C139" s="28">
        <v>2021</v>
      </c>
      <c r="D139" s="52" t="s">
        <v>246</v>
      </c>
      <c r="E139" s="42" t="s">
        <v>247</v>
      </c>
      <c r="F139" s="114" t="s">
        <v>266</v>
      </c>
    </row>
    <row r="140" ht="15.75" customHeight="1" spans="1:6">
      <c r="A140" s="53">
        <v>20</v>
      </c>
      <c r="B140" s="40" t="s">
        <v>245</v>
      </c>
      <c r="C140" s="28">
        <v>2021</v>
      </c>
      <c r="D140" s="52" t="s">
        <v>246</v>
      </c>
      <c r="E140" s="42" t="s">
        <v>247</v>
      </c>
      <c r="F140" s="117" t="s">
        <v>267</v>
      </c>
    </row>
    <row r="141" ht="15.75" customHeight="1" spans="1:6">
      <c r="A141" s="53">
        <v>21</v>
      </c>
      <c r="B141" s="40" t="s">
        <v>245</v>
      </c>
      <c r="C141" s="28">
        <v>2021</v>
      </c>
      <c r="D141" s="52" t="s">
        <v>246</v>
      </c>
      <c r="E141" s="42" t="s">
        <v>247</v>
      </c>
      <c r="F141" s="117" t="s">
        <v>268</v>
      </c>
    </row>
    <row r="142" ht="15.75" customHeight="1" spans="1:6">
      <c r="A142" s="53">
        <v>22</v>
      </c>
      <c r="B142" s="40" t="s">
        <v>245</v>
      </c>
      <c r="C142" s="28">
        <v>2021</v>
      </c>
      <c r="D142" s="52" t="s">
        <v>246</v>
      </c>
      <c r="E142" s="42" t="s">
        <v>247</v>
      </c>
      <c r="F142" s="114" t="s">
        <v>269</v>
      </c>
    </row>
    <row r="143" ht="15.75" customHeight="1" spans="1:6">
      <c r="A143" s="53">
        <v>23</v>
      </c>
      <c r="B143" s="40" t="s">
        <v>245</v>
      </c>
      <c r="C143" s="28">
        <v>2021</v>
      </c>
      <c r="D143" s="52" t="s">
        <v>246</v>
      </c>
      <c r="E143" s="42" t="s">
        <v>247</v>
      </c>
      <c r="F143" s="114" t="s">
        <v>270</v>
      </c>
    </row>
    <row r="144" ht="15.75" customHeight="1" spans="1:6">
      <c r="A144" s="53">
        <v>24</v>
      </c>
      <c r="B144" s="40" t="s">
        <v>245</v>
      </c>
      <c r="C144" s="28">
        <v>2021</v>
      </c>
      <c r="D144" s="52" t="s">
        <v>246</v>
      </c>
      <c r="E144" s="42" t="s">
        <v>247</v>
      </c>
      <c r="F144" s="117" t="s">
        <v>271</v>
      </c>
    </row>
    <row r="145" ht="15.75" customHeight="1" spans="1:6">
      <c r="A145" s="53">
        <v>25</v>
      </c>
      <c r="B145" s="40" t="s">
        <v>245</v>
      </c>
      <c r="C145" s="28">
        <v>2021</v>
      </c>
      <c r="D145" s="52" t="s">
        <v>246</v>
      </c>
      <c r="E145" s="42" t="s">
        <v>247</v>
      </c>
      <c r="F145" s="117" t="s">
        <v>272</v>
      </c>
    </row>
    <row r="146" ht="15.75" customHeight="1" spans="1:6">
      <c r="A146" s="53">
        <v>26</v>
      </c>
      <c r="B146" s="40" t="s">
        <v>245</v>
      </c>
      <c r="C146" s="28">
        <v>2021</v>
      </c>
      <c r="D146" s="52" t="s">
        <v>246</v>
      </c>
      <c r="E146" s="42" t="s">
        <v>247</v>
      </c>
      <c r="F146" s="117" t="s">
        <v>273</v>
      </c>
    </row>
    <row r="147" ht="15.75" customHeight="1" spans="1:6">
      <c r="A147" s="53">
        <v>27</v>
      </c>
      <c r="B147" s="40" t="s">
        <v>245</v>
      </c>
      <c r="C147" s="28">
        <v>2021</v>
      </c>
      <c r="D147" s="52" t="s">
        <v>246</v>
      </c>
      <c r="E147" s="42" t="s">
        <v>247</v>
      </c>
      <c r="F147" s="117" t="s">
        <v>274</v>
      </c>
    </row>
    <row r="148" ht="15.75" customHeight="1" spans="1:6">
      <c r="A148" s="53">
        <v>28</v>
      </c>
      <c r="B148" s="40" t="s">
        <v>245</v>
      </c>
      <c r="C148" s="28">
        <v>2021</v>
      </c>
      <c r="D148" s="52" t="s">
        <v>246</v>
      </c>
      <c r="E148" s="42" t="s">
        <v>247</v>
      </c>
      <c r="F148" s="117" t="s">
        <v>275</v>
      </c>
    </row>
  </sheetData>
  <sheetProtection sheet="1" objects="1" scenarios="1"/>
  <mergeCells count="10">
    <mergeCell ref="B2:F2"/>
    <mergeCell ref="C113:D113"/>
    <mergeCell ref="C114:D114"/>
    <mergeCell ref="A117:F117"/>
    <mergeCell ref="A118:A120"/>
    <mergeCell ref="B118:B120"/>
    <mergeCell ref="C118:C120"/>
    <mergeCell ref="D118:D120"/>
    <mergeCell ref="E118:E120"/>
    <mergeCell ref="F118:F120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0"/>
  <sheetViews>
    <sheetView topLeftCell="A94" workbookViewId="0">
      <selection activeCell="E106" sqref="E106"/>
    </sheetView>
  </sheetViews>
  <sheetFormatPr defaultColWidth="9" defaultRowHeight="15" outlineLevelCol="6"/>
  <cols>
    <col min="1" max="1" width="7.27619047619048"/>
    <col min="2" max="2" width="43.9523809523809"/>
    <col min="3" max="3" width="18.2666666666667"/>
    <col min="4" max="4" width="18.1238095238095"/>
    <col min="5" max="5" width="19.1238095238095"/>
    <col min="6" max="6" width="38.3809523809524"/>
    <col min="7" max="7" width="35.5333333333333"/>
    <col min="8" max="1025" width="11.2761904761905"/>
  </cols>
  <sheetData>
    <row r="1" ht="15.75" customHeight="1" spans="7:7">
      <c r="G1" s="23"/>
    </row>
    <row r="2" ht="15.75" customHeight="1" spans="1:7">
      <c r="A2" s="44"/>
      <c r="B2" s="22" t="s">
        <v>276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5">
        <v>1</v>
      </c>
      <c r="B6" s="72" t="s">
        <v>38</v>
      </c>
      <c r="C6" s="28" t="s">
        <v>9</v>
      </c>
      <c r="D6" s="29">
        <v>4.13</v>
      </c>
      <c r="E6" s="18"/>
      <c r="F6" s="18"/>
      <c r="G6" s="18"/>
    </row>
    <row r="7" ht="16.35" customHeight="1" spans="1:7">
      <c r="A7" s="25">
        <v>2</v>
      </c>
      <c r="B7" s="72" t="s">
        <v>159</v>
      </c>
      <c r="C7" s="28" t="s">
        <v>9</v>
      </c>
      <c r="D7" s="29">
        <v>0</v>
      </c>
      <c r="E7" s="18"/>
      <c r="F7" s="18"/>
      <c r="G7" s="18"/>
    </row>
    <row r="8" ht="16.35" customHeight="1" spans="1:7">
      <c r="A8" s="25">
        <v>3</v>
      </c>
      <c r="B8" s="72" t="s">
        <v>39</v>
      </c>
      <c r="C8" s="28" t="s">
        <v>9</v>
      </c>
      <c r="D8" s="29">
        <v>3.72</v>
      </c>
      <c r="E8" s="18"/>
      <c r="F8" s="18"/>
      <c r="G8" s="18"/>
    </row>
    <row r="9" ht="16.35" customHeight="1" spans="1:7">
      <c r="A9" s="25">
        <v>4</v>
      </c>
      <c r="B9" s="72" t="s">
        <v>40</v>
      </c>
      <c r="C9" s="28" t="s">
        <v>9</v>
      </c>
      <c r="D9" s="29">
        <v>2.98</v>
      </c>
      <c r="E9" s="18"/>
      <c r="F9" s="18"/>
      <c r="G9" s="18"/>
    </row>
    <row r="10" ht="16.35" customHeight="1" spans="1:7">
      <c r="A10" s="25">
        <v>5</v>
      </c>
      <c r="B10" s="72" t="s">
        <v>41</v>
      </c>
      <c r="C10" s="28" t="s">
        <v>7</v>
      </c>
      <c r="D10" s="29">
        <v>23.8</v>
      </c>
      <c r="E10" s="18"/>
      <c r="F10" s="18"/>
      <c r="G10" s="18"/>
    </row>
    <row r="11" ht="16.35" customHeight="1" spans="1:7">
      <c r="A11" s="25">
        <v>6</v>
      </c>
      <c r="B11" s="72" t="s">
        <v>42</v>
      </c>
      <c r="C11" s="28" t="s">
        <v>7</v>
      </c>
      <c r="D11" s="29">
        <v>15.87</v>
      </c>
      <c r="E11" s="18"/>
      <c r="F11" s="18"/>
      <c r="G11" s="18"/>
    </row>
    <row r="12" ht="16.35" customHeight="1" spans="1:7">
      <c r="A12" s="25">
        <v>7</v>
      </c>
      <c r="B12" s="72" t="s">
        <v>43</v>
      </c>
      <c r="C12" s="28" t="s">
        <v>9</v>
      </c>
      <c r="D12" s="29">
        <v>30.58</v>
      </c>
      <c r="E12" s="18"/>
      <c r="F12" s="18"/>
      <c r="G12" s="18"/>
    </row>
    <row r="13" ht="16.35" customHeight="1" spans="1:7">
      <c r="A13" s="25">
        <v>8</v>
      </c>
      <c r="B13" s="72" t="s">
        <v>44</v>
      </c>
      <c r="C13" s="28" t="s">
        <v>9</v>
      </c>
      <c r="D13" s="29">
        <v>28.93</v>
      </c>
      <c r="E13" s="18"/>
      <c r="F13" s="18"/>
      <c r="G13" s="18"/>
    </row>
    <row r="14" ht="16.35" customHeight="1" spans="1:7">
      <c r="A14" s="25">
        <v>9</v>
      </c>
      <c r="B14" s="72" t="s">
        <v>45</v>
      </c>
      <c r="C14" s="28" t="s">
        <v>9</v>
      </c>
      <c r="D14" s="29">
        <v>33.88</v>
      </c>
      <c r="E14" s="18"/>
      <c r="F14" s="18"/>
      <c r="G14" s="18"/>
    </row>
    <row r="15" ht="16.35" customHeight="1" spans="1:7">
      <c r="A15" s="25">
        <v>10</v>
      </c>
      <c r="B15" s="72" t="s">
        <v>46</v>
      </c>
      <c r="C15" s="28" t="s">
        <v>9</v>
      </c>
      <c r="D15" s="29">
        <v>21.49</v>
      </c>
      <c r="E15" s="18"/>
      <c r="F15" s="18"/>
      <c r="G15" s="18"/>
    </row>
    <row r="16" ht="16.35" customHeight="1" spans="1:7">
      <c r="A16" s="25">
        <v>11</v>
      </c>
      <c r="B16" s="72" t="s">
        <v>160</v>
      </c>
      <c r="C16" s="28" t="s">
        <v>9</v>
      </c>
      <c r="D16" s="29">
        <v>5.37</v>
      </c>
      <c r="E16" s="18"/>
      <c r="F16" s="18"/>
      <c r="G16" s="18"/>
    </row>
    <row r="17" ht="16.35" customHeight="1" spans="1:7">
      <c r="A17" s="25">
        <v>12</v>
      </c>
      <c r="B17" s="72" t="s">
        <v>161</v>
      </c>
      <c r="C17" s="28" t="s">
        <v>9</v>
      </c>
      <c r="D17" s="29">
        <v>5.79</v>
      </c>
      <c r="E17" s="18"/>
      <c r="F17" s="18"/>
      <c r="G17" s="18"/>
    </row>
    <row r="18" ht="21" customHeight="1" spans="1:7">
      <c r="A18" s="25">
        <v>13</v>
      </c>
      <c r="B18" s="72" t="s">
        <v>118</v>
      </c>
      <c r="C18" s="28" t="s">
        <v>9</v>
      </c>
      <c r="D18" s="29">
        <v>0.66</v>
      </c>
      <c r="E18" s="18"/>
      <c r="F18" s="18"/>
      <c r="G18" s="18"/>
    </row>
    <row r="19" ht="19.5" customHeight="1" spans="1:7">
      <c r="A19" s="25">
        <v>14</v>
      </c>
      <c r="B19" s="72" t="s">
        <v>119</v>
      </c>
      <c r="C19" s="28" t="s">
        <v>9</v>
      </c>
      <c r="D19" s="29">
        <v>0.58</v>
      </c>
      <c r="E19" s="18"/>
      <c r="F19" s="18"/>
      <c r="G19" s="18"/>
    </row>
    <row r="20" ht="16.35" customHeight="1" spans="1:7">
      <c r="A20" s="25">
        <v>15</v>
      </c>
      <c r="B20" s="72" t="s">
        <v>120</v>
      </c>
      <c r="C20" s="28" t="s">
        <v>9</v>
      </c>
      <c r="D20" s="29">
        <v>0.83</v>
      </c>
      <c r="E20" s="18"/>
      <c r="F20" s="18"/>
      <c r="G20" s="18"/>
    </row>
    <row r="21" ht="16.35" customHeight="1" spans="1:7">
      <c r="A21" s="25">
        <v>16</v>
      </c>
      <c r="B21" s="72" t="s">
        <v>47</v>
      </c>
      <c r="C21" s="28" t="s">
        <v>9</v>
      </c>
      <c r="D21" s="29">
        <v>20.25</v>
      </c>
      <c r="E21" s="18"/>
      <c r="F21" s="18"/>
      <c r="G21" s="18"/>
    </row>
    <row r="22" ht="20.25" customHeight="1" spans="1:7">
      <c r="A22" s="25">
        <v>17</v>
      </c>
      <c r="B22" s="72" t="s">
        <v>48</v>
      </c>
      <c r="C22" s="28" t="s">
        <v>9</v>
      </c>
      <c r="D22" s="29">
        <v>9.92</v>
      </c>
      <c r="E22" s="18"/>
      <c r="F22" s="18"/>
      <c r="G22" s="18"/>
    </row>
    <row r="23" ht="16.35" customHeight="1" spans="1:7">
      <c r="A23" s="25">
        <v>18</v>
      </c>
      <c r="B23" s="72" t="s">
        <v>122</v>
      </c>
      <c r="C23" s="28" t="s">
        <v>9</v>
      </c>
      <c r="D23" s="29">
        <v>9.09</v>
      </c>
      <c r="E23" s="18"/>
      <c r="F23" s="18"/>
      <c r="G23" s="18"/>
    </row>
    <row r="24" ht="16.35" customHeight="1" spans="1:7">
      <c r="A24" s="25">
        <v>19</v>
      </c>
      <c r="B24" s="72" t="s">
        <v>123</v>
      </c>
      <c r="C24" s="28" t="s">
        <v>9</v>
      </c>
      <c r="D24" s="29">
        <v>8.26</v>
      </c>
      <c r="E24" s="18"/>
      <c r="F24" s="18"/>
      <c r="G24" s="18"/>
    </row>
    <row r="25" ht="16.35" customHeight="1" spans="1:7">
      <c r="A25" s="25">
        <v>20</v>
      </c>
      <c r="B25" s="72" t="s">
        <v>49</v>
      </c>
      <c r="C25" s="28" t="s">
        <v>9</v>
      </c>
      <c r="D25" s="29">
        <v>1.65</v>
      </c>
      <c r="E25" s="18"/>
      <c r="F25" s="18"/>
      <c r="G25" s="18"/>
    </row>
    <row r="26" ht="16.35" customHeight="1" spans="1:7">
      <c r="A26" s="25">
        <v>21</v>
      </c>
      <c r="B26" s="72" t="s">
        <v>50</v>
      </c>
      <c r="C26" s="28" t="s">
        <v>9</v>
      </c>
      <c r="D26" s="29">
        <v>9.92</v>
      </c>
      <c r="E26" s="18"/>
      <c r="F26" s="18"/>
      <c r="G26" s="18"/>
    </row>
    <row r="27" ht="16.35" customHeight="1" spans="1:7">
      <c r="A27" s="25">
        <v>22</v>
      </c>
      <c r="B27" s="72" t="s">
        <v>51</v>
      </c>
      <c r="C27" s="28" t="s">
        <v>9</v>
      </c>
      <c r="D27" s="29">
        <v>1.9</v>
      </c>
      <c r="E27" s="18"/>
      <c r="F27" s="18"/>
      <c r="G27" s="18"/>
    </row>
    <row r="28" ht="16.35" customHeight="1" spans="1:7">
      <c r="A28" s="25">
        <v>23</v>
      </c>
      <c r="B28" s="72" t="s">
        <v>52</v>
      </c>
      <c r="C28" s="28" t="s">
        <v>9</v>
      </c>
      <c r="D28" s="29">
        <v>7.77</v>
      </c>
      <c r="E28" s="18"/>
      <c r="F28" s="18"/>
      <c r="G28" s="18"/>
    </row>
    <row r="29" ht="16.35" customHeight="1" spans="1:7">
      <c r="A29" s="25">
        <v>24</v>
      </c>
      <c r="B29" s="72" t="s">
        <v>162</v>
      </c>
      <c r="C29" s="28" t="s">
        <v>9</v>
      </c>
      <c r="D29" s="29">
        <v>15.7</v>
      </c>
      <c r="E29" s="18"/>
      <c r="F29" s="18"/>
      <c r="G29" s="18"/>
    </row>
    <row r="30" ht="16.35" customHeight="1" spans="1:7">
      <c r="A30" s="25">
        <v>25</v>
      </c>
      <c r="B30" s="72" t="s">
        <v>53</v>
      </c>
      <c r="C30" s="28" t="s">
        <v>9</v>
      </c>
      <c r="D30" s="29">
        <v>3.47</v>
      </c>
      <c r="E30" s="18"/>
      <c r="F30" s="18"/>
      <c r="G30" s="18"/>
    </row>
    <row r="31" ht="16.35" customHeight="1" spans="1:7">
      <c r="A31" s="25">
        <v>26</v>
      </c>
      <c r="B31" s="72" t="s">
        <v>54</v>
      </c>
      <c r="C31" s="28" t="s">
        <v>9</v>
      </c>
      <c r="D31" s="29">
        <v>5.79</v>
      </c>
      <c r="E31" s="18"/>
      <c r="F31" s="18"/>
      <c r="G31" s="18"/>
    </row>
    <row r="32" ht="16.35" customHeight="1" spans="1:7">
      <c r="A32" s="25">
        <v>27</v>
      </c>
      <c r="B32" s="72" t="s">
        <v>55</v>
      </c>
      <c r="C32" s="28" t="s">
        <v>9</v>
      </c>
      <c r="D32" s="29">
        <v>10.33</v>
      </c>
      <c r="E32" s="18"/>
      <c r="F32" s="18"/>
      <c r="G32" s="18"/>
    </row>
    <row r="33" ht="16.35" customHeight="1" spans="1:7">
      <c r="A33" s="25">
        <v>28</v>
      </c>
      <c r="B33" s="72" t="s">
        <v>56</v>
      </c>
      <c r="C33" s="28" t="s">
        <v>9</v>
      </c>
      <c r="D33" s="29">
        <v>8.26</v>
      </c>
      <c r="E33" s="18"/>
      <c r="F33" s="18"/>
      <c r="G33" s="18"/>
    </row>
    <row r="34" ht="16.35" customHeight="1" spans="1:7">
      <c r="A34" s="25">
        <v>29</v>
      </c>
      <c r="B34" s="72" t="s">
        <v>57</v>
      </c>
      <c r="C34" s="28" t="s">
        <v>9</v>
      </c>
      <c r="D34" s="29">
        <v>8.02</v>
      </c>
      <c r="E34" s="18"/>
      <c r="F34" s="18"/>
      <c r="G34" s="18"/>
    </row>
    <row r="35" ht="16.35" customHeight="1" spans="1:7">
      <c r="A35" s="25">
        <v>30</v>
      </c>
      <c r="B35" s="72" t="s">
        <v>163</v>
      </c>
      <c r="C35" s="28" t="s">
        <v>9</v>
      </c>
      <c r="D35" s="29">
        <v>2.48</v>
      </c>
      <c r="E35" s="18"/>
      <c r="F35" s="18"/>
      <c r="G35" s="18"/>
    </row>
    <row r="36" ht="16.35" customHeight="1" spans="1:7">
      <c r="A36" s="25">
        <v>31</v>
      </c>
      <c r="B36" s="72" t="s">
        <v>124</v>
      </c>
      <c r="C36" s="28" t="s">
        <v>9</v>
      </c>
      <c r="D36" s="29">
        <v>1.9</v>
      </c>
      <c r="E36" s="18"/>
      <c r="F36" s="18"/>
      <c r="G36" s="18"/>
    </row>
    <row r="37" ht="16.35" customHeight="1" spans="1:7">
      <c r="A37" s="25">
        <v>32</v>
      </c>
      <c r="B37" s="72" t="s">
        <v>58</v>
      </c>
      <c r="C37" s="28" t="s">
        <v>9</v>
      </c>
      <c r="D37" s="29">
        <v>32.23</v>
      </c>
      <c r="E37" s="18"/>
      <c r="F37" s="18"/>
      <c r="G37" s="18"/>
    </row>
    <row r="38" ht="15.75" customHeight="1" spans="1:7">
      <c r="A38" s="25">
        <v>33</v>
      </c>
      <c r="B38" s="18" t="s">
        <v>164</v>
      </c>
      <c r="C38" s="28" t="s">
        <v>9</v>
      </c>
      <c r="D38" s="29">
        <v>8.26</v>
      </c>
      <c r="E38" s="18"/>
      <c r="F38" s="18"/>
      <c r="G38" s="18"/>
    </row>
    <row r="39" ht="21" customHeight="1" spans="1:7">
      <c r="A39" s="25">
        <v>34</v>
      </c>
      <c r="B39" s="72" t="s">
        <v>59</v>
      </c>
      <c r="C39" s="28" t="s">
        <v>9</v>
      </c>
      <c r="D39" s="29">
        <v>10.5</v>
      </c>
      <c r="E39" s="18"/>
      <c r="F39" s="18"/>
      <c r="G39" s="18"/>
    </row>
    <row r="40" ht="16.35" customHeight="1" spans="1:7">
      <c r="A40" s="25">
        <v>35</v>
      </c>
      <c r="B40" s="72" t="s">
        <v>60</v>
      </c>
      <c r="C40" s="28" t="s">
        <v>9</v>
      </c>
      <c r="D40" s="29">
        <v>21.49</v>
      </c>
      <c r="E40" s="18"/>
      <c r="F40" s="18"/>
      <c r="G40" s="18"/>
    </row>
    <row r="41" ht="16.35" customHeight="1" spans="1:7">
      <c r="A41" s="25">
        <v>36</v>
      </c>
      <c r="B41" s="72" t="s">
        <v>61</v>
      </c>
      <c r="C41" s="28" t="s">
        <v>9</v>
      </c>
      <c r="D41" s="29">
        <v>29.75</v>
      </c>
      <c r="E41" s="18"/>
      <c r="F41" s="18"/>
      <c r="G41" s="18"/>
    </row>
    <row r="42" ht="15.75" customHeight="1" spans="1:7">
      <c r="A42" s="25">
        <v>37</v>
      </c>
      <c r="B42" s="18" t="s">
        <v>165</v>
      </c>
      <c r="C42" s="28" t="s">
        <v>9</v>
      </c>
      <c r="D42" s="29">
        <v>9.09</v>
      </c>
      <c r="E42" s="18"/>
      <c r="F42" s="18"/>
      <c r="G42" s="18"/>
    </row>
    <row r="43" ht="16.35" customHeight="1" spans="1:7">
      <c r="A43" s="25">
        <v>38</v>
      </c>
      <c r="B43" s="72" t="s">
        <v>166</v>
      </c>
      <c r="C43" s="28" t="s">
        <v>9</v>
      </c>
      <c r="D43" s="29">
        <v>0</v>
      </c>
      <c r="E43" s="18"/>
      <c r="F43" s="18"/>
      <c r="G43" s="18"/>
    </row>
    <row r="44" ht="16.35" customHeight="1" spans="1:7">
      <c r="A44" s="25">
        <v>39</v>
      </c>
      <c r="B44" s="72" t="s">
        <v>62</v>
      </c>
      <c r="C44" s="28" t="s">
        <v>9</v>
      </c>
      <c r="D44" s="29">
        <v>19.83</v>
      </c>
      <c r="E44" s="18"/>
      <c r="F44" s="18"/>
      <c r="G44" s="18"/>
    </row>
    <row r="45" ht="16.35" customHeight="1" spans="1:7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  <c r="G45" s="18"/>
    </row>
    <row r="46" ht="16.35" customHeight="1" spans="1:7">
      <c r="A46" s="25">
        <v>41</v>
      </c>
      <c r="B46" s="72" t="s">
        <v>63</v>
      </c>
      <c r="C46" s="28" t="s">
        <v>9</v>
      </c>
      <c r="D46" s="29">
        <v>39.67</v>
      </c>
      <c r="E46" s="18"/>
      <c r="F46" s="18"/>
      <c r="G46" s="18"/>
    </row>
    <row r="47" ht="16.35" customHeight="1" spans="1:7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  <c r="G47" s="18"/>
    </row>
    <row r="48" ht="16.35" customHeight="1" spans="1:7">
      <c r="A48" s="25">
        <v>43</v>
      </c>
      <c r="B48" s="72" t="s">
        <v>64</v>
      </c>
      <c r="C48" s="28" t="s">
        <v>9</v>
      </c>
      <c r="D48" s="29">
        <v>59.5</v>
      </c>
      <c r="E48" s="18"/>
      <c r="F48" s="18"/>
      <c r="G48" s="18"/>
    </row>
    <row r="49" ht="16.35" customHeight="1" spans="1:7">
      <c r="A49" s="25">
        <v>44</v>
      </c>
      <c r="B49" s="72" t="s">
        <v>65</v>
      </c>
      <c r="C49" s="28" t="s">
        <v>9</v>
      </c>
      <c r="D49" s="29">
        <v>14.8</v>
      </c>
      <c r="E49" s="18"/>
      <c r="F49" s="18"/>
      <c r="G49" s="18"/>
    </row>
    <row r="50" ht="16.35" customHeight="1" spans="1:7">
      <c r="A50" s="25">
        <v>45</v>
      </c>
      <c r="B50" s="72" t="s">
        <v>93</v>
      </c>
      <c r="C50" s="28" t="s">
        <v>9</v>
      </c>
      <c r="D50" s="29">
        <v>9.92</v>
      </c>
      <c r="E50" s="18"/>
      <c r="F50" s="18"/>
      <c r="G50" s="18"/>
    </row>
    <row r="51" ht="16.35" customHeight="1" spans="1:7">
      <c r="A51" s="25">
        <v>46</v>
      </c>
      <c r="B51" s="72" t="s">
        <v>169</v>
      </c>
      <c r="C51" s="28" t="s">
        <v>9</v>
      </c>
      <c r="D51" s="29">
        <v>6.61</v>
      </c>
      <c r="E51" s="18"/>
      <c r="F51" s="18"/>
      <c r="G51" s="18"/>
    </row>
    <row r="52" ht="16.35" customHeight="1" spans="1:7">
      <c r="A52" s="25">
        <v>47</v>
      </c>
      <c r="B52" s="72" t="s">
        <v>130</v>
      </c>
      <c r="C52" s="28" t="s">
        <v>9</v>
      </c>
      <c r="D52" s="29">
        <v>5.37</v>
      </c>
      <c r="E52" s="18"/>
      <c r="F52" s="18"/>
      <c r="G52" s="18"/>
    </row>
    <row r="53" ht="16.35" customHeight="1" spans="1:7">
      <c r="A53" s="25">
        <v>48</v>
      </c>
      <c r="B53" s="72" t="s">
        <v>131</v>
      </c>
      <c r="C53" s="28" t="s">
        <v>9</v>
      </c>
      <c r="D53" s="29">
        <v>40.5</v>
      </c>
      <c r="E53" s="18"/>
      <c r="F53" s="18"/>
      <c r="G53" s="18"/>
    </row>
    <row r="54" ht="16.35" customHeight="1" spans="1:7">
      <c r="A54" s="25">
        <v>49</v>
      </c>
      <c r="B54" s="72" t="s">
        <v>170</v>
      </c>
      <c r="C54" s="28" t="s">
        <v>9</v>
      </c>
      <c r="D54" s="29">
        <v>42.15</v>
      </c>
      <c r="E54" s="18"/>
      <c r="F54" s="18"/>
      <c r="G54" s="18"/>
    </row>
    <row r="55" ht="16.35" customHeight="1" spans="1:7">
      <c r="A55" s="25">
        <v>50</v>
      </c>
      <c r="B55" s="72" t="s">
        <v>171</v>
      </c>
      <c r="C55" s="28" t="s">
        <v>9</v>
      </c>
      <c r="D55" s="29">
        <v>0.99</v>
      </c>
      <c r="E55" s="18"/>
      <c r="F55" s="18"/>
      <c r="G55" s="18"/>
    </row>
    <row r="56" ht="16.35" customHeight="1" spans="1:7">
      <c r="A56" s="25">
        <v>51</v>
      </c>
      <c r="B56" s="72" t="s">
        <v>132</v>
      </c>
      <c r="C56" s="28" t="s">
        <v>9</v>
      </c>
      <c r="D56" s="29">
        <v>0.5</v>
      </c>
      <c r="E56" s="18"/>
      <c r="F56" s="18"/>
      <c r="G56" s="18"/>
    </row>
    <row r="57" ht="16.35" customHeight="1" spans="1:7">
      <c r="A57" s="25">
        <v>52</v>
      </c>
      <c r="B57" s="72" t="s">
        <v>66</v>
      </c>
      <c r="C57" s="28" t="s">
        <v>9</v>
      </c>
      <c r="D57" s="29">
        <v>95.04</v>
      </c>
      <c r="E57" s="18"/>
      <c r="F57" s="18"/>
      <c r="G57" s="18"/>
    </row>
    <row r="58" ht="18" customHeight="1" spans="1:7">
      <c r="A58" s="25">
        <v>53</v>
      </c>
      <c r="B58" s="72" t="s">
        <v>172</v>
      </c>
      <c r="C58" s="28" t="s">
        <v>9</v>
      </c>
      <c r="D58" s="29">
        <v>6.61</v>
      </c>
      <c r="E58" s="18"/>
      <c r="F58" s="18"/>
      <c r="G58" s="18"/>
    </row>
    <row r="59" ht="21" customHeight="1" spans="1:7">
      <c r="A59" s="25">
        <v>54</v>
      </c>
      <c r="B59" s="72" t="s">
        <v>173</v>
      </c>
      <c r="C59" s="28" t="s">
        <v>9</v>
      </c>
      <c r="D59" s="29">
        <v>7.69</v>
      </c>
      <c r="E59" s="18"/>
      <c r="F59" s="18"/>
      <c r="G59" s="18"/>
    </row>
    <row r="60" ht="16.35" customHeight="1" spans="1:7">
      <c r="A60" s="25">
        <v>55</v>
      </c>
      <c r="B60" s="72" t="s">
        <v>133</v>
      </c>
      <c r="C60" s="28" t="s">
        <v>9</v>
      </c>
      <c r="D60" s="29">
        <v>9.09</v>
      </c>
      <c r="E60" s="18"/>
      <c r="F60" s="18"/>
      <c r="G60" s="18"/>
    </row>
    <row r="61" ht="16.35" customHeight="1" spans="1:7">
      <c r="A61" s="25">
        <v>56</v>
      </c>
      <c r="B61" s="72" t="s">
        <v>174</v>
      </c>
      <c r="C61" s="28" t="s">
        <v>9</v>
      </c>
      <c r="D61" s="29">
        <v>19.01</v>
      </c>
      <c r="E61" s="18"/>
      <c r="F61" s="18"/>
      <c r="G61" s="18"/>
    </row>
    <row r="62" ht="16.35" customHeight="1" spans="1:7">
      <c r="A62" s="25">
        <v>57</v>
      </c>
      <c r="B62" s="72" t="s">
        <v>135</v>
      </c>
      <c r="C62" s="28" t="s">
        <v>9</v>
      </c>
      <c r="D62" s="29">
        <v>1.9</v>
      </c>
      <c r="E62" s="18"/>
      <c r="F62" s="18"/>
      <c r="G62" s="18"/>
    </row>
    <row r="63" ht="29.85" customHeight="1" spans="1:7">
      <c r="A63" s="25">
        <v>58</v>
      </c>
      <c r="B63" s="72" t="s">
        <v>175</v>
      </c>
      <c r="C63" s="28" t="s">
        <v>9</v>
      </c>
      <c r="D63" s="29">
        <v>2.23</v>
      </c>
      <c r="E63" s="18"/>
      <c r="F63" s="18"/>
      <c r="G63" s="18"/>
    </row>
    <row r="64" ht="16.35" customHeight="1" spans="1:7">
      <c r="A64" s="25">
        <v>59</v>
      </c>
      <c r="B64" s="72" t="s">
        <v>176</v>
      </c>
      <c r="C64" s="28" t="s">
        <v>9</v>
      </c>
      <c r="D64" s="29">
        <v>0.99</v>
      </c>
      <c r="E64" s="18"/>
      <c r="F64" s="18"/>
      <c r="G64" s="18"/>
    </row>
    <row r="65" ht="16.35" customHeight="1" spans="1:7">
      <c r="A65" s="25">
        <v>60</v>
      </c>
      <c r="B65" s="72" t="s">
        <v>136</v>
      </c>
      <c r="C65" s="28" t="s">
        <v>9</v>
      </c>
      <c r="D65" s="29">
        <v>4.71</v>
      </c>
      <c r="E65" s="18"/>
      <c r="F65" s="18"/>
      <c r="G65" s="18"/>
    </row>
    <row r="66" ht="16.35" customHeight="1" spans="1:7">
      <c r="A66" s="25">
        <v>61</v>
      </c>
      <c r="B66" s="72" t="s">
        <v>177</v>
      </c>
      <c r="C66" s="28" t="s">
        <v>9</v>
      </c>
      <c r="D66" s="29">
        <v>14.05</v>
      </c>
      <c r="E66" s="18"/>
      <c r="F66" s="18"/>
      <c r="G66" s="18"/>
    </row>
    <row r="67" ht="21" customHeight="1" spans="1:7">
      <c r="A67" s="25">
        <v>62</v>
      </c>
      <c r="B67" s="72" t="s">
        <v>178</v>
      </c>
      <c r="C67" s="28" t="s">
        <v>9</v>
      </c>
      <c r="D67" s="29">
        <v>15.7</v>
      </c>
      <c r="E67" s="18"/>
      <c r="F67" s="18"/>
      <c r="G67" s="18"/>
    </row>
    <row r="68" ht="16.35" customHeight="1" spans="1:7">
      <c r="A68" s="25">
        <v>63</v>
      </c>
      <c r="B68" s="72" t="s">
        <v>69</v>
      </c>
      <c r="C68" s="28" t="s">
        <v>9</v>
      </c>
      <c r="D68" s="29">
        <v>34.71</v>
      </c>
      <c r="E68" s="18"/>
      <c r="F68" s="18"/>
      <c r="G68" s="18"/>
    </row>
    <row r="69" ht="16.35" customHeight="1" spans="1:7">
      <c r="A69" s="25">
        <v>64</v>
      </c>
      <c r="B69" s="72" t="s">
        <v>70</v>
      </c>
      <c r="C69" s="28" t="s">
        <v>9</v>
      </c>
      <c r="D69" s="29">
        <v>17.36</v>
      </c>
      <c r="E69" s="18"/>
      <c r="F69" s="18"/>
      <c r="G69" s="18"/>
    </row>
    <row r="70" ht="15.75" customHeight="1" spans="1:7">
      <c r="A70" s="25">
        <v>65</v>
      </c>
      <c r="B70" s="72" t="s">
        <v>179</v>
      </c>
      <c r="C70" s="28" t="s">
        <v>9</v>
      </c>
      <c r="D70" s="29">
        <v>3.55</v>
      </c>
      <c r="E70" s="18"/>
      <c r="F70" s="18"/>
      <c r="G70" s="18"/>
    </row>
    <row r="71" ht="16.35" customHeight="1" spans="1:7">
      <c r="A71" s="25">
        <v>66</v>
      </c>
      <c r="B71" s="72" t="s">
        <v>180</v>
      </c>
      <c r="C71" s="28" t="s">
        <v>9</v>
      </c>
      <c r="D71" s="29">
        <v>9.09</v>
      </c>
      <c r="E71" s="18"/>
      <c r="F71" s="18"/>
      <c r="G71" s="18"/>
    </row>
    <row r="72" ht="18" customHeight="1" spans="1:7">
      <c r="A72" s="25">
        <v>67</v>
      </c>
      <c r="B72" s="72" t="s">
        <v>181</v>
      </c>
      <c r="C72" s="28" t="s">
        <v>9</v>
      </c>
      <c r="D72" s="29">
        <v>4.13</v>
      </c>
      <c r="E72" s="18"/>
      <c r="F72" s="18"/>
      <c r="G72" s="18"/>
    </row>
    <row r="73" ht="16.35" customHeight="1" spans="1:7">
      <c r="A73" s="25">
        <v>68</v>
      </c>
      <c r="B73" s="72" t="s">
        <v>72</v>
      </c>
      <c r="C73" s="28" t="s">
        <v>9</v>
      </c>
      <c r="D73" s="29">
        <v>5.79</v>
      </c>
      <c r="E73" s="18"/>
      <c r="F73" s="18"/>
      <c r="G73" s="18"/>
    </row>
    <row r="74" ht="16.35" customHeight="1" spans="1:7">
      <c r="A74" s="25">
        <v>69</v>
      </c>
      <c r="B74" s="72" t="s">
        <v>182</v>
      </c>
      <c r="C74" s="28" t="s">
        <v>9</v>
      </c>
      <c r="D74" s="29">
        <v>1.82</v>
      </c>
      <c r="E74" s="18"/>
      <c r="F74" s="18"/>
      <c r="G74" s="18"/>
    </row>
    <row r="75" ht="16.35" customHeight="1" spans="1:7">
      <c r="A75" s="25">
        <v>70</v>
      </c>
      <c r="B75" s="72" t="s">
        <v>183</v>
      </c>
      <c r="C75" s="28" t="s">
        <v>9</v>
      </c>
      <c r="D75" s="29">
        <v>19.01</v>
      </c>
      <c r="E75" s="18"/>
      <c r="F75" s="18"/>
      <c r="G75" s="18"/>
    </row>
    <row r="76" ht="16.35" customHeight="1" spans="1:7">
      <c r="A76" s="25">
        <v>71</v>
      </c>
      <c r="B76" s="72" t="s">
        <v>184</v>
      </c>
      <c r="C76" s="28" t="s">
        <v>9</v>
      </c>
      <c r="D76" s="29">
        <v>0.33</v>
      </c>
      <c r="E76" s="18"/>
      <c r="F76" s="18"/>
      <c r="G76" s="18"/>
    </row>
    <row r="77" ht="16.35" customHeight="1" spans="1:7">
      <c r="A77" s="25">
        <v>72</v>
      </c>
      <c r="B77" s="72" t="s">
        <v>139</v>
      </c>
      <c r="C77" s="28" t="s">
        <v>9</v>
      </c>
      <c r="D77" s="29">
        <v>7.44</v>
      </c>
      <c r="E77" s="18"/>
      <c r="F77" s="18"/>
      <c r="G77" s="18"/>
    </row>
    <row r="78" ht="16.35" customHeight="1" spans="1:7">
      <c r="A78" s="25">
        <v>73</v>
      </c>
      <c r="B78" s="72" t="s">
        <v>140</v>
      </c>
      <c r="C78" s="28" t="s">
        <v>9</v>
      </c>
      <c r="D78" s="29">
        <v>7.69</v>
      </c>
      <c r="E78" s="18"/>
      <c r="F78" s="18"/>
      <c r="G78" s="18"/>
    </row>
    <row r="79" ht="16.35" customHeight="1" spans="1:7">
      <c r="A79" s="25">
        <v>74</v>
      </c>
      <c r="B79" s="72" t="s">
        <v>185</v>
      </c>
      <c r="C79" s="28" t="s">
        <v>9</v>
      </c>
      <c r="D79" s="29">
        <v>10.33</v>
      </c>
      <c r="E79" s="18"/>
      <c r="F79" s="18"/>
      <c r="G79" s="18"/>
    </row>
    <row r="80" ht="16.35" customHeight="1" spans="1:7">
      <c r="A80" s="25">
        <v>75</v>
      </c>
      <c r="B80" s="72" t="s">
        <v>141</v>
      </c>
      <c r="C80" s="28" t="s">
        <v>9</v>
      </c>
      <c r="D80" s="29">
        <v>11.57</v>
      </c>
      <c r="E80" s="18"/>
      <c r="F80" s="18"/>
      <c r="G80" s="18"/>
    </row>
    <row r="81" ht="16.35" customHeight="1" spans="1:7">
      <c r="A81" s="25">
        <v>76</v>
      </c>
      <c r="B81" s="72" t="s">
        <v>73</v>
      </c>
      <c r="C81" s="28" t="s">
        <v>9</v>
      </c>
      <c r="D81" s="29">
        <v>6.61</v>
      </c>
      <c r="E81" s="18"/>
      <c r="F81" s="18"/>
      <c r="G81" s="18"/>
    </row>
    <row r="82" ht="16.35" customHeight="1" spans="1:7">
      <c r="A82" s="25">
        <v>77</v>
      </c>
      <c r="B82" s="72" t="s">
        <v>143</v>
      </c>
      <c r="C82" s="28" t="s">
        <v>9</v>
      </c>
      <c r="D82" s="29">
        <v>26.45</v>
      </c>
      <c r="E82" s="18"/>
      <c r="F82" s="18"/>
      <c r="G82" s="18"/>
    </row>
    <row r="83" ht="16.35" customHeight="1" spans="1:7">
      <c r="A83" s="25">
        <v>78</v>
      </c>
      <c r="B83" s="72" t="s">
        <v>186</v>
      </c>
      <c r="C83" s="28" t="s">
        <v>9</v>
      </c>
      <c r="D83" s="29">
        <v>90.91</v>
      </c>
      <c r="E83" s="18"/>
      <c r="F83" s="18"/>
      <c r="G83" s="18"/>
    </row>
    <row r="84" ht="16.35" customHeight="1" spans="1:7">
      <c r="A84" s="25">
        <v>79</v>
      </c>
      <c r="B84" s="72" t="s">
        <v>187</v>
      </c>
      <c r="C84" s="28" t="s">
        <v>9</v>
      </c>
      <c r="D84" s="29">
        <v>42.98</v>
      </c>
      <c r="E84" s="18"/>
      <c r="F84" s="18"/>
      <c r="G84" s="18"/>
    </row>
    <row r="85" ht="16.35" customHeight="1" spans="1:7">
      <c r="A85" s="25">
        <v>80</v>
      </c>
      <c r="B85" s="72" t="s">
        <v>144</v>
      </c>
      <c r="C85" s="28" t="s">
        <v>9</v>
      </c>
      <c r="D85" s="29">
        <v>30.58</v>
      </c>
      <c r="E85" s="18"/>
      <c r="F85" s="18"/>
      <c r="G85" s="18"/>
    </row>
    <row r="86" ht="16.35" customHeight="1" spans="1:7">
      <c r="A86" s="25">
        <v>81</v>
      </c>
      <c r="B86" s="72" t="s">
        <v>188</v>
      </c>
      <c r="C86" s="28" t="s">
        <v>9</v>
      </c>
      <c r="D86" s="29">
        <v>8.26</v>
      </c>
      <c r="E86" s="18"/>
      <c r="F86" s="18"/>
      <c r="G86" s="18"/>
    </row>
    <row r="87" ht="22.5" customHeight="1" spans="1:7">
      <c r="A87" s="25">
        <v>82</v>
      </c>
      <c r="B87" s="72" t="s">
        <v>189</v>
      </c>
      <c r="C87" s="28" t="s">
        <v>9</v>
      </c>
      <c r="D87" s="29">
        <v>11.57</v>
      </c>
      <c r="E87" s="18"/>
      <c r="F87" s="18"/>
      <c r="G87" s="18"/>
    </row>
    <row r="88" ht="16.35" customHeight="1" spans="1:7">
      <c r="A88" s="25">
        <v>83</v>
      </c>
      <c r="B88" s="72" t="s">
        <v>190</v>
      </c>
      <c r="C88" s="28" t="s">
        <v>9</v>
      </c>
      <c r="D88" s="29">
        <v>21.49</v>
      </c>
      <c r="E88" s="18"/>
      <c r="F88" s="18"/>
      <c r="G88" s="18"/>
    </row>
    <row r="89" ht="16.35" customHeight="1" spans="1:7">
      <c r="A89" s="25">
        <v>84</v>
      </c>
      <c r="B89" s="72" t="s">
        <v>191</v>
      </c>
      <c r="C89" s="28" t="s">
        <v>9</v>
      </c>
      <c r="D89" s="29">
        <v>3.55</v>
      </c>
      <c r="E89" s="18"/>
      <c r="F89" s="18"/>
      <c r="G89" s="18"/>
    </row>
    <row r="90" ht="16.35" customHeight="1" spans="1:7">
      <c r="A90" s="25">
        <v>85</v>
      </c>
      <c r="B90" s="72" t="s">
        <v>192</v>
      </c>
      <c r="C90" s="28" t="s">
        <v>9</v>
      </c>
      <c r="D90" s="29">
        <v>14.05</v>
      </c>
      <c r="E90" s="18"/>
      <c r="F90" s="18"/>
      <c r="G90" s="18"/>
    </row>
    <row r="91" ht="16.35" customHeight="1" spans="1:7">
      <c r="A91" s="25">
        <v>86</v>
      </c>
      <c r="B91" s="72" t="s">
        <v>193</v>
      </c>
      <c r="C91" s="28" t="s">
        <v>9</v>
      </c>
      <c r="D91" s="29">
        <v>0</v>
      </c>
      <c r="E91" s="18"/>
      <c r="F91" s="18"/>
      <c r="G91" s="18"/>
    </row>
    <row r="92" ht="16.35" customHeight="1" spans="1:7">
      <c r="A92" s="25">
        <v>87</v>
      </c>
      <c r="B92" s="72" t="s">
        <v>194</v>
      </c>
      <c r="C92" s="28" t="s">
        <v>9</v>
      </c>
      <c r="D92" s="29">
        <v>13.22</v>
      </c>
      <c r="E92" s="18"/>
      <c r="F92" s="18"/>
      <c r="G92" s="18"/>
    </row>
    <row r="93" ht="16.35" customHeight="1" spans="1:7">
      <c r="A93" s="25">
        <v>88</v>
      </c>
      <c r="B93" s="72" t="s">
        <v>195</v>
      </c>
      <c r="C93" s="28" t="s">
        <v>9</v>
      </c>
      <c r="D93" s="29">
        <v>9.92</v>
      </c>
      <c r="E93" s="18"/>
      <c r="F93" s="18"/>
      <c r="G93" s="18"/>
    </row>
    <row r="94" ht="16.35" customHeight="1" spans="1:7">
      <c r="A94" s="25">
        <v>89</v>
      </c>
      <c r="B94" s="72" t="s">
        <v>196</v>
      </c>
      <c r="C94" s="28" t="s">
        <v>9</v>
      </c>
      <c r="D94" s="29">
        <v>13.22</v>
      </c>
      <c r="E94" s="18"/>
      <c r="F94" s="18"/>
      <c r="G94" s="18"/>
    </row>
    <row r="95" ht="16.35" customHeight="1" spans="1:7">
      <c r="A95" s="25">
        <v>90</v>
      </c>
      <c r="B95" s="72" t="s">
        <v>197</v>
      </c>
      <c r="C95" s="28" t="s">
        <v>9</v>
      </c>
      <c r="D95" s="29">
        <v>14.05</v>
      </c>
      <c r="E95" s="18"/>
      <c r="F95" s="18"/>
      <c r="G95" s="18"/>
    </row>
    <row r="96" ht="16.35" customHeight="1" spans="1:7">
      <c r="A96" s="25">
        <v>91</v>
      </c>
      <c r="B96" s="72" t="s">
        <v>198</v>
      </c>
      <c r="C96" s="28" t="s">
        <v>9</v>
      </c>
      <c r="D96" s="29">
        <v>5.54</v>
      </c>
      <c r="E96" s="18"/>
      <c r="F96" s="18"/>
      <c r="G96" s="18"/>
    </row>
    <row r="97" ht="16.35" customHeight="1" spans="1:7">
      <c r="A97" s="25">
        <v>92</v>
      </c>
      <c r="B97" s="72" t="s">
        <v>199</v>
      </c>
      <c r="C97" s="28" t="s">
        <v>9</v>
      </c>
      <c r="D97" s="29">
        <v>22.31</v>
      </c>
      <c r="E97" s="18"/>
      <c r="F97" s="18"/>
      <c r="G97" s="18"/>
    </row>
    <row r="98" ht="16.35" customHeight="1" spans="1:7">
      <c r="A98" s="25">
        <v>93</v>
      </c>
      <c r="B98" s="72" t="s">
        <v>200</v>
      </c>
      <c r="C98" s="28" t="s">
        <v>9</v>
      </c>
      <c r="D98" s="29">
        <v>11.16</v>
      </c>
      <c r="E98" s="18"/>
      <c r="F98" s="18"/>
      <c r="G98" s="18"/>
    </row>
    <row r="99" ht="21.75" customHeight="1" spans="1:7">
      <c r="A99" s="25">
        <v>94</v>
      </c>
      <c r="B99" s="72" t="s">
        <v>145</v>
      </c>
      <c r="C99" s="28" t="s">
        <v>9</v>
      </c>
      <c r="D99" s="29">
        <v>18.18</v>
      </c>
      <c r="E99" s="18"/>
      <c r="F99" s="18"/>
      <c r="G99" s="18"/>
    </row>
    <row r="100" ht="16.35" customHeight="1" spans="1:7">
      <c r="A100" s="25">
        <v>95</v>
      </c>
      <c r="B100" s="72" t="s">
        <v>147</v>
      </c>
      <c r="C100" s="28" t="s">
        <v>9</v>
      </c>
      <c r="D100" s="29">
        <v>21.9</v>
      </c>
      <c r="E100" s="18"/>
      <c r="F100" s="18"/>
      <c r="G100" s="18"/>
    </row>
    <row r="101" ht="16.35" customHeight="1" spans="1:7">
      <c r="A101" s="25">
        <v>96</v>
      </c>
      <c r="B101" s="72" t="s">
        <v>74</v>
      </c>
      <c r="C101" s="28" t="s">
        <v>9</v>
      </c>
      <c r="D101" s="29">
        <v>10.74</v>
      </c>
      <c r="E101" s="18"/>
      <c r="F101" s="18"/>
      <c r="G101" s="18"/>
    </row>
    <row r="102" ht="16.35" customHeight="1" spans="1:7">
      <c r="A102" s="25">
        <v>97</v>
      </c>
      <c r="B102" s="72" t="s">
        <v>148</v>
      </c>
      <c r="C102" s="28" t="s">
        <v>9</v>
      </c>
      <c r="D102" s="29">
        <v>1.07</v>
      </c>
      <c r="E102" s="18"/>
      <c r="F102" s="18"/>
      <c r="G102" s="18"/>
    </row>
    <row r="103" ht="16.35" customHeight="1" spans="1:7">
      <c r="A103" s="25">
        <v>98</v>
      </c>
      <c r="B103" s="72" t="s">
        <v>201</v>
      </c>
      <c r="C103" s="28" t="s">
        <v>9</v>
      </c>
      <c r="D103" s="29">
        <v>3.14</v>
      </c>
      <c r="E103" s="18"/>
      <c r="F103" s="18"/>
      <c r="G103" s="18"/>
    </row>
    <row r="104" ht="15.75" customHeight="1" spans="1:7">
      <c r="A104" s="25">
        <v>99</v>
      </c>
      <c r="B104" s="80" t="s">
        <v>202</v>
      </c>
      <c r="C104" s="28" t="s">
        <v>9</v>
      </c>
      <c r="D104" s="29">
        <v>19.83</v>
      </c>
      <c r="E104" s="18"/>
      <c r="F104" s="18"/>
      <c r="G104" s="18"/>
    </row>
    <row r="105" ht="15.75" customHeight="1" spans="1:7">
      <c r="A105" s="25">
        <v>100</v>
      </c>
      <c r="B105" s="80" t="s">
        <v>203</v>
      </c>
      <c r="C105" s="28" t="s">
        <v>9</v>
      </c>
      <c r="D105" s="29">
        <v>7.44</v>
      </c>
      <c r="E105" s="18"/>
      <c r="F105" s="18"/>
      <c r="G105" s="18"/>
    </row>
    <row r="106" ht="15.75" customHeight="1" spans="1:7">
      <c r="A106" s="28"/>
      <c r="B106" s="28" t="s">
        <v>33</v>
      </c>
      <c r="C106" s="28"/>
      <c r="D106" s="29">
        <f>SUM(D6:D105)</f>
        <v>1392.49</v>
      </c>
      <c r="E106" s="18"/>
      <c r="F106" s="18"/>
      <c r="G106" s="18"/>
    </row>
    <row r="107" ht="15.75" customHeight="1" spans="1:7">
      <c r="A107" s="30"/>
      <c r="B107" s="101"/>
      <c r="C107" s="102"/>
      <c r="D107" s="102"/>
      <c r="E107" s="102"/>
      <c r="F107" s="18"/>
      <c r="G107" s="18"/>
    </row>
    <row r="108" ht="15.75" customHeight="1" spans="1:7">
      <c r="A108" s="30"/>
      <c r="B108" s="101"/>
      <c r="C108" s="30"/>
      <c r="D108" s="31" t="s">
        <v>34</v>
      </c>
      <c r="E108" s="31"/>
      <c r="F108" s="18"/>
      <c r="G108" s="18"/>
    </row>
    <row r="109" ht="15.75" customHeight="1" spans="1:7">
      <c r="A109" s="30"/>
      <c r="B109" s="101"/>
      <c r="C109" s="30"/>
      <c r="D109" s="32" t="s">
        <v>35</v>
      </c>
      <c r="E109" s="32"/>
      <c r="F109" s="18"/>
      <c r="G109" s="18"/>
    </row>
    <row r="110" ht="15.75" customHeight="1" spans="1:7">
      <c r="A110" s="30"/>
      <c r="B110" s="101"/>
      <c r="C110" s="30"/>
      <c r="D110" s="32" t="s">
        <v>75</v>
      </c>
      <c r="E110" s="32"/>
      <c r="F110" s="18"/>
      <c r="G110" s="18"/>
    </row>
    <row r="111" ht="15.75" customHeight="1" spans="1:7">
      <c r="A111" s="30"/>
      <c r="B111" s="101"/>
      <c r="C111" s="30"/>
      <c r="D111" s="33">
        <f>D106*E114</f>
        <v>34.6678008298755</v>
      </c>
      <c r="E111" s="18"/>
      <c r="F111" s="18"/>
      <c r="G111" s="18"/>
    </row>
    <row r="112" ht="30" customHeight="1" spans="1:7">
      <c r="A112" s="18"/>
      <c r="B112" s="18"/>
      <c r="C112" s="18"/>
      <c r="D112" s="18"/>
      <c r="E112" s="18"/>
      <c r="F112" s="18"/>
      <c r="G112" s="18"/>
    </row>
    <row r="113" ht="35.1" customHeight="1" spans="1:7">
      <c r="A113" s="30"/>
      <c r="B113" s="34" t="s">
        <v>76</v>
      </c>
      <c r="C113" s="34" t="s">
        <v>77</v>
      </c>
      <c r="D113" s="34"/>
      <c r="E113" s="35" t="s">
        <v>78</v>
      </c>
      <c r="F113" s="18"/>
      <c r="G113" s="18"/>
    </row>
    <row r="114" ht="15.75" customHeight="1" spans="1:7">
      <c r="A114" s="30"/>
      <c r="B114" s="36">
        <v>6</v>
      </c>
      <c r="C114" s="36">
        <v>241</v>
      </c>
      <c r="D114" s="36"/>
      <c r="E114" s="37">
        <f>B114/C114</f>
        <v>0.024896265560166</v>
      </c>
      <c r="F114" s="18"/>
      <c r="G114" s="18"/>
    </row>
    <row r="115" ht="15.75" customHeight="1" spans="1:7">
      <c r="A115" s="18"/>
      <c r="B115" s="18"/>
      <c r="C115" s="18"/>
      <c r="D115" s="18"/>
      <c r="E115" s="18"/>
      <c r="F115" s="18"/>
      <c r="G115" s="74"/>
    </row>
    <row r="116" ht="15.75" customHeight="1" spans="1:7">
      <c r="A116" s="56" t="s">
        <v>79</v>
      </c>
      <c r="B116" s="56"/>
      <c r="C116" s="56"/>
      <c r="D116" s="56"/>
      <c r="E116" s="56"/>
      <c r="F116" s="56"/>
      <c r="G116" s="18"/>
    </row>
    <row r="117" ht="15.75" customHeight="1" spans="1:7">
      <c r="A117" s="14" t="s">
        <v>80</v>
      </c>
      <c r="B117" s="14" t="s">
        <v>81</v>
      </c>
      <c r="C117" s="14" t="s">
        <v>82</v>
      </c>
      <c r="D117" s="14" t="s">
        <v>68</v>
      </c>
      <c r="E117" s="40" t="s">
        <v>83</v>
      </c>
      <c r="F117" s="14" t="s">
        <v>84</v>
      </c>
      <c r="G117" s="18"/>
    </row>
    <row r="118" ht="15.75" customHeight="1" spans="1:7">
      <c r="A118" s="14"/>
      <c r="B118" s="14"/>
      <c r="C118" s="14"/>
      <c r="D118" s="14"/>
      <c r="E118" s="40"/>
      <c r="F118" s="14" t="s">
        <v>85</v>
      </c>
      <c r="G118" s="18"/>
    </row>
    <row r="119" ht="15.75" customHeight="1" spans="1:7">
      <c r="A119" s="14"/>
      <c r="B119" s="14"/>
      <c r="C119" s="14"/>
      <c r="D119" s="14"/>
      <c r="E119" s="14"/>
      <c r="F119" s="14"/>
      <c r="G119" s="18"/>
    </row>
    <row r="120" ht="15.75" customHeight="1" spans="1:7">
      <c r="A120" s="40">
        <v>1</v>
      </c>
      <c r="B120" s="41" t="s">
        <v>277</v>
      </c>
      <c r="C120" s="51">
        <v>2020</v>
      </c>
      <c r="D120" s="52" t="s">
        <v>246</v>
      </c>
      <c r="E120" s="53" t="s">
        <v>278</v>
      </c>
      <c r="F120" s="114" t="s">
        <v>279</v>
      </c>
      <c r="G120" s="18"/>
    </row>
    <row r="121" ht="15.75" customHeight="1" spans="1:7">
      <c r="A121" s="40">
        <v>2</v>
      </c>
      <c r="B121" s="41" t="s">
        <v>277</v>
      </c>
      <c r="C121" s="51">
        <v>2020</v>
      </c>
      <c r="D121" s="52" t="s">
        <v>246</v>
      </c>
      <c r="E121" s="53" t="s">
        <v>278</v>
      </c>
      <c r="F121" s="114" t="s">
        <v>280</v>
      </c>
      <c r="G121" s="18"/>
    </row>
    <row r="122" ht="15.75" customHeight="1" spans="1:7">
      <c r="A122" s="40">
        <v>3</v>
      </c>
      <c r="B122" s="41" t="s">
        <v>277</v>
      </c>
      <c r="C122" s="51">
        <v>2020</v>
      </c>
      <c r="D122" s="52" t="s">
        <v>246</v>
      </c>
      <c r="E122" s="53" t="s">
        <v>278</v>
      </c>
      <c r="F122" s="114" t="s">
        <v>281</v>
      </c>
      <c r="G122" s="18"/>
    </row>
    <row r="123" ht="15.75" customHeight="1" spans="1:7">
      <c r="A123" s="40">
        <v>4</v>
      </c>
      <c r="B123" s="41" t="s">
        <v>277</v>
      </c>
      <c r="C123" s="51">
        <v>2020</v>
      </c>
      <c r="D123" s="52" t="s">
        <v>246</v>
      </c>
      <c r="E123" s="53" t="s">
        <v>278</v>
      </c>
      <c r="F123" s="114" t="s">
        <v>282</v>
      </c>
      <c r="G123" s="18"/>
    </row>
    <row r="124" ht="15.75" customHeight="1" spans="1:7">
      <c r="A124" s="40">
        <v>5</v>
      </c>
      <c r="B124" s="41" t="s">
        <v>277</v>
      </c>
      <c r="C124" s="51">
        <v>2020</v>
      </c>
      <c r="D124" s="52" t="s">
        <v>246</v>
      </c>
      <c r="E124" s="53" t="s">
        <v>278</v>
      </c>
      <c r="F124" s="114" t="s">
        <v>283</v>
      </c>
      <c r="G124" s="18"/>
    </row>
    <row r="125" ht="15.75" customHeight="1" spans="1:7">
      <c r="A125" s="40">
        <v>6</v>
      </c>
      <c r="B125" s="41" t="s">
        <v>277</v>
      </c>
      <c r="C125" s="51">
        <v>2020</v>
      </c>
      <c r="D125" s="52" t="s">
        <v>246</v>
      </c>
      <c r="E125" s="53" t="s">
        <v>278</v>
      </c>
      <c r="F125" s="114" t="s">
        <v>284</v>
      </c>
      <c r="G125" s="18"/>
    </row>
    <row r="126" ht="15.75" customHeight="1" spans="1:7">
      <c r="A126" s="18"/>
      <c r="B126" s="18"/>
      <c r="C126" s="18"/>
      <c r="D126" s="18"/>
      <c r="E126" s="18"/>
      <c r="F126" s="18"/>
      <c r="G126" s="18"/>
    </row>
    <row r="127" ht="15.75" customHeight="1" spans="1:7">
      <c r="A127" s="18"/>
      <c r="B127" s="18"/>
      <c r="C127" s="18"/>
      <c r="D127" s="18"/>
      <c r="E127" s="18"/>
      <c r="F127" s="18"/>
      <c r="G127" s="18"/>
    </row>
    <row r="128" ht="15.75" customHeight="1" spans="1:7">
      <c r="A128" s="18"/>
      <c r="B128" s="18"/>
      <c r="C128" s="18"/>
      <c r="D128" s="18"/>
      <c r="E128" s="18"/>
      <c r="F128" s="18"/>
      <c r="G128" s="18"/>
    </row>
    <row r="129" ht="15.75" customHeight="1" spans="1:7">
      <c r="A129" s="18"/>
      <c r="B129" s="18"/>
      <c r="C129" s="18"/>
      <c r="D129" s="18"/>
      <c r="E129" s="18"/>
      <c r="F129" s="18"/>
      <c r="G129" s="18"/>
    </row>
    <row r="130" ht="15.75" customHeight="1" spans="1:7">
      <c r="A130" s="18"/>
      <c r="B130" s="18"/>
      <c r="C130" s="18"/>
      <c r="D130" s="18"/>
      <c r="E130" s="18"/>
      <c r="F130" s="18"/>
      <c r="G130" s="18"/>
    </row>
    <row r="131" ht="15.75" customHeight="1" spans="1:7">
      <c r="A131" s="18"/>
      <c r="B131" s="18"/>
      <c r="C131" s="18"/>
      <c r="D131" s="18"/>
      <c r="E131" s="18"/>
      <c r="F131" s="18"/>
      <c r="G131" s="18"/>
    </row>
    <row r="132" ht="15.75" customHeight="1" spans="1:7">
      <c r="A132" s="18"/>
      <c r="B132" s="18"/>
      <c r="C132" s="18"/>
      <c r="D132" s="18"/>
      <c r="E132" s="18"/>
      <c r="F132" s="18"/>
      <c r="G132" s="18"/>
    </row>
    <row r="133" ht="15.75" customHeight="1" spans="1:7">
      <c r="A133" s="18"/>
      <c r="B133" s="18"/>
      <c r="C133" s="18"/>
      <c r="D133" s="18"/>
      <c r="E133" s="18"/>
      <c r="F133" s="18"/>
      <c r="G133" s="18"/>
    </row>
    <row r="134" ht="15.75" customHeight="1" spans="1:7">
      <c r="A134" s="18"/>
      <c r="B134" s="18"/>
      <c r="C134" s="18"/>
      <c r="D134" s="18"/>
      <c r="E134" s="18"/>
      <c r="F134" s="18"/>
      <c r="G134" s="18"/>
    </row>
    <row r="135" ht="15.75" customHeight="1" spans="1:7">
      <c r="A135" s="18"/>
      <c r="B135" s="18"/>
      <c r="C135" s="18"/>
      <c r="D135" s="18"/>
      <c r="E135" s="18"/>
      <c r="F135" s="18"/>
      <c r="G135" s="18"/>
    </row>
    <row r="136" ht="15.75" customHeight="1" spans="1:7">
      <c r="A136" s="18"/>
      <c r="B136" s="18"/>
      <c r="C136" s="18"/>
      <c r="D136" s="18"/>
      <c r="E136" s="18"/>
      <c r="F136" s="18"/>
      <c r="G136" s="18"/>
    </row>
    <row r="137" ht="15.75" customHeight="1" spans="1:7">
      <c r="A137" s="18"/>
      <c r="B137" s="18"/>
      <c r="C137" s="18"/>
      <c r="D137" s="18"/>
      <c r="E137" s="18"/>
      <c r="F137" s="18"/>
      <c r="G137" s="18"/>
    </row>
    <row r="138" ht="15.75" customHeight="1" spans="1:7">
      <c r="A138" s="18"/>
      <c r="B138" s="18"/>
      <c r="C138" s="18"/>
      <c r="D138" s="18"/>
      <c r="E138" s="18"/>
      <c r="F138" s="18"/>
      <c r="G138" s="18"/>
    </row>
    <row r="139" ht="12.75" customHeight="1" spans="1:7">
      <c r="A139" s="18"/>
      <c r="B139" s="18"/>
      <c r="C139" s="18"/>
      <c r="D139" s="18"/>
      <c r="E139" s="18"/>
      <c r="F139" s="18"/>
      <c r="G139" s="18"/>
    </row>
    <row r="140" ht="12.75" customHeight="1" spans="1:7">
      <c r="A140" s="18"/>
      <c r="B140" s="18"/>
      <c r="C140" s="18"/>
      <c r="D140" s="18"/>
      <c r="E140" s="18"/>
      <c r="F140" s="18"/>
      <c r="G140" s="18"/>
    </row>
    <row r="141" ht="15.75" customHeight="1" spans="1:7">
      <c r="A141" s="107" t="s">
        <v>79</v>
      </c>
      <c r="B141" s="107"/>
      <c r="C141" s="107"/>
      <c r="D141" s="107"/>
      <c r="E141" s="107"/>
      <c r="F141" s="107"/>
      <c r="G141" s="107"/>
    </row>
    <row r="142" ht="15.75" customHeight="1" spans="1:7">
      <c r="A142" s="14" t="s">
        <v>80</v>
      </c>
      <c r="B142" s="14" t="s">
        <v>81</v>
      </c>
      <c r="C142" s="14" t="s">
        <v>82</v>
      </c>
      <c r="D142" s="14" t="s">
        <v>68</v>
      </c>
      <c r="E142" s="39" t="s">
        <v>83</v>
      </c>
      <c r="F142" s="14" t="s">
        <v>84</v>
      </c>
      <c r="G142" s="18"/>
    </row>
    <row r="143" ht="15.75" customHeight="1" spans="1:7">
      <c r="A143" s="14"/>
      <c r="B143" s="14"/>
      <c r="C143" s="14"/>
      <c r="D143" s="14"/>
      <c r="E143" s="39"/>
      <c r="F143" s="14" t="s">
        <v>85</v>
      </c>
      <c r="G143" s="18"/>
    </row>
    <row r="144" ht="15.75" customHeight="1" spans="1:7">
      <c r="A144" s="14"/>
      <c r="B144" s="14"/>
      <c r="C144" s="14"/>
      <c r="D144" s="14"/>
      <c r="E144" s="14"/>
      <c r="F144" s="14"/>
      <c r="G144" s="18"/>
    </row>
    <row r="145" ht="15.75" customHeight="1" spans="1:7">
      <c r="A145" s="40">
        <v>1</v>
      </c>
      <c r="B145" s="41" t="s">
        <v>277</v>
      </c>
      <c r="C145" s="51">
        <v>2020</v>
      </c>
      <c r="D145" s="52" t="s">
        <v>246</v>
      </c>
      <c r="E145" s="53" t="s">
        <v>278</v>
      </c>
      <c r="F145" s="73" t="s">
        <v>279</v>
      </c>
      <c r="G145" s="18"/>
    </row>
    <row r="146" ht="15.75" customHeight="1" spans="1:7">
      <c r="A146" s="40">
        <v>2</v>
      </c>
      <c r="B146" s="41" t="s">
        <v>277</v>
      </c>
      <c r="C146" s="51">
        <v>2020</v>
      </c>
      <c r="D146" s="52" t="s">
        <v>246</v>
      </c>
      <c r="E146" s="53" t="s">
        <v>278</v>
      </c>
      <c r="F146" s="73" t="s">
        <v>280</v>
      </c>
      <c r="G146" s="18"/>
    </row>
    <row r="147" ht="15.75" customHeight="1" spans="1:7">
      <c r="A147" s="40">
        <v>3</v>
      </c>
      <c r="B147" s="41" t="s">
        <v>277</v>
      </c>
      <c r="C147" s="51">
        <v>2020</v>
      </c>
      <c r="D147" s="52" t="s">
        <v>246</v>
      </c>
      <c r="E147" s="53" t="s">
        <v>278</v>
      </c>
      <c r="F147" s="73" t="s">
        <v>281</v>
      </c>
      <c r="G147" s="18"/>
    </row>
    <row r="148" ht="15.75" customHeight="1" spans="1:7">
      <c r="A148" s="40">
        <v>4</v>
      </c>
      <c r="B148" s="41" t="s">
        <v>277</v>
      </c>
      <c r="C148" s="51">
        <v>2020</v>
      </c>
      <c r="D148" s="52" t="s">
        <v>246</v>
      </c>
      <c r="E148" s="53" t="s">
        <v>278</v>
      </c>
      <c r="F148" s="73" t="s">
        <v>282</v>
      </c>
      <c r="G148" s="18"/>
    </row>
    <row r="149" ht="15.75" customHeight="1" spans="1:7">
      <c r="A149" s="40">
        <v>5</v>
      </c>
      <c r="B149" s="41" t="s">
        <v>277</v>
      </c>
      <c r="C149" s="51">
        <v>2020</v>
      </c>
      <c r="D149" s="52" t="s">
        <v>246</v>
      </c>
      <c r="E149" s="53" t="s">
        <v>278</v>
      </c>
      <c r="F149" s="73" t="s">
        <v>283</v>
      </c>
      <c r="G149" s="18"/>
    </row>
    <row r="150" ht="15.75" customHeight="1" spans="1:7">
      <c r="A150" s="40">
        <v>6</v>
      </c>
      <c r="B150" s="41" t="s">
        <v>277</v>
      </c>
      <c r="C150" s="51">
        <v>2020</v>
      </c>
      <c r="D150" s="52" t="s">
        <v>246</v>
      </c>
      <c r="E150" s="53" t="s">
        <v>278</v>
      </c>
      <c r="F150" s="73" t="s">
        <v>284</v>
      </c>
      <c r="G150" s="18"/>
    </row>
  </sheetData>
  <sheetProtection sheet="1" objects="1" scenarios="1"/>
  <mergeCells count="17">
    <mergeCell ref="B2:F2"/>
    <mergeCell ref="C113:D113"/>
    <mergeCell ref="C114:D114"/>
    <mergeCell ref="A116:F116"/>
    <mergeCell ref="A141:G141"/>
    <mergeCell ref="A117:A119"/>
    <mergeCell ref="A142:A144"/>
    <mergeCell ref="B117:B119"/>
    <mergeCell ref="B142:B144"/>
    <mergeCell ref="C117:C119"/>
    <mergeCell ref="C142:C144"/>
    <mergeCell ref="D117:D119"/>
    <mergeCell ref="D142:D144"/>
    <mergeCell ref="E117:E119"/>
    <mergeCell ref="E142:E144"/>
    <mergeCell ref="F117:F119"/>
    <mergeCell ref="F142:F14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9"/>
  <sheetViews>
    <sheetView topLeftCell="A31" workbookViewId="0">
      <selection activeCell="E40" sqref="E40"/>
    </sheetView>
  </sheetViews>
  <sheetFormatPr defaultColWidth="9" defaultRowHeight="15" outlineLevelCol="6"/>
  <cols>
    <col min="1" max="1" width="11.2761904761905"/>
    <col min="2" max="2" width="37.1047619047619"/>
    <col min="3" max="3" width="15.4095238095238"/>
    <col min="4" max="4" width="15.552380952381"/>
    <col min="5" max="5" width="11.2761904761905"/>
    <col min="6" max="6" width="28.1142857142857"/>
    <col min="7" max="1025" width="11.2761904761905"/>
  </cols>
  <sheetData>
    <row r="1" ht="15.75" customHeight="1"/>
    <row r="2" ht="15.75" customHeight="1" spans="1:6">
      <c r="A2" s="44"/>
      <c r="B2" s="22" t="s">
        <v>285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6.03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5.29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3.64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23.8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16.53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30.58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28.93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38.84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27.02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19.83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16.53</v>
      </c>
      <c r="E16" s="18"/>
      <c r="F16" s="18"/>
    </row>
    <row r="17" ht="16.35" customHeight="1" spans="1:6">
      <c r="A17" s="28">
        <v>12</v>
      </c>
      <c r="B17" s="47" t="s">
        <v>49</v>
      </c>
      <c r="C17" s="42" t="s">
        <v>9</v>
      </c>
      <c r="D17" s="29">
        <v>2.31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8.18</v>
      </c>
      <c r="E18" s="18"/>
      <c r="F18" s="18"/>
    </row>
    <row r="19" ht="16.35" customHeight="1" spans="1:6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10.99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5.37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6.78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7.27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6.61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9.67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40.91</v>
      </c>
      <c r="E26" s="18"/>
      <c r="F26" s="18"/>
    </row>
    <row r="27" ht="22.5" customHeight="1" spans="1:6">
      <c r="A27" s="28">
        <v>22</v>
      </c>
      <c r="B27" s="47" t="s">
        <v>59</v>
      </c>
      <c r="C27" s="28" t="s">
        <v>9</v>
      </c>
      <c r="D27" s="29">
        <v>14.88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23.97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23.39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21.49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16.78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45.45</v>
      </c>
      <c r="E32" s="18"/>
      <c r="F32" s="18"/>
    </row>
    <row r="33" ht="16.35" customHeight="1" spans="1:6">
      <c r="A33" s="28">
        <v>28</v>
      </c>
      <c r="B33" s="47" t="s">
        <v>65</v>
      </c>
      <c r="C33" s="28" t="s">
        <v>9</v>
      </c>
      <c r="D33" s="29">
        <v>14.88</v>
      </c>
      <c r="E33" s="18"/>
      <c r="F33" s="18"/>
    </row>
    <row r="34" ht="16.35" customHeight="1" spans="1:6">
      <c r="A34" s="28">
        <v>29</v>
      </c>
      <c r="B34" s="47" t="s">
        <v>93</v>
      </c>
      <c r="C34" s="28" t="s">
        <v>9</v>
      </c>
      <c r="D34" s="29">
        <v>11.16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115.7</v>
      </c>
      <c r="E35" s="18"/>
      <c r="F35" s="18"/>
    </row>
    <row r="36" ht="16.35" customHeight="1" spans="1:6">
      <c r="A36" s="28">
        <v>31</v>
      </c>
      <c r="B36" s="47" t="s">
        <v>69</v>
      </c>
      <c r="C36" s="28" t="s">
        <v>9</v>
      </c>
      <c r="D36" s="29">
        <v>45.45</v>
      </c>
      <c r="E36" s="18"/>
      <c r="F36" s="18"/>
    </row>
    <row r="37" ht="16.35" customHeight="1" spans="1:6">
      <c r="A37" s="28">
        <v>32</v>
      </c>
      <c r="B37" s="47" t="s">
        <v>70</v>
      </c>
      <c r="C37" s="28" t="s">
        <v>9</v>
      </c>
      <c r="D37" s="29">
        <v>5.79</v>
      </c>
      <c r="E37" s="18"/>
      <c r="F37" s="18"/>
    </row>
    <row r="38" ht="16.35" customHeight="1" spans="1:6">
      <c r="A38" s="28">
        <v>33</v>
      </c>
      <c r="B38" s="47" t="s">
        <v>72</v>
      </c>
      <c r="C38" s="28" t="s">
        <v>9</v>
      </c>
      <c r="D38" s="29">
        <v>21.49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7.02</v>
      </c>
      <c r="E39" s="18"/>
      <c r="F39" s="18"/>
    </row>
    <row r="40" ht="16.3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29">
        <f>SUM(D6:D40)</f>
        <v>693.3</v>
      </c>
      <c r="E41" s="18"/>
      <c r="F41" s="18"/>
    </row>
    <row r="42" ht="15.75" customHeight="1" spans="1:6">
      <c r="A42" s="30"/>
      <c r="B42" s="30"/>
      <c r="C42" s="30"/>
      <c r="D42" s="30"/>
      <c r="E42" s="30"/>
      <c r="F42" s="18"/>
    </row>
    <row r="43" ht="15.75" customHeight="1" spans="1:6">
      <c r="A43" s="30"/>
      <c r="B43" s="30"/>
      <c r="C43" s="30"/>
      <c r="D43" s="31" t="s">
        <v>34</v>
      </c>
      <c r="E43" s="30"/>
      <c r="F43" s="18"/>
    </row>
    <row r="44" ht="15.75" customHeight="1" spans="1:6">
      <c r="A44" s="30"/>
      <c r="B44" s="30"/>
      <c r="C44" s="30"/>
      <c r="D44" s="32" t="s">
        <v>35</v>
      </c>
      <c r="E44" s="30"/>
      <c r="F44" s="18"/>
    </row>
    <row r="45" ht="15.75" customHeight="1" spans="1:6">
      <c r="A45" s="30"/>
      <c r="B45" s="30"/>
      <c r="C45" s="30"/>
      <c r="D45" s="32" t="s">
        <v>75</v>
      </c>
      <c r="E45" s="30"/>
      <c r="F45" s="18"/>
    </row>
    <row r="46" ht="15.75" customHeight="1" spans="1:6">
      <c r="A46" s="30"/>
      <c r="B46" s="30"/>
      <c r="C46" s="30"/>
      <c r="D46" s="33">
        <f>D41*E50</f>
        <v>11.5070539419087</v>
      </c>
      <c r="E46" s="30"/>
      <c r="F46" s="18"/>
    </row>
    <row r="47" ht="15.75" customHeight="1" spans="1:6">
      <c r="A47" s="30"/>
      <c r="B47" s="30"/>
      <c r="C47" s="30"/>
      <c r="D47" s="18"/>
      <c r="E47" s="30"/>
      <c r="F47" s="18"/>
    </row>
    <row r="48" ht="15.75" customHeight="1" spans="1:6">
      <c r="A48" s="18"/>
      <c r="B48" s="30"/>
      <c r="C48" s="30"/>
      <c r="D48" s="18"/>
      <c r="E48" s="30"/>
      <c r="F48" s="18"/>
    </row>
    <row r="49" ht="31.5" customHeight="1" spans="1:6">
      <c r="A49" s="18"/>
      <c r="B49" s="34" t="s">
        <v>76</v>
      </c>
      <c r="C49" s="34" t="s">
        <v>77</v>
      </c>
      <c r="D49" s="34"/>
      <c r="E49" s="35" t="s">
        <v>78</v>
      </c>
      <c r="F49" s="18"/>
    </row>
    <row r="50" ht="15.75" customHeight="1" spans="1:6">
      <c r="A50" s="18"/>
      <c r="B50" s="36">
        <v>4</v>
      </c>
      <c r="C50" s="36">
        <v>241</v>
      </c>
      <c r="D50" s="36"/>
      <c r="E50" s="37">
        <f>B50/C50</f>
        <v>0.016597510373444</v>
      </c>
      <c r="F50" s="18"/>
    </row>
    <row r="51" ht="12.75" customHeight="1" spans="1:6">
      <c r="A51" s="18"/>
      <c r="B51" s="18"/>
      <c r="C51" s="18"/>
      <c r="D51" s="18"/>
      <c r="E51" s="18"/>
      <c r="F51" s="18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63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39"/>
      <c r="F54" s="14" t="s">
        <v>85</v>
      </c>
    </row>
    <row r="55" ht="15.75" customHeight="1" spans="1:6">
      <c r="A55" s="14"/>
      <c r="B55" s="14"/>
      <c r="C55" s="14"/>
      <c r="D55" s="14"/>
      <c r="E55" s="14"/>
      <c r="F55" s="14"/>
    </row>
    <row r="56" ht="15.75" customHeight="1" spans="1:6">
      <c r="A56" s="40">
        <v>1</v>
      </c>
      <c r="B56" s="41" t="s">
        <v>286</v>
      </c>
      <c r="C56" s="51">
        <v>2020</v>
      </c>
      <c r="D56" s="52" t="s">
        <v>71</v>
      </c>
      <c r="E56" s="53" t="s">
        <v>287</v>
      </c>
      <c r="F56" s="53" t="s">
        <v>288</v>
      </c>
    </row>
    <row r="57" ht="15.75" customHeight="1" spans="1:6">
      <c r="A57" s="40">
        <v>2</v>
      </c>
      <c r="B57" s="41" t="s">
        <v>286</v>
      </c>
      <c r="C57" s="51">
        <v>2020</v>
      </c>
      <c r="D57" s="52" t="s">
        <v>71</v>
      </c>
      <c r="E57" s="53" t="s">
        <v>287</v>
      </c>
      <c r="F57" s="53" t="s">
        <v>289</v>
      </c>
    </row>
    <row r="58" ht="15.75" customHeight="1" spans="1:6">
      <c r="A58" s="40">
        <v>3</v>
      </c>
      <c r="B58" s="41" t="s">
        <v>286</v>
      </c>
      <c r="C58" s="51">
        <v>2018</v>
      </c>
      <c r="D58" s="52" t="s">
        <v>71</v>
      </c>
      <c r="E58" s="53" t="s">
        <v>287</v>
      </c>
      <c r="F58" s="53" t="s">
        <v>290</v>
      </c>
    </row>
    <row r="59" ht="15.75" customHeight="1" spans="1:6">
      <c r="A59" s="40">
        <v>4</v>
      </c>
      <c r="B59" s="41" t="s">
        <v>286</v>
      </c>
      <c r="C59" s="51">
        <v>2018</v>
      </c>
      <c r="D59" s="52" t="s">
        <v>71</v>
      </c>
      <c r="E59" s="53" t="s">
        <v>287</v>
      </c>
      <c r="F59" s="53" t="s">
        <v>291</v>
      </c>
    </row>
  </sheetData>
  <sheetProtection sheet="1" objects="1" scenarios="1"/>
  <mergeCells count="10">
    <mergeCell ref="B2:F2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49"/>
  <sheetViews>
    <sheetView topLeftCell="A94" workbookViewId="0">
      <selection activeCell="F106" sqref="F106"/>
    </sheetView>
  </sheetViews>
  <sheetFormatPr defaultColWidth="9" defaultRowHeight="15" outlineLevelCol="6"/>
  <cols>
    <col min="1" max="1" width="7.13333333333333"/>
    <col min="2" max="2" width="40.1047619047619"/>
    <col min="3" max="3" width="17.1238095238095"/>
    <col min="4" max="4" width="20.1238095238095"/>
    <col min="5" max="5" width="16.2666666666667"/>
    <col min="6" max="6" width="25.4"/>
    <col min="7" max="1025" width="11.2761904761905"/>
  </cols>
  <sheetData>
    <row r="1" ht="15.75" customHeight="1" spans="1:6">
      <c r="A1" s="1"/>
      <c r="B1" s="1"/>
      <c r="C1" s="1"/>
      <c r="D1" s="1"/>
      <c r="E1" s="1"/>
      <c r="F1" s="1"/>
    </row>
    <row r="2" ht="15.75" customHeight="1" spans="1:6">
      <c r="A2" s="44"/>
      <c r="B2" s="22" t="s">
        <v>292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53.2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5">
        <v>1</v>
      </c>
      <c r="B6" s="72" t="s">
        <v>38</v>
      </c>
      <c r="C6" s="28" t="s">
        <v>9</v>
      </c>
      <c r="D6" s="29">
        <v>7.36</v>
      </c>
      <c r="E6" s="18"/>
      <c r="F6" s="18"/>
    </row>
    <row r="7" ht="16.35" customHeight="1" spans="1:6">
      <c r="A7" s="25">
        <v>2</v>
      </c>
      <c r="B7" s="72" t="s">
        <v>39</v>
      </c>
      <c r="C7" s="28" t="s">
        <v>9</v>
      </c>
      <c r="D7" s="29">
        <v>4.46</v>
      </c>
      <c r="E7" s="18"/>
      <c r="F7" s="18"/>
    </row>
    <row r="8" ht="16.35" customHeight="1" spans="1:6">
      <c r="A8" s="25">
        <v>3</v>
      </c>
      <c r="B8" s="72" t="s">
        <v>159</v>
      </c>
      <c r="C8" s="28" t="s">
        <v>9</v>
      </c>
      <c r="D8" s="29">
        <v>18.18</v>
      </c>
      <c r="E8" s="18"/>
      <c r="F8" s="18"/>
    </row>
    <row r="9" ht="16.35" customHeight="1" spans="1:6">
      <c r="A9" s="25">
        <v>4</v>
      </c>
      <c r="B9" s="72" t="s">
        <v>40</v>
      </c>
      <c r="C9" s="28" t="s">
        <v>9</v>
      </c>
      <c r="D9" s="29">
        <v>4.3</v>
      </c>
      <c r="E9" s="18"/>
      <c r="F9" s="18"/>
    </row>
    <row r="10" ht="16.35" customHeight="1" spans="1:6">
      <c r="A10" s="25">
        <v>5</v>
      </c>
      <c r="B10" s="72" t="s">
        <v>41</v>
      </c>
      <c r="C10" s="28" t="s">
        <v>7</v>
      </c>
      <c r="D10" s="29">
        <v>23.72</v>
      </c>
      <c r="E10" s="18"/>
      <c r="F10" s="18"/>
    </row>
    <row r="11" ht="16.35" customHeight="1" spans="1:6">
      <c r="A11" s="25">
        <v>6</v>
      </c>
      <c r="B11" s="72" t="s">
        <v>42</v>
      </c>
      <c r="C11" s="28" t="s">
        <v>7</v>
      </c>
      <c r="D11" s="29">
        <v>15.29</v>
      </c>
      <c r="E11" s="18"/>
      <c r="F11" s="18"/>
    </row>
    <row r="12" ht="16.35" customHeight="1" spans="1:6">
      <c r="A12" s="25">
        <v>7</v>
      </c>
      <c r="B12" s="72" t="s">
        <v>43</v>
      </c>
      <c r="C12" s="28" t="s">
        <v>9</v>
      </c>
      <c r="D12" s="29">
        <v>39.67</v>
      </c>
      <c r="E12" s="18"/>
      <c r="F12" s="18"/>
    </row>
    <row r="13" ht="16.35" customHeight="1" spans="1:6">
      <c r="A13" s="25">
        <v>8</v>
      </c>
      <c r="B13" s="72" t="s">
        <v>44</v>
      </c>
      <c r="C13" s="28" t="s">
        <v>9</v>
      </c>
      <c r="D13" s="29">
        <v>50.83</v>
      </c>
      <c r="E13" s="18"/>
      <c r="F13" s="18"/>
    </row>
    <row r="14" ht="16.35" customHeight="1" spans="1:6">
      <c r="A14" s="25">
        <v>9</v>
      </c>
      <c r="B14" s="72" t="s">
        <v>45</v>
      </c>
      <c r="C14" s="28" t="s">
        <v>9</v>
      </c>
      <c r="D14" s="29">
        <v>33.06</v>
      </c>
      <c r="E14" s="18"/>
      <c r="F14" s="18"/>
    </row>
    <row r="15" ht="16.35" customHeight="1" spans="1:6">
      <c r="A15" s="25">
        <v>10</v>
      </c>
      <c r="B15" s="72" t="s">
        <v>46</v>
      </c>
      <c r="C15" s="28" t="s">
        <v>9</v>
      </c>
      <c r="D15" s="29">
        <v>31.82</v>
      </c>
      <c r="E15" s="18"/>
      <c r="F15" s="18"/>
    </row>
    <row r="16" ht="16.35" customHeight="1" spans="1:6">
      <c r="A16" s="25">
        <v>11</v>
      </c>
      <c r="B16" s="72" t="s">
        <v>160</v>
      </c>
      <c r="C16" s="28" t="s">
        <v>9</v>
      </c>
      <c r="D16" s="29">
        <v>5.79</v>
      </c>
      <c r="E16" s="18"/>
      <c r="F16" s="18"/>
    </row>
    <row r="17" ht="16.35" customHeight="1" spans="1:6">
      <c r="A17" s="25">
        <v>12</v>
      </c>
      <c r="B17" s="72" t="s">
        <v>161</v>
      </c>
      <c r="C17" s="28" t="s">
        <v>9</v>
      </c>
      <c r="D17" s="29">
        <v>6.03</v>
      </c>
      <c r="E17" s="18"/>
      <c r="F17" s="18"/>
    </row>
    <row r="18" ht="16.35" customHeight="1" spans="1:6">
      <c r="A18" s="25">
        <v>13</v>
      </c>
      <c r="B18" s="72" t="s">
        <v>118</v>
      </c>
      <c r="C18" s="28" t="s">
        <v>9</v>
      </c>
      <c r="D18" s="29">
        <v>1.16</v>
      </c>
      <c r="E18" s="18"/>
      <c r="F18" s="18"/>
    </row>
    <row r="19" ht="16.35" customHeight="1" spans="1:6">
      <c r="A19" s="25">
        <v>14</v>
      </c>
      <c r="B19" s="72" t="s">
        <v>119</v>
      </c>
      <c r="C19" s="28" t="s">
        <v>9</v>
      </c>
      <c r="D19" s="29">
        <v>0.99</v>
      </c>
      <c r="E19" s="18"/>
      <c r="F19" s="18"/>
    </row>
    <row r="20" ht="16.35" customHeight="1" spans="1:6">
      <c r="A20" s="25">
        <v>15</v>
      </c>
      <c r="B20" s="72" t="s">
        <v>120</v>
      </c>
      <c r="C20" s="28" t="s">
        <v>9</v>
      </c>
      <c r="D20" s="29">
        <v>0.83</v>
      </c>
      <c r="E20" s="18"/>
      <c r="F20" s="18"/>
    </row>
    <row r="21" ht="16.35" customHeight="1" spans="1:6">
      <c r="A21" s="25">
        <v>16</v>
      </c>
      <c r="B21" s="72" t="s">
        <v>47</v>
      </c>
      <c r="C21" s="28" t="s">
        <v>9</v>
      </c>
      <c r="D21" s="29">
        <v>16.94</v>
      </c>
      <c r="E21" s="18"/>
      <c r="F21" s="18"/>
    </row>
    <row r="22" ht="16.5" customHeight="1" spans="1:6">
      <c r="A22" s="25">
        <v>17</v>
      </c>
      <c r="B22" s="72" t="s">
        <v>48</v>
      </c>
      <c r="C22" s="28" t="s">
        <v>9</v>
      </c>
      <c r="D22" s="29">
        <v>20.25</v>
      </c>
      <c r="E22" s="18"/>
      <c r="F22" s="18"/>
    </row>
    <row r="23" ht="16.35" customHeight="1" spans="1:6">
      <c r="A23" s="25">
        <v>18</v>
      </c>
      <c r="B23" s="72" t="s">
        <v>122</v>
      </c>
      <c r="C23" s="28" t="s">
        <v>9</v>
      </c>
      <c r="D23" s="29">
        <v>9.09</v>
      </c>
      <c r="E23" s="18"/>
      <c r="F23" s="18"/>
    </row>
    <row r="24" ht="16.35" customHeight="1" spans="1:6">
      <c r="A24" s="25">
        <v>19</v>
      </c>
      <c r="B24" s="72" t="s">
        <v>123</v>
      </c>
      <c r="C24" s="28" t="s">
        <v>9</v>
      </c>
      <c r="D24" s="29">
        <v>9.09</v>
      </c>
      <c r="E24" s="18"/>
      <c r="F24" s="18"/>
    </row>
    <row r="25" ht="16.35" customHeight="1" spans="1:6">
      <c r="A25" s="25">
        <v>20</v>
      </c>
      <c r="B25" s="72" t="s">
        <v>49</v>
      </c>
      <c r="C25" s="28" t="s">
        <v>9</v>
      </c>
      <c r="D25" s="29">
        <v>2.48</v>
      </c>
      <c r="E25" s="18"/>
      <c r="F25" s="18"/>
    </row>
    <row r="26" ht="16.35" customHeight="1" spans="1:6">
      <c r="A26" s="25">
        <v>21</v>
      </c>
      <c r="B26" s="72" t="s">
        <v>50</v>
      </c>
      <c r="C26" s="28" t="s">
        <v>9</v>
      </c>
      <c r="D26" s="29">
        <v>7.02</v>
      </c>
      <c r="E26" s="18"/>
      <c r="F26" s="18"/>
    </row>
    <row r="27" ht="16.35" customHeight="1" spans="1:6">
      <c r="A27" s="25">
        <v>22</v>
      </c>
      <c r="B27" s="72" t="s">
        <v>51</v>
      </c>
      <c r="C27" s="28" t="s">
        <v>9</v>
      </c>
      <c r="D27" s="29">
        <v>0</v>
      </c>
      <c r="E27" s="18"/>
      <c r="F27" s="18"/>
    </row>
    <row r="28" ht="16.35" customHeight="1" spans="1:6">
      <c r="A28" s="25">
        <v>23</v>
      </c>
      <c r="B28" s="72" t="s">
        <v>52</v>
      </c>
      <c r="C28" s="28" t="s">
        <v>9</v>
      </c>
      <c r="D28" s="29">
        <v>0</v>
      </c>
      <c r="E28" s="18"/>
      <c r="F28" s="18"/>
    </row>
    <row r="29" ht="16.35" customHeight="1" spans="1:6">
      <c r="A29" s="25">
        <v>24</v>
      </c>
      <c r="B29" s="72" t="s">
        <v>162</v>
      </c>
      <c r="C29" s="28" t="s">
        <v>9</v>
      </c>
      <c r="D29" s="29">
        <v>13.64</v>
      </c>
      <c r="E29" s="18"/>
      <c r="F29" s="18"/>
    </row>
    <row r="30" ht="16.35" customHeight="1" spans="1:6">
      <c r="A30" s="25">
        <v>25</v>
      </c>
      <c r="B30" s="72" t="s">
        <v>53</v>
      </c>
      <c r="C30" s="28" t="s">
        <v>9</v>
      </c>
      <c r="D30" s="29">
        <v>3.97</v>
      </c>
      <c r="E30" s="18"/>
      <c r="F30" s="18"/>
    </row>
    <row r="31" ht="16.35" customHeight="1" spans="1:6">
      <c r="A31" s="25">
        <v>26</v>
      </c>
      <c r="B31" s="72" t="s">
        <v>54</v>
      </c>
      <c r="C31" s="28" t="s">
        <v>9</v>
      </c>
      <c r="D31" s="29">
        <v>4.71</v>
      </c>
      <c r="E31" s="18"/>
      <c r="F31" s="18"/>
    </row>
    <row r="32" ht="16.35" customHeight="1" spans="1:6">
      <c r="A32" s="25">
        <v>27</v>
      </c>
      <c r="B32" s="72" t="s">
        <v>55</v>
      </c>
      <c r="C32" s="28" t="s">
        <v>9</v>
      </c>
      <c r="D32" s="29">
        <v>7.27</v>
      </c>
      <c r="E32" s="18"/>
      <c r="F32" s="18"/>
    </row>
    <row r="33" ht="16.35" customHeight="1" spans="1:6">
      <c r="A33" s="25">
        <v>28</v>
      </c>
      <c r="B33" s="72" t="s">
        <v>56</v>
      </c>
      <c r="C33" s="28" t="s">
        <v>9</v>
      </c>
      <c r="D33" s="29">
        <v>5.7</v>
      </c>
      <c r="E33" s="18"/>
      <c r="F33" s="18"/>
    </row>
    <row r="34" ht="16.35" customHeight="1" spans="1:6">
      <c r="A34" s="25">
        <v>29</v>
      </c>
      <c r="B34" s="72" t="s">
        <v>57</v>
      </c>
      <c r="C34" s="28" t="s">
        <v>9</v>
      </c>
      <c r="D34" s="29">
        <v>5.12</v>
      </c>
      <c r="E34" s="18"/>
      <c r="F34" s="18"/>
    </row>
    <row r="35" ht="16.35" customHeight="1" spans="1:6">
      <c r="A35" s="25">
        <v>30</v>
      </c>
      <c r="B35" s="72" t="s">
        <v>163</v>
      </c>
      <c r="C35" s="28" t="s">
        <v>9</v>
      </c>
      <c r="D35" s="29">
        <v>5.54</v>
      </c>
      <c r="E35" s="18"/>
      <c r="F35" s="18"/>
    </row>
    <row r="36" ht="16.35" customHeight="1" spans="1:6">
      <c r="A36" s="25">
        <v>31</v>
      </c>
      <c r="B36" s="72" t="s">
        <v>124</v>
      </c>
      <c r="C36" s="28" t="s">
        <v>9</v>
      </c>
      <c r="D36" s="29">
        <v>0</v>
      </c>
      <c r="E36" s="18"/>
      <c r="F36" s="18"/>
    </row>
    <row r="37" ht="16.35" customHeight="1" spans="1:6">
      <c r="A37" s="25">
        <v>32</v>
      </c>
      <c r="B37" s="72" t="s">
        <v>58</v>
      </c>
      <c r="C37" s="28" t="s">
        <v>9</v>
      </c>
      <c r="D37" s="29">
        <v>36.36</v>
      </c>
      <c r="E37" s="18"/>
      <c r="F37" s="18"/>
    </row>
    <row r="38" ht="15.75" customHeight="1" spans="1:6">
      <c r="A38" s="25">
        <v>33</v>
      </c>
      <c r="B38" s="18" t="s">
        <v>164</v>
      </c>
      <c r="C38" s="28" t="s">
        <v>9</v>
      </c>
      <c r="D38" s="29">
        <v>9.09</v>
      </c>
      <c r="E38" s="18"/>
      <c r="F38" s="18"/>
    </row>
    <row r="39" ht="16.35" customHeight="1" spans="1:6">
      <c r="A39" s="25">
        <v>34</v>
      </c>
      <c r="B39" s="72" t="s">
        <v>59</v>
      </c>
      <c r="C39" s="28" t="s">
        <v>9</v>
      </c>
      <c r="D39" s="29">
        <v>19.42</v>
      </c>
      <c r="E39" s="18"/>
      <c r="F39" s="18"/>
    </row>
    <row r="40" ht="16.35" customHeight="1" spans="1:6">
      <c r="A40" s="25">
        <v>35</v>
      </c>
      <c r="B40" s="72" t="s">
        <v>60</v>
      </c>
      <c r="C40" s="28" t="s">
        <v>9</v>
      </c>
      <c r="D40" s="29">
        <v>26.03</v>
      </c>
      <c r="E40" s="18"/>
      <c r="F40" s="18"/>
    </row>
    <row r="41" ht="16.35" customHeight="1" spans="1:6">
      <c r="A41" s="25">
        <v>36</v>
      </c>
      <c r="B41" s="72" t="s">
        <v>61</v>
      </c>
      <c r="C41" s="28" t="s">
        <v>9</v>
      </c>
      <c r="D41" s="29">
        <v>18.6</v>
      </c>
      <c r="E41" s="18"/>
      <c r="F41" s="18"/>
    </row>
    <row r="42" ht="15.75" customHeight="1" spans="1:6">
      <c r="A42" s="25">
        <v>37</v>
      </c>
      <c r="B42" s="18" t="s">
        <v>165</v>
      </c>
      <c r="C42" s="28" t="s">
        <v>9</v>
      </c>
      <c r="D42" s="29">
        <v>0</v>
      </c>
      <c r="E42" s="18"/>
      <c r="F42" s="18"/>
    </row>
    <row r="43" ht="16.35" customHeight="1" spans="1:6">
      <c r="A43" s="25">
        <v>38</v>
      </c>
      <c r="B43" s="72" t="s">
        <v>166</v>
      </c>
      <c r="C43" s="28" t="s">
        <v>9</v>
      </c>
      <c r="D43" s="29">
        <v>0</v>
      </c>
      <c r="E43" s="18"/>
      <c r="F43" s="18"/>
    </row>
    <row r="44" ht="16.35" customHeight="1" spans="1:6">
      <c r="A44" s="25">
        <v>39</v>
      </c>
      <c r="B44" s="72" t="s">
        <v>62</v>
      </c>
      <c r="C44" s="28" t="s">
        <v>9</v>
      </c>
      <c r="D44" s="29">
        <v>0</v>
      </c>
      <c r="E44" s="18"/>
      <c r="F44" s="18"/>
    </row>
    <row r="45" ht="16.35" customHeight="1" spans="1:6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</row>
    <row r="46" ht="16.35" customHeight="1" spans="1:6">
      <c r="A46" s="25">
        <v>41</v>
      </c>
      <c r="B46" s="72" t="s">
        <v>63</v>
      </c>
      <c r="C46" s="28" t="s">
        <v>9</v>
      </c>
      <c r="D46" s="29">
        <v>60.33</v>
      </c>
      <c r="E46" s="18"/>
      <c r="F46" s="18"/>
    </row>
    <row r="47" ht="16.35" customHeight="1" spans="1:6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</row>
    <row r="48" ht="16.35" customHeight="1" spans="1:6">
      <c r="A48" s="25">
        <v>43</v>
      </c>
      <c r="B48" s="72" t="s">
        <v>64</v>
      </c>
      <c r="C48" s="28" t="s">
        <v>9</v>
      </c>
      <c r="D48" s="29">
        <v>59.5</v>
      </c>
      <c r="E48" s="18"/>
      <c r="F48" s="18"/>
    </row>
    <row r="49" ht="16.35" customHeight="1" spans="1:6">
      <c r="A49" s="25">
        <v>44</v>
      </c>
      <c r="B49" s="72" t="s">
        <v>65</v>
      </c>
      <c r="C49" s="28" t="s">
        <v>9</v>
      </c>
      <c r="D49" s="29">
        <v>17.36</v>
      </c>
      <c r="E49" s="18"/>
      <c r="F49" s="18"/>
    </row>
    <row r="50" ht="16.35" customHeight="1" spans="1:6">
      <c r="A50" s="25">
        <v>45</v>
      </c>
      <c r="B50" s="72" t="s">
        <v>93</v>
      </c>
      <c r="C50" s="28" t="s">
        <v>9</v>
      </c>
      <c r="D50" s="29">
        <v>21.49</v>
      </c>
      <c r="E50" s="18"/>
      <c r="F50" s="18"/>
    </row>
    <row r="51" ht="16.35" customHeight="1" spans="1:6">
      <c r="A51" s="25">
        <v>46</v>
      </c>
      <c r="B51" s="72" t="s">
        <v>169</v>
      </c>
      <c r="C51" s="28" t="s">
        <v>9</v>
      </c>
      <c r="D51" s="29">
        <v>9.09</v>
      </c>
      <c r="E51" s="18"/>
      <c r="F51" s="18"/>
    </row>
    <row r="52" ht="16.35" customHeight="1" spans="1:6">
      <c r="A52" s="25">
        <v>47</v>
      </c>
      <c r="B52" s="72" t="s">
        <v>130</v>
      </c>
      <c r="C52" s="28" t="s">
        <v>9</v>
      </c>
      <c r="D52" s="29">
        <v>7.44</v>
      </c>
      <c r="E52" s="18"/>
      <c r="F52" s="18"/>
    </row>
    <row r="53" ht="16.35" customHeight="1" spans="1:6">
      <c r="A53" s="25">
        <v>48</v>
      </c>
      <c r="B53" s="72" t="s">
        <v>131</v>
      </c>
      <c r="C53" s="28" t="s">
        <v>9</v>
      </c>
      <c r="D53" s="29">
        <v>53.72</v>
      </c>
      <c r="E53" s="18"/>
      <c r="F53" s="18"/>
    </row>
    <row r="54" ht="16.35" customHeight="1" spans="1:6">
      <c r="A54" s="25">
        <v>49</v>
      </c>
      <c r="B54" s="72" t="s">
        <v>170</v>
      </c>
      <c r="C54" s="28" t="s">
        <v>9</v>
      </c>
      <c r="D54" s="29">
        <v>56.2</v>
      </c>
      <c r="E54" s="18"/>
      <c r="F54" s="18"/>
    </row>
    <row r="55" ht="16.35" customHeight="1" spans="1:6">
      <c r="A55" s="25">
        <v>50</v>
      </c>
      <c r="B55" s="72" t="s">
        <v>171</v>
      </c>
      <c r="C55" s="28" t="s">
        <v>9</v>
      </c>
      <c r="D55" s="29">
        <v>0.83</v>
      </c>
      <c r="E55" s="18"/>
      <c r="F55" s="18"/>
    </row>
    <row r="56" ht="16.35" customHeight="1" spans="1:6">
      <c r="A56" s="25">
        <v>51</v>
      </c>
      <c r="B56" s="72" t="s">
        <v>132</v>
      </c>
      <c r="C56" s="28" t="s">
        <v>9</v>
      </c>
      <c r="D56" s="29">
        <v>0.66</v>
      </c>
      <c r="E56" s="18"/>
      <c r="F56" s="18"/>
    </row>
    <row r="57" ht="16.35" customHeight="1" spans="1:6">
      <c r="A57" s="25">
        <v>52</v>
      </c>
      <c r="B57" s="72" t="s">
        <v>66</v>
      </c>
      <c r="C57" s="28" t="s">
        <v>9</v>
      </c>
      <c r="D57" s="29">
        <v>109.09</v>
      </c>
      <c r="E57" s="18"/>
      <c r="F57" s="18"/>
    </row>
    <row r="58" ht="22.5" customHeight="1" spans="1:6">
      <c r="A58" s="25">
        <v>53</v>
      </c>
      <c r="B58" s="72" t="s">
        <v>172</v>
      </c>
      <c r="C58" s="28" t="s">
        <v>9</v>
      </c>
      <c r="D58" s="29">
        <v>7.44</v>
      </c>
      <c r="E58" s="18"/>
      <c r="F58" s="18"/>
    </row>
    <row r="59" ht="18" customHeight="1" spans="1:6">
      <c r="A59" s="25">
        <v>54</v>
      </c>
      <c r="B59" s="72" t="s">
        <v>173</v>
      </c>
      <c r="C59" s="28" t="s">
        <v>9</v>
      </c>
      <c r="D59" s="29">
        <v>7.02</v>
      </c>
      <c r="E59" s="18"/>
      <c r="F59" s="18"/>
    </row>
    <row r="60" ht="16.35" customHeight="1" spans="1:6">
      <c r="A60" s="25">
        <v>55</v>
      </c>
      <c r="B60" s="72" t="s">
        <v>133</v>
      </c>
      <c r="C60" s="28" t="s">
        <v>9</v>
      </c>
      <c r="D60" s="29">
        <v>12.4</v>
      </c>
      <c r="E60" s="18"/>
      <c r="F60" s="18"/>
    </row>
    <row r="61" ht="16.35" customHeight="1" spans="1:6">
      <c r="A61" s="25">
        <v>56</v>
      </c>
      <c r="B61" s="72" t="s">
        <v>174</v>
      </c>
      <c r="C61" s="28" t="s">
        <v>9</v>
      </c>
      <c r="D61" s="29">
        <v>26.45</v>
      </c>
      <c r="E61" s="18"/>
      <c r="F61" s="18"/>
    </row>
    <row r="62" ht="16.35" customHeight="1" spans="1:6">
      <c r="A62" s="25">
        <v>57</v>
      </c>
      <c r="B62" s="72" t="s">
        <v>135</v>
      </c>
      <c r="C62" s="28" t="s">
        <v>9</v>
      </c>
      <c r="D62" s="29">
        <v>1.82</v>
      </c>
      <c r="E62" s="18"/>
      <c r="F62" s="18"/>
    </row>
    <row r="63" ht="29.85" customHeight="1" spans="1:6">
      <c r="A63" s="25">
        <v>58</v>
      </c>
      <c r="B63" s="72" t="s">
        <v>175</v>
      </c>
      <c r="C63" s="28" t="s">
        <v>9</v>
      </c>
      <c r="D63" s="29">
        <v>3.06</v>
      </c>
      <c r="E63" s="18"/>
      <c r="F63" s="18"/>
    </row>
    <row r="64" ht="16.35" customHeight="1" spans="1:6">
      <c r="A64" s="25">
        <v>59</v>
      </c>
      <c r="B64" s="72" t="s">
        <v>176</v>
      </c>
      <c r="C64" s="28" t="s">
        <v>9</v>
      </c>
      <c r="D64" s="29">
        <v>1.07</v>
      </c>
      <c r="E64" s="18"/>
      <c r="F64" s="18"/>
    </row>
    <row r="65" ht="16.35" customHeight="1" spans="1:6">
      <c r="A65" s="25">
        <v>60</v>
      </c>
      <c r="B65" s="72" t="s">
        <v>136</v>
      </c>
      <c r="C65" s="28" t="s">
        <v>9</v>
      </c>
      <c r="D65" s="29">
        <v>7.27</v>
      </c>
      <c r="E65" s="18"/>
      <c r="F65" s="18"/>
    </row>
    <row r="66" ht="16.35" customHeight="1" spans="1:6">
      <c r="A66" s="25">
        <v>61</v>
      </c>
      <c r="B66" s="72" t="s">
        <v>177</v>
      </c>
      <c r="C66" s="28" t="s">
        <v>9</v>
      </c>
      <c r="D66" s="29">
        <v>13.8</v>
      </c>
      <c r="E66" s="18"/>
      <c r="F66" s="18"/>
    </row>
    <row r="67" ht="16.35" customHeight="1" spans="1:6">
      <c r="A67" s="25">
        <v>62</v>
      </c>
      <c r="B67" s="72" t="s">
        <v>178</v>
      </c>
      <c r="C67" s="28" t="s">
        <v>9</v>
      </c>
      <c r="D67" s="29">
        <v>8.68</v>
      </c>
      <c r="E67" s="18"/>
      <c r="F67" s="18"/>
    </row>
    <row r="68" ht="16.35" customHeight="1" spans="1:6">
      <c r="A68" s="25">
        <v>63</v>
      </c>
      <c r="B68" s="72" t="s">
        <v>69</v>
      </c>
      <c r="C68" s="28" t="s">
        <v>9</v>
      </c>
      <c r="D68" s="29">
        <v>61.98</v>
      </c>
      <c r="E68" s="18"/>
      <c r="F68" s="18"/>
    </row>
    <row r="69" ht="16.35" customHeight="1" spans="1:6">
      <c r="A69" s="25">
        <v>64</v>
      </c>
      <c r="B69" s="72" t="s">
        <v>70</v>
      </c>
      <c r="C69" s="28" t="s">
        <v>9</v>
      </c>
      <c r="D69" s="29">
        <v>17.6</v>
      </c>
      <c r="E69" s="18"/>
      <c r="F69" s="18"/>
    </row>
    <row r="70" ht="16.35" customHeight="1" spans="1:6">
      <c r="A70" s="25">
        <v>65</v>
      </c>
      <c r="B70" s="72" t="s">
        <v>179</v>
      </c>
      <c r="C70" s="28" t="s">
        <v>9</v>
      </c>
      <c r="D70" s="29">
        <v>7.44</v>
      </c>
      <c r="E70" s="18"/>
      <c r="F70" s="18"/>
    </row>
    <row r="71" ht="16.35" customHeight="1" spans="1:6">
      <c r="A71" s="25">
        <v>66</v>
      </c>
      <c r="B71" s="72" t="s">
        <v>180</v>
      </c>
      <c r="C71" s="28" t="s">
        <v>9</v>
      </c>
      <c r="D71" s="29">
        <v>21.49</v>
      </c>
      <c r="E71" s="18"/>
      <c r="F71" s="18"/>
    </row>
    <row r="72" ht="16.35" customHeight="1" spans="1:6">
      <c r="A72" s="25">
        <v>67</v>
      </c>
      <c r="B72" s="72" t="s">
        <v>181</v>
      </c>
      <c r="C72" s="28" t="s">
        <v>9</v>
      </c>
      <c r="D72" s="29">
        <v>8.68</v>
      </c>
      <c r="E72" s="18"/>
      <c r="F72" s="18"/>
    </row>
    <row r="73" ht="16.35" customHeight="1" spans="1:6">
      <c r="A73" s="25">
        <v>68</v>
      </c>
      <c r="B73" s="72" t="s">
        <v>72</v>
      </c>
      <c r="C73" s="28" t="s">
        <v>9</v>
      </c>
      <c r="D73" s="29">
        <v>4.71</v>
      </c>
      <c r="E73" s="18"/>
      <c r="F73" s="18"/>
    </row>
    <row r="74" ht="16.35" customHeight="1" spans="1:6">
      <c r="A74" s="25">
        <v>69</v>
      </c>
      <c r="B74" s="72" t="s">
        <v>182</v>
      </c>
      <c r="C74" s="28" t="s">
        <v>9</v>
      </c>
      <c r="D74" s="29">
        <v>2.48</v>
      </c>
      <c r="E74" s="18"/>
      <c r="F74" s="18"/>
    </row>
    <row r="75" ht="16.35" customHeight="1" spans="1:6">
      <c r="A75" s="25">
        <v>70</v>
      </c>
      <c r="B75" s="72" t="s">
        <v>183</v>
      </c>
      <c r="C75" s="28" t="s">
        <v>9</v>
      </c>
      <c r="D75" s="29">
        <v>29.75</v>
      </c>
      <c r="E75" s="18"/>
      <c r="F75" s="18"/>
    </row>
    <row r="76" ht="16.35" customHeight="1" spans="1:6">
      <c r="A76" s="25">
        <v>71</v>
      </c>
      <c r="B76" s="72" t="s">
        <v>184</v>
      </c>
      <c r="C76" s="28" t="s">
        <v>9</v>
      </c>
      <c r="D76" s="29">
        <v>0.17</v>
      </c>
      <c r="E76" s="18"/>
      <c r="F76" s="18"/>
    </row>
    <row r="77" ht="16.35" customHeight="1" spans="1:6">
      <c r="A77" s="25">
        <v>72</v>
      </c>
      <c r="B77" s="72" t="s">
        <v>139</v>
      </c>
      <c r="C77" s="28" t="s">
        <v>9</v>
      </c>
      <c r="D77" s="29">
        <v>8.51</v>
      </c>
      <c r="E77" s="18"/>
      <c r="F77" s="18"/>
    </row>
    <row r="78" ht="16.35" customHeight="1" spans="1:6">
      <c r="A78" s="25">
        <v>73</v>
      </c>
      <c r="B78" s="72" t="s">
        <v>140</v>
      </c>
      <c r="C78" s="28" t="s">
        <v>9</v>
      </c>
      <c r="D78" s="29">
        <v>7.02</v>
      </c>
      <c r="E78" s="18"/>
      <c r="F78" s="18"/>
    </row>
    <row r="79" ht="16.35" customHeight="1" spans="1:6">
      <c r="A79" s="25">
        <v>74</v>
      </c>
      <c r="B79" s="72" t="s">
        <v>185</v>
      </c>
      <c r="C79" s="28" t="s">
        <v>9</v>
      </c>
      <c r="D79" s="29">
        <v>12.81</v>
      </c>
      <c r="E79" s="18"/>
      <c r="F79" s="18"/>
    </row>
    <row r="80" ht="16.35" customHeight="1" spans="1:6">
      <c r="A80" s="25">
        <v>75</v>
      </c>
      <c r="B80" s="72" t="s">
        <v>141</v>
      </c>
      <c r="C80" s="28" t="s">
        <v>9</v>
      </c>
      <c r="D80" s="29">
        <v>10.5</v>
      </c>
      <c r="E80" s="18"/>
      <c r="F80" s="18"/>
    </row>
    <row r="81" ht="16.35" customHeight="1" spans="1:6">
      <c r="A81" s="25">
        <v>76</v>
      </c>
      <c r="B81" s="72" t="s">
        <v>73</v>
      </c>
      <c r="C81" s="28" t="s">
        <v>9</v>
      </c>
      <c r="D81" s="29">
        <v>6.78</v>
      </c>
      <c r="E81" s="18"/>
      <c r="F81" s="18"/>
    </row>
    <row r="82" ht="16.35" customHeight="1" spans="1:6">
      <c r="A82" s="25">
        <v>77</v>
      </c>
      <c r="B82" s="72" t="s">
        <v>143</v>
      </c>
      <c r="C82" s="28" t="s">
        <v>9</v>
      </c>
      <c r="D82" s="29">
        <v>32.23</v>
      </c>
      <c r="E82" s="18"/>
      <c r="F82" s="18"/>
    </row>
    <row r="83" ht="16.35" customHeight="1" spans="1:6">
      <c r="A83" s="25">
        <v>78</v>
      </c>
      <c r="B83" s="72" t="s">
        <v>186</v>
      </c>
      <c r="C83" s="28" t="s">
        <v>9</v>
      </c>
      <c r="D83" s="29">
        <v>107.44</v>
      </c>
      <c r="E83" s="18"/>
      <c r="F83" s="18"/>
    </row>
    <row r="84" ht="16.35" customHeight="1" spans="1:6">
      <c r="A84" s="25">
        <v>79</v>
      </c>
      <c r="B84" s="72" t="s">
        <v>187</v>
      </c>
      <c r="C84" s="28" t="s">
        <v>9</v>
      </c>
      <c r="D84" s="29">
        <v>52.07</v>
      </c>
      <c r="E84" s="18"/>
      <c r="F84" s="18"/>
    </row>
    <row r="85" ht="16.35" customHeight="1" spans="1:6">
      <c r="A85" s="25">
        <v>80</v>
      </c>
      <c r="B85" s="72" t="s">
        <v>144</v>
      </c>
      <c r="C85" s="28" t="s">
        <v>9</v>
      </c>
      <c r="D85" s="29">
        <v>20.66</v>
      </c>
      <c r="E85" s="18"/>
      <c r="F85" s="18"/>
    </row>
    <row r="86" ht="16.35" customHeight="1" spans="1:6">
      <c r="A86" s="25">
        <v>81</v>
      </c>
      <c r="B86" s="72" t="s">
        <v>188</v>
      </c>
      <c r="C86" s="28" t="s">
        <v>9</v>
      </c>
      <c r="D86" s="29">
        <v>7.19</v>
      </c>
      <c r="E86" s="18"/>
      <c r="F86" s="18"/>
    </row>
    <row r="87" ht="16.35" customHeight="1" spans="1:6">
      <c r="A87" s="25">
        <v>82</v>
      </c>
      <c r="B87" s="72" t="s">
        <v>189</v>
      </c>
      <c r="C87" s="28" t="s">
        <v>9</v>
      </c>
      <c r="D87" s="29">
        <v>9.5</v>
      </c>
      <c r="E87" s="18"/>
      <c r="F87" s="18"/>
    </row>
    <row r="88" ht="16.35" customHeight="1" spans="1:6">
      <c r="A88" s="25">
        <v>83</v>
      </c>
      <c r="B88" s="72" t="s">
        <v>190</v>
      </c>
      <c r="C88" s="28" t="s">
        <v>9</v>
      </c>
      <c r="D88" s="29">
        <v>24.79</v>
      </c>
      <c r="E88" s="18"/>
      <c r="F88" s="18"/>
    </row>
    <row r="89" ht="16.35" customHeight="1" spans="1:6">
      <c r="A89" s="25">
        <v>84</v>
      </c>
      <c r="B89" s="72" t="s">
        <v>191</v>
      </c>
      <c r="C89" s="28" t="s">
        <v>9</v>
      </c>
      <c r="D89" s="29">
        <v>4.71</v>
      </c>
      <c r="E89" s="18"/>
      <c r="F89" s="18"/>
    </row>
    <row r="90" ht="16.35" customHeight="1" spans="1:6">
      <c r="A90" s="25">
        <v>85</v>
      </c>
      <c r="B90" s="72" t="s">
        <v>192</v>
      </c>
      <c r="C90" s="28" t="s">
        <v>9</v>
      </c>
      <c r="D90" s="29">
        <v>13.8</v>
      </c>
      <c r="E90" s="18"/>
      <c r="F90" s="18"/>
    </row>
    <row r="91" ht="16.35" customHeight="1" spans="1:6">
      <c r="A91" s="25">
        <v>86</v>
      </c>
      <c r="B91" s="72" t="s">
        <v>193</v>
      </c>
      <c r="C91" s="28" t="s">
        <v>9</v>
      </c>
      <c r="D91" s="29">
        <v>0</v>
      </c>
      <c r="E91" s="18"/>
      <c r="F91" s="18"/>
    </row>
    <row r="92" ht="16.35" customHeight="1" spans="1:6">
      <c r="A92" s="25">
        <v>87</v>
      </c>
      <c r="B92" s="72" t="s">
        <v>194</v>
      </c>
      <c r="C92" s="28" t="s">
        <v>9</v>
      </c>
      <c r="D92" s="29">
        <v>11.24</v>
      </c>
      <c r="E92" s="18"/>
      <c r="F92" s="18"/>
    </row>
    <row r="93" ht="16.35" customHeight="1" spans="1:6">
      <c r="A93" s="25">
        <v>88</v>
      </c>
      <c r="B93" s="72" t="s">
        <v>195</v>
      </c>
      <c r="C93" s="28" t="s">
        <v>9</v>
      </c>
      <c r="D93" s="29">
        <v>7.19</v>
      </c>
      <c r="E93" s="18"/>
      <c r="F93" s="18"/>
    </row>
    <row r="94" ht="16.35" customHeight="1" spans="1:6">
      <c r="A94" s="25">
        <v>89</v>
      </c>
      <c r="B94" s="72" t="s">
        <v>196</v>
      </c>
      <c r="C94" s="28" t="s">
        <v>9</v>
      </c>
      <c r="D94" s="29">
        <v>8.26</v>
      </c>
      <c r="E94" s="18"/>
      <c r="F94" s="18"/>
    </row>
    <row r="95" ht="16.35" customHeight="1" spans="1:6">
      <c r="A95" s="25">
        <v>90</v>
      </c>
      <c r="B95" s="72" t="s">
        <v>197</v>
      </c>
      <c r="C95" s="28" t="s">
        <v>9</v>
      </c>
      <c r="D95" s="29">
        <v>9.09</v>
      </c>
      <c r="E95" s="18"/>
      <c r="F95" s="18"/>
    </row>
    <row r="96" ht="16.35" customHeight="1" spans="1:6">
      <c r="A96" s="25">
        <v>91</v>
      </c>
      <c r="B96" s="72" t="s">
        <v>198</v>
      </c>
      <c r="C96" s="28" t="s">
        <v>9</v>
      </c>
      <c r="D96" s="29">
        <v>5.54</v>
      </c>
      <c r="E96" s="18"/>
      <c r="F96" s="18"/>
    </row>
    <row r="97" ht="16.35" customHeight="1" spans="1:6">
      <c r="A97" s="25">
        <v>92</v>
      </c>
      <c r="B97" s="72" t="s">
        <v>199</v>
      </c>
      <c r="C97" s="28" t="s">
        <v>9</v>
      </c>
      <c r="D97" s="29">
        <v>47.11</v>
      </c>
      <c r="E97" s="18"/>
      <c r="F97" s="18"/>
    </row>
    <row r="98" ht="16.35" customHeight="1" spans="1:6">
      <c r="A98" s="25">
        <v>93</v>
      </c>
      <c r="B98" s="72" t="s">
        <v>200</v>
      </c>
      <c r="C98" s="28" t="s">
        <v>9</v>
      </c>
      <c r="D98" s="29">
        <v>9.09</v>
      </c>
      <c r="E98" s="18"/>
      <c r="F98" s="18"/>
    </row>
    <row r="99" ht="16.35" customHeight="1" spans="1:6">
      <c r="A99" s="25">
        <v>94</v>
      </c>
      <c r="B99" s="72" t="s">
        <v>145</v>
      </c>
      <c r="C99" s="28" t="s">
        <v>9</v>
      </c>
      <c r="D99" s="29">
        <v>19.01</v>
      </c>
      <c r="E99" s="18"/>
      <c r="F99" s="18"/>
    </row>
    <row r="100" ht="16.35" customHeight="1" spans="1:6">
      <c r="A100" s="25">
        <v>95</v>
      </c>
      <c r="B100" s="72" t="s">
        <v>147</v>
      </c>
      <c r="C100" s="28" t="s">
        <v>9</v>
      </c>
      <c r="D100" s="29">
        <v>14.05</v>
      </c>
      <c r="E100" s="18"/>
      <c r="F100" s="18"/>
    </row>
    <row r="101" ht="16.35" customHeight="1" spans="1:6">
      <c r="A101" s="25">
        <v>96</v>
      </c>
      <c r="B101" s="72" t="s">
        <v>74</v>
      </c>
      <c r="C101" s="28" t="s">
        <v>9</v>
      </c>
      <c r="D101" s="29">
        <v>11.57</v>
      </c>
      <c r="E101" s="18"/>
      <c r="F101" s="18"/>
    </row>
    <row r="102" ht="16.35" customHeight="1" spans="1:6">
      <c r="A102" s="25">
        <v>97</v>
      </c>
      <c r="B102" s="72" t="s">
        <v>148</v>
      </c>
      <c r="C102" s="28" t="s">
        <v>9</v>
      </c>
      <c r="D102" s="29">
        <v>0.91</v>
      </c>
      <c r="E102" s="18"/>
      <c r="F102" s="18"/>
    </row>
    <row r="103" ht="16.35" customHeight="1" spans="1:6">
      <c r="A103" s="25">
        <v>98</v>
      </c>
      <c r="B103" s="72" t="s">
        <v>201</v>
      </c>
      <c r="C103" s="28" t="s">
        <v>9</v>
      </c>
      <c r="D103" s="29">
        <v>2.48</v>
      </c>
      <c r="E103" s="18"/>
      <c r="F103" s="18"/>
    </row>
    <row r="104" ht="15.75" customHeight="1" spans="1:6">
      <c r="A104" s="25">
        <v>99</v>
      </c>
      <c r="B104" s="80" t="s">
        <v>202</v>
      </c>
      <c r="C104" s="28" t="s">
        <v>9</v>
      </c>
      <c r="D104" s="29">
        <v>14.88</v>
      </c>
      <c r="E104" s="18"/>
      <c r="F104" s="18"/>
    </row>
    <row r="105" ht="15.75" customHeight="1" spans="1:6">
      <c r="A105" s="25">
        <v>100</v>
      </c>
      <c r="B105" s="80" t="s">
        <v>203</v>
      </c>
      <c r="C105" s="28" t="s">
        <v>9</v>
      </c>
      <c r="D105" s="29">
        <v>5.37</v>
      </c>
      <c r="E105" s="18"/>
      <c r="F105" s="18"/>
    </row>
    <row r="106" ht="15.75" customHeight="1" spans="1:6">
      <c r="A106" s="28"/>
      <c r="B106" s="28" t="s">
        <v>33</v>
      </c>
      <c r="C106" s="28"/>
      <c r="D106" s="83">
        <f>SUM(D6:D105)</f>
        <v>1586.63</v>
      </c>
      <c r="E106" s="18"/>
      <c r="F106" s="18"/>
    </row>
    <row r="107" ht="15.75" customHeight="1" spans="1:6">
      <c r="A107" s="30"/>
      <c r="B107" s="101"/>
      <c r="C107" s="102"/>
      <c r="D107" s="102"/>
      <c r="E107" s="102"/>
      <c r="F107" s="18"/>
    </row>
    <row r="108" ht="15.75" customHeight="1" spans="1:6">
      <c r="A108" s="30"/>
      <c r="B108" s="101"/>
      <c r="C108" s="30"/>
      <c r="D108" s="31" t="s">
        <v>34</v>
      </c>
      <c r="E108" s="31"/>
      <c r="F108" s="18"/>
    </row>
    <row r="109" ht="15.75" customHeight="1" spans="1:6">
      <c r="A109" s="30"/>
      <c r="B109" s="101"/>
      <c r="C109" s="30"/>
      <c r="D109" s="32" t="s">
        <v>35</v>
      </c>
      <c r="E109" s="32"/>
      <c r="F109" s="18"/>
    </row>
    <row r="110" ht="15.75" customHeight="1" spans="1:6">
      <c r="A110" s="30"/>
      <c r="B110" s="101"/>
      <c r="C110" s="30"/>
      <c r="D110" s="32" t="s">
        <v>75</v>
      </c>
      <c r="E110" s="32"/>
      <c r="F110" s="18"/>
    </row>
    <row r="111" ht="15.75" customHeight="1" spans="1:6">
      <c r="A111" s="30"/>
      <c r="B111" s="101"/>
      <c r="C111" s="30"/>
      <c r="D111" s="33">
        <f>D106*E114</f>
        <v>26.3341078838174</v>
      </c>
      <c r="E111" s="18"/>
      <c r="F111" s="18"/>
    </row>
    <row r="112" ht="15.75" customHeight="1" spans="1:6">
      <c r="A112" s="30"/>
      <c r="B112" s="30"/>
      <c r="C112" s="30"/>
      <c r="D112" s="18"/>
      <c r="E112" s="30"/>
      <c r="F112" s="18"/>
    </row>
    <row r="113" ht="25.35" customHeight="1" spans="1:6">
      <c r="A113" s="30"/>
      <c r="B113" s="34" t="s">
        <v>76</v>
      </c>
      <c r="C113" s="34" t="s">
        <v>77</v>
      </c>
      <c r="D113" s="34"/>
      <c r="E113" s="35" t="s">
        <v>78</v>
      </c>
      <c r="F113" s="18"/>
    </row>
    <row r="114" ht="15.75" customHeight="1" spans="1:6">
      <c r="A114" s="18"/>
      <c r="B114" s="36">
        <v>4</v>
      </c>
      <c r="C114" s="36">
        <v>241</v>
      </c>
      <c r="D114" s="36"/>
      <c r="E114" s="37">
        <f>B114/C114</f>
        <v>0.016597510373444</v>
      </c>
      <c r="F114" s="18"/>
    </row>
    <row r="115" ht="12.75" customHeight="1" spans="1:6">
      <c r="A115" s="18"/>
      <c r="B115" s="18"/>
      <c r="C115" s="18"/>
      <c r="D115" s="18"/>
      <c r="E115" s="18"/>
      <c r="F115" s="18"/>
    </row>
    <row r="116" ht="15.75" customHeight="1" spans="1:7">
      <c r="A116" s="38" t="s">
        <v>79</v>
      </c>
      <c r="B116" s="38"/>
      <c r="C116" s="38"/>
      <c r="D116" s="38"/>
      <c r="E116" s="38"/>
      <c r="F116" s="38"/>
      <c r="G116" s="63"/>
    </row>
    <row r="117" ht="15.75" customHeight="1" spans="1:6">
      <c r="A117" s="14" t="s">
        <v>80</v>
      </c>
      <c r="B117" s="14" t="s">
        <v>81</v>
      </c>
      <c r="C117" s="14" t="s">
        <v>82</v>
      </c>
      <c r="D117" s="14" t="s">
        <v>68</v>
      </c>
      <c r="E117" s="39" t="s">
        <v>83</v>
      </c>
      <c r="F117" s="14" t="s">
        <v>84</v>
      </c>
    </row>
    <row r="118" ht="15.75" customHeight="1" spans="1:6">
      <c r="A118" s="14"/>
      <c r="B118" s="14"/>
      <c r="C118" s="14"/>
      <c r="D118" s="14"/>
      <c r="E118" s="39"/>
      <c r="F118" s="14" t="s">
        <v>85</v>
      </c>
    </row>
    <row r="119" ht="15.75" customHeight="1" spans="1:6">
      <c r="A119" s="14"/>
      <c r="B119" s="14"/>
      <c r="C119" s="14"/>
      <c r="D119" s="14"/>
      <c r="E119" s="14"/>
      <c r="F119" s="14"/>
    </row>
    <row r="120" ht="15.75" customHeight="1" spans="1:6">
      <c r="A120" s="40">
        <v>1</v>
      </c>
      <c r="B120" s="41" t="s">
        <v>293</v>
      </c>
      <c r="C120" s="51">
        <v>2018</v>
      </c>
      <c r="D120" s="52" t="s">
        <v>71</v>
      </c>
      <c r="E120" s="53" t="s">
        <v>108</v>
      </c>
      <c r="F120" s="53" t="s">
        <v>294</v>
      </c>
    </row>
    <row r="121" ht="15.75" customHeight="1" spans="1:6">
      <c r="A121" s="40">
        <v>2</v>
      </c>
      <c r="B121" s="41" t="s">
        <v>293</v>
      </c>
      <c r="C121" s="51">
        <v>2018</v>
      </c>
      <c r="D121" s="52" t="s">
        <v>71</v>
      </c>
      <c r="E121" s="53" t="s">
        <v>108</v>
      </c>
      <c r="F121" s="53" t="s">
        <v>295</v>
      </c>
    </row>
    <row r="122" ht="15.75" customHeight="1" spans="1:6">
      <c r="A122" s="40">
        <v>3</v>
      </c>
      <c r="B122" s="41" t="s">
        <v>293</v>
      </c>
      <c r="C122" s="51">
        <v>2018</v>
      </c>
      <c r="D122" s="52" t="s">
        <v>71</v>
      </c>
      <c r="E122" s="53" t="s">
        <v>108</v>
      </c>
      <c r="F122" s="53" t="s">
        <v>296</v>
      </c>
    </row>
    <row r="123" ht="15.75" customHeight="1" spans="1:6">
      <c r="A123" s="40">
        <v>4</v>
      </c>
      <c r="B123" s="41" t="s">
        <v>293</v>
      </c>
      <c r="C123" s="51">
        <v>2019</v>
      </c>
      <c r="D123" s="52" t="s">
        <v>71</v>
      </c>
      <c r="E123" s="53" t="s">
        <v>108</v>
      </c>
      <c r="F123" s="53" t="s">
        <v>297</v>
      </c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</sheetData>
  <sheetProtection sheet="1" objects="1" scenarios="1"/>
  <mergeCells count="10">
    <mergeCell ref="B2:F2"/>
    <mergeCell ref="C113:D113"/>
    <mergeCell ref="C114:D114"/>
    <mergeCell ref="A116:F116"/>
    <mergeCell ref="A117:A119"/>
    <mergeCell ref="B117:B119"/>
    <mergeCell ref="C117:C119"/>
    <mergeCell ref="D117:D119"/>
    <mergeCell ref="E117:E119"/>
    <mergeCell ref="F117:F119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5"/>
  <sheetViews>
    <sheetView topLeftCell="A31" workbookViewId="0">
      <selection activeCell="E41" sqref="E41"/>
    </sheetView>
  </sheetViews>
  <sheetFormatPr defaultColWidth="9" defaultRowHeight="15" outlineLevelCol="6"/>
  <cols>
    <col min="1" max="1" width="11.2761904761905"/>
    <col min="2" max="2" width="36.6761904761905"/>
    <col min="3" max="3" width="15.552380952381"/>
    <col min="4" max="4" width="16.4095238095238"/>
    <col min="5" max="5" width="18.8380952380952"/>
    <col min="6" max="6" width="22.5428571428571"/>
    <col min="7" max="7" width="20.1238095238095"/>
    <col min="8" max="1025" width="11.2761904761905"/>
  </cols>
  <sheetData>
    <row r="1" ht="15.75" customHeight="1"/>
    <row r="2" ht="15.75" customHeight="1" spans="1:6">
      <c r="A2" s="44"/>
      <c r="B2" s="22" t="s">
        <v>298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66"/>
    </row>
    <row r="4" ht="45.7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81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6.35" customHeight="1" spans="1:6">
      <c r="A6" s="28">
        <v>1</v>
      </c>
      <c r="B6" s="67" t="s">
        <v>38</v>
      </c>
      <c r="C6" s="28" t="s">
        <v>9</v>
      </c>
      <c r="D6" s="29">
        <v>8.6</v>
      </c>
      <c r="E6" s="23"/>
      <c r="F6" s="23"/>
    </row>
    <row r="7" ht="16.35" customHeight="1" spans="1:6">
      <c r="A7" s="28">
        <v>2</v>
      </c>
      <c r="B7" s="67" t="s">
        <v>39</v>
      </c>
      <c r="C7" s="28" t="s">
        <v>9</v>
      </c>
      <c r="D7" s="29">
        <v>4.63</v>
      </c>
      <c r="E7" s="23"/>
      <c r="F7" s="23"/>
    </row>
    <row r="8" ht="16.35" customHeight="1" spans="1:6">
      <c r="A8" s="28">
        <v>3</v>
      </c>
      <c r="B8" s="67" t="s">
        <v>40</v>
      </c>
      <c r="C8" s="28" t="s">
        <v>9</v>
      </c>
      <c r="D8" s="29">
        <v>4.55</v>
      </c>
      <c r="E8" s="23"/>
      <c r="F8" s="23"/>
    </row>
    <row r="9" ht="16.35" customHeight="1" spans="1:6">
      <c r="A9" s="28">
        <v>4</v>
      </c>
      <c r="B9" s="67" t="s">
        <v>41</v>
      </c>
      <c r="C9" s="28" t="s">
        <v>7</v>
      </c>
      <c r="D9" s="29">
        <v>17.77</v>
      </c>
      <c r="E9" s="23"/>
      <c r="F9" s="23"/>
    </row>
    <row r="10" ht="16.35" customHeight="1" spans="1:6">
      <c r="A10" s="28">
        <v>5</v>
      </c>
      <c r="B10" s="67" t="s">
        <v>42</v>
      </c>
      <c r="C10" s="28" t="s">
        <v>7</v>
      </c>
      <c r="D10" s="29">
        <v>12.23</v>
      </c>
      <c r="E10" s="23"/>
      <c r="F10" s="23"/>
    </row>
    <row r="11" ht="16.35" customHeight="1" spans="1:6">
      <c r="A11" s="28">
        <v>6</v>
      </c>
      <c r="B11" s="67" t="s">
        <v>43</v>
      </c>
      <c r="C11" s="28" t="s">
        <v>9</v>
      </c>
      <c r="D11" s="29">
        <v>38.84</v>
      </c>
      <c r="E11" s="23"/>
      <c r="F11" s="23"/>
    </row>
    <row r="12" ht="16.35" customHeight="1" spans="1:6">
      <c r="A12" s="28">
        <v>7</v>
      </c>
      <c r="B12" s="67" t="s">
        <v>44</v>
      </c>
      <c r="C12" s="28" t="s">
        <v>9</v>
      </c>
      <c r="D12" s="29">
        <v>29.75</v>
      </c>
      <c r="E12" s="23"/>
      <c r="F12" s="23"/>
    </row>
    <row r="13" ht="16.35" customHeight="1" spans="1:6">
      <c r="A13" s="28">
        <v>8</v>
      </c>
      <c r="B13" s="67" t="s">
        <v>45</v>
      </c>
      <c r="C13" s="28" t="s">
        <v>9</v>
      </c>
      <c r="D13" s="29">
        <v>22.31</v>
      </c>
      <c r="E13" s="23"/>
      <c r="F13" s="23"/>
    </row>
    <row r="14" ht="16.35" customHeight="1" spans="1:6">
      <c r="A14" s="28">
        <v>9</v>
      </c>
      <c r="B14" s="67" t="s">
        <v>46</v>
      </c>
      <c r="C14" s="28" t="s">
        <v>9</v>
      </c>
      <c r="D14" s="29">
        <v>25.62</v>
      </c>
      <c r="E14" s="23"/>
      <c r="F14" s="23"/>
    </row>
    <row r="15" ht="16.35" customHeight="1" spans="1:6">
      <c r="A15" s="28">
        <v>10</v>
      </c>
      <c r="B15" s="67" t="s">
        <v>47</v>
      </c>
      <c r="C15" s="28" t="s">
        <v>9</v>
      </c>
      <c r="D15" s="29">
        <v>14.88</v>
      </c>
      <c r="E15" s="23"/>
      <c r="F15" s="23"/>
    </row>
    <row r="16" ht="29.85" customHeight="1" spans="1:6">
      <c r="A16" s="28">
        <v>11</v>
      </c>
      <c r="B16" s="67" t="s">
        <v>48</v>
      </c>
      <c r="C16" s="28" t="s">
        <v>9</v>
      </c>
      <c r="D16" s="29">
        <v>6.36</v>
      </c>
      <c r="E16" s="23"/>
      <c r="F16" s="23"/>
    </row>
    <row r="17" ht="16.35" customHeight="1" spans="1:6">
      <c r="A17" s="28">
        <v>12</v>
      </c>
      <c r="B17" s="67" t="s">
        <v>49</v>
      </c>
      <c r="C17" s="42" t="s">
        <v>9</v>
      </c>
      <c r="D17" s="29">
        <v>2.73</v>
      </c>
      <c r="E17" s="23"/>
      <c r="F17" s="23"/>
    </row>
    <row r="18" ht="16.35" customHeight="1" spans="1:6">
      <c r="A18" s="28">
        <v>13</v>
      </c>
      <c r="B18" s="67" t="s">
        <v>50</v>
      </c>
      <c r="C18" s="42" t="s">
        <v>9</v>
      </c>
      <c r="D18" s="29">
        <v>5.7</v>
      </c>
      <c r="E18" s="23"/>
      <c r="F18" s="23"/>
    </row>
    <row r="19" ht="16.35" customHeight="1" spans="1:6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</row>
    <row r="20" ht="16.35" customHeight="1" spans="1:6">
      <c r="A20" s="28">
        <v>15</v>
      </c>
      <c r="B20" s="67" t="s">
        <v>52</v>
      </c>
      <c r="C20" s="28" t="s">
        <v>9</v>
      </c>
      <c r="D20" s="29">
        <v>0</v>
      </c>
      <c r="E20" s="23"/>
      <c r="F20" s="23"/>
    </row>
    <row r="21" ht="16.35" customHeight="1" spans="1:6">
      <c r="A21" s="28">
        <v>16</v>
      </c>
      <c r="B21" s="67" t="s">
        <v>53</v>
      </c>
      <c r="C21" s="28" t="s">
        <v>9</v>
      </c>
      <c r="D21" s="29">
        <v>3.14</v>
      </c>
      <c r="E21" s="23"/>
      <c r="F21" s="23"/>
    </row>
    <row r="22" ht="16.35" customHeight="1" spans="1:6">
      <c r="A22" s="28">
        <v>17</v>
      </c>
      <c r="B22" s="67" t="s">
        <v>54</v>
      </c>
      <c r="C22" s="28" t="s">
        <v>9</v>
      </c>
      <c r="D22" s="29">
        <v>6.53</v>
      </c>
      <c r="E22" s="23"/>
      <c r="F22" s="23"/>
    </row>
    <row r="23" ht="16.35" customHeight="1" spans="1:6">
      <c r="A23" s="28">
        <v>18</v>
      </c>
      <c r="B23" s="67" t="s">
        <v>55</v>
      </c>
      <c r="C23" s="28" t="s">
        <v>9</v>
      </c>
      <c r="D23" s="29">
        <v>6.28</v>
      </c>
      <c r="E23" s="23"/>
      <c r="F23" s="23"/>
    </row>
    <row r="24" ht="16.35" customHeight="1" spans="1:6">
      <c r="A24" s="28">
        <v>19</v>
      </c>
      <c r="B24" s="67" t="s">
        <v>56</v>
      </c>
      <c r="C24" s="28" t="s">
        <v>9</v>
      </c>
      <c r="D24" s="29">
        <v>4.55</v>
      </c>
      <c r="E24" s="23"/>
      <c r="F24" s="23"/>
    </row>
    <row r="25" ht="16.35" customHeight="1" spans="1:6">
      <c r="A25" s="28">
        <v>20</v>
      </c>
      <c r="B25" s="67" t="s">
        <v>57</v>
      </c>
      <c r="C25" s="28" t="s">
        <v>9</v>
      </c>
      <c r="D25" s="29">
        <v>8.26</v>
      </c>
      <c r="E25" s="23"/>
      <c r="F25" s="23"/>
    </row>
    <row r="26" ht="16.35" customHeight="1" spans="1:6">
      <c r="A26" s="28">
        <v>21</v>
      </c>
      <c r="B26" s="67" t="s">
        <v>58</v>
      </c>
      <c r="C26" s="28" t="s">
        <v>9</v>
      </c>
      <c r="D26" s="29">
        <v>37.6</v>
      </c>
      <c r="E26" s="23"/>
      <c r="F26" s="23"/>
    </row>
    <row r="27" ht="20.25" customHeight="1" spans="1:6">
      <c r="A27" s="28">
        <v>22</v>
      </c>
      <c r="B27" s="67" t="s">
        <v>59</v>
      </c>
      <c r="C27" s="28" t="s">
        <v>9</v>
      </c>
      <c r="D27" s="29">
        <v>9.92</v>
      </c>
      <c r="E27" s="23"/>
      <c r="F27" s="23"/>
    </row>
    <row r="28" ht="16.35" customHeight="1" spans="1:6">
      <c r="A28" s="28">
        <v>23</v>
      </c>
      <c r="B28" s="67" t="s">
        <v>60</v>
      </c>
      <c r="C28" s="28" t="s">
        <v>9</v>
      </c>
      <c r="D28" s="29">
        <v>18.51</v>
      </c>
      <c r="E28" s="23"/>
      <c r="F28" s="23"/>
    </row>
    <row r="29" ht="16.35" customHeight="1" spans="1:6">
      <c r="A29" s="28">
        <v>24</v>
      </c>
      <c r="B29" s="67" t="s">
        <v>61</v>
      </c>
      <c r="C29" s="28" t="s">
        <v>9</v>
      </c>
      <c r="D29" s="29">
        <v>21.49</v>
      </c>
      <c r="E29" s="23"/>
      <c r="F29" s="23"/>
    </row>
    <row r="30" ht="16.35" customHeight="1" spans="1:6">
      <c r="A30" s="28">
        <v>25</v>
      </c>
      <c r="B30" s="67" t="s">
        <v>62</v>
      </c>
      <c r="C30" s="28" t="s">
        <v>9</v>
      </c>
      <c r="D30" s="29">
        <v>0</v>
      </c>
      <c r="E30" s="23"/>
      <c r="F30" s="23"/>
    </row>
    <row r="31" ht="16.35" customHeight="1" spans="1:6">
      <c r="A31" s="28">
        <v>26</v>
      </c>
      <c r="B31" s="67" t="s">
        <v>63</v>
      </c>
      <c r="C31" s="28" t="s">
        <v>9</v>
      </c>
      <c r="D31" s="29">
        <v>19.01</v>
      </c>
      <c r="E31" s="23"/>
      <c r="F31" s="23"/>
    </row>
    <row r="32" ht="16.35" customHeight="1" spans="1:6">
      <c r="A32" s="28">
        <v>27</v>
      </c>
      <c r="B32" s="67" t="s">
        <v>64</v>
      </c>
      <c r="C32" s="28" t="s">
        <v>9</v>
      </c>
      <c r="D32" s="29">
        <v>39.67</v>
      </c>
      <c r="E32" s="23"/>
      <c r="F32" s="23"/>
    </row>
    <row r="33" ht="16.35" customHeight="1" spans="1:6">
      <c r="A33" s="28">
        <v>28</v>
      </c>
      <c r="B33" s="67" t="s">
        <v>65</v>
      </c>
      <c r="C33" s="28" t="s">
        <v>9</v>
      </c>
      <c r="D33" s="29">
        <v>14.88</v>
      </c>
      <c r="E33" s="23"/>
      <c r="F33" s="23"/>
    </row>
    <row r="34" ht="16.35" customHeight="1" spans="1:6">
      <c r="A34" s="28">
        <v>29</v>
      </c>
      <c r="B34" s="67" t="s">
        <v>93</v>
      </c>
      <c r="C34" s="28" t="s">
        <v>9</v>
      </c>
      <c r="D34" s="29">
        <v>11.07</v>
      </c>
      <c r="E34" s="23"/>
      <c r="F34" s="23"/>
    </row>
    <row r="35" ht="16.35" customHeight="1" spans="1:6">
      <c r="A35" s="28">
        <v>30</v>
      </c>
      <c r="B35" s="67" t="s">
        <v>66</v>
      </c>
      <c r="C35" s="28" t="s">
        <v>9</v>
      </c>
      <c r="D35" s="29">
        <v>107.44</v>
      </c>
      <c r="E35" s="23"/>
      <c r="F35" s="23"/>
    </row>
    <row r="36" ht="16.35" customHeight="1" spans="1:6">
      <c r="A36" s="28">
        <v>31</v>
      </c>
      <c r="B36" s="67" t="s">
        <v>69</v>
      </c>
      <c r="C36" s="28" t="s">
        <v>9</v>
      </c>
      <c r="D36" s="29">
        <v>42.98</v>
      </c>
      <c r="E36" s="23"/>
      <c r="F36" s="23"/>
    </row>
    <row r="37" ht="16.35" customHeight="1" spans="1:6">
      <c r="A37" s="28">
        <v>32</v>
      </c>
      <c r="B37" s="67" t="s">
        <v>70</v>
      </c>
      <c r="C37" s="28" t="s">
        <v>9</v>
      </c>
      <c r="D37" s="29">
        <v>17.36</v>
      </c>
      <c r="E37" s="23"/>
      <c r="F37" s="23"/>
    </row>
    <row r="38" ht="16.35" customHeight="1" spans="1:6">
      <c r="A38" s="28">
        <v>33</v>
      </c>
      <c r="B38" s="67" t="s">
        <v>72</v>
      </c>
      <c r="C38" s="28" t="s">
        <v>9</v>
      </c>
      <c r="D38" s="29">
        <v>4.13</v>
      </c>
      <c r="E38" s="23"/>
      <c r="F38" s="23"/>
    </row>
    <row r="39" ht="16.35" customHeight="1" spans="1:6">
      <c r="A39" s="28">
        <v>34</v>
      </c>
      <c r="B39" s="67" t="s">
        <v>73</v>
      </c>
      <c r="C39" s="28" t="s">
        <v>9</v>
      </c>
      <c r="D39" s="29">
        <v>6.36</v>
      </c>
      <c r="E39" s="23"/>
      <c r="F39" s="23"/>
    </row>
    <row r="40" ht="16.35" customHeight="1" spans="1:6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</row>
    <row r="41" ht="15.75" customHeight="1" spans="1:6">
      <c r="A41" s="28"/>
      <c r="B41" s="28" t="s">
        <v>33</v>
      </c>
      <c r="C41" s="28"/>
      <c r="D41" s="29">
        <f>SUM(D6:D40)</f>
        <v>583.89</v>
      </c>
      <c r="E41" s="23"/>
      <c r="F41" s="23"/>
    </row>
    <row r="42" ht="15.75" customHeight="1" spans="1:6">
      <c r="A42" s="66"/>
      <c r="B42" s="66"/>
      <c r="C42" s="66"/>
      <c r="D42" s="66"/>
      <c r="E42" s="66"/>
      <c r="F42" s="23"/>
    </row>
    <row r="43" ht="15.75" customHeight="1" spans="1:6">
      <c r="A43" s="66"/>
      <c r="B43" s="66"/>
      <c r="C43" s="30"/>
      <c r="D43" s="31" t="s">
        <v>34</v>
      </c>
      <c r="E43" s="30"/>
      <c r="F43" s="23"/>
    </row>
    <row r="44" ht="15.75" customHeight="1" spans="1:6">
      <c r="A44" s="66"/>
      <c r="B44" s="66"/>
      <c r="C44" s="30"/>
      <c r="D44" s="32" t="s">
        <v>35</v>
      </c>
      <c r="E44" s="30"/>
      <c r="F44" s="23"/>
    </row>
    <row r="45" ht="15.75" customHeight="1" spans="1:6">
      <c r="A45" s="66"/>
      <c r="B45" s="66"/>
      <c r="C45" s="30"/>
      <c r="D45" s="32" t="s">
        <v>75</v>
      </c>
      <c r="E45" s="30"/>
      <c r="F45" s="23"/>
    </row>
    <row r="46" ht="15.75" customHeight="1" spans="1:6">
      <c r="A46" s="66"/>
      <c r="B46" s="66"/>
      <c r="C46" s="30"/>
      <c r="D46" s="33">
        <f>D41*E49</f>
        <v>7.26834024896266</v>
      </c>
      <c r="E46" s="30"/>
      <c r="F46" s="23"/>
    </row>
    <row r="47" ht="15.75" customHeight="1" spans="1:6">
      <c r="A47" s="23"/>
      <c r="B47" s="23"/>
      <c r="C47" s="23"/>
      <c r="D47" s="23"/>
      <c r="E47" s="23"/>
      <c r="F47" s="23"/>
    </row>
    <row r="48" ht="15.75" customHeight="1" spans="1:6">
      <c r="A48" s="66"/>
      <c r="B48" s="34" t="s">
        <v>76</v>
      </c>
      <c r="C48" s="34" t="s">
        <v>77</v>
      </c>
      <c r="D48" s="34"/>
      <c r="E48" s="35" t="s">
        <v>78</v>
      </c>
      <c r="F48" s="23"/>
    </row>
    <row r="49" ht="15.75" customHeight="1" spans="1:6">
      <c r="A49" s="23"/>
      <c r="B49" s="36">
        <v>3</v>
      </c>
      <c r="C49" s="36">
        <v>241</v>
      </c>
      <c r="D49" s="36"/>
      <c r="E49" s="37">
        <f>B49/C49</f>
        <v>0.012448132780083</v>
      </c>
      <c r="F49" s="66"/>
    </row>
    <row r="50" ht="15.75" customHeight="1" spans="1:6">
      <c r="A50" s="23"/>
      <c r="B50" s="23"/>
      <c r="C50" s="23"/>
      <c r="D50" s="23"/>
      <c r="E50" s="23"/>
      <c r="F50" s="102"/>
    </row>
    <row r="51" ht="15.75" customHeight="1" spans="1:7">
      <c r="A51" s="38" t="s">
        <v>79</v>
      </c>
      <c r="B51" s="38"/>
      <c r="C51" s="38"/>
      <c r="D51" s="38"/>
      <c r="E51" s="38"/>
      <c r="F51" s="38"/>
      <c r="G51" s="63"/>
    </row>
    <row r="52" ht="53.25" customHeight="1" spans="1:6">
      <c r="A52" s="14" t="s">
        <v>80</v>
      </c>
      <c r="B52" s="14" t="s">
        <v>81</v>
      </c>
      <c r="C52" s="14" t="s">
        <v>82</v>
      </c>
      <c r="D52" s="14" t="s">
        <v>68</v>
      </c>
      <c r="E52" s="39" t="s">
        <v>83</v>
      </c>
      <c r="F52" s="14" t="s">
        <v>84</v>
      </c>
    </row>
    <row r="53" ht="15.75" customHeight="1" spans="1:6">
      <c r="A53" s="40">
        <v>1</v>
      </c>
      <c r="B53" s="41" t="s">
        <v>299</v>
      </c>
      <c r="C53" s="51">
        <v>2013</v>
      </c>
      <c r="D53" s="52" t="s">
        <v>71</v>
      </c>
      <c r="E53" s="53" t="s">
        <v>300</v>
      </c>
      <c r="F53" s="53" t="s">
        <v>301</v>
      </c>
    </row>
    <row r="54" ht="15.75" customHeight="1" spans="1:6">
      <c r="A54" s="40">
        <v>2</v>
      </c>
      <c r="B54" s="41" t="s">
        <v>299</v>
      </c>
      <c r="C54" s="51">
        <v>2013</v>
      </c>
      <c r="D54" s="52" t="s">
        <v>71</v>
      </c>
      <c r="E54" s="53" t="s">
        <v>300</v>
      </c>
      <c r="F54" s="53" t="s">
        <v>302</v>
      </c>
    </row>
    <row r="55" ht="15.75" customHeight="1" spans="1:6">
      <c r="A55" s="40">
        <v>3</v>
      </c>
      <c r="B55" s="41" t="s">
        <v>299</v>
      </c>
      <c r="C55" s="51">
        <v>2013</v>
      </c>
      <c r="D55" s="52" t="s">
        <v>71</v>
      </c>
      <c r="E55" s="53" t="s">
        <v>300</v>
      </c>
      <c r="F55" s="53" t="s">
        <v>303</v>
      </c>
    </row>
  </sheetData>
  <sheetProtection sheet="1" objects="1" scenarios="1"/>
  <mergeCells count="4">
    <mergeCell ref="B2:F2"/>
    <mergeCell ref="C48:D48"/>
    <mergeCell ref="C49:D49"/>
    <mergeCell ref="A51:F51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8"/>
  <sheetViews>
    <sheetView topLeftCell="A31" workbookViewId="0">
      <selection activeCell="F43" sqref="F43"/>
    </sheetView>
  </sheetViews>
  <sheetFormatPr defaultColWidth="9" defaultRowHeight="15" outlineLevelCol="6"/>
  <cols>
    <col min="1" max="1" width="9.13333333333333"/>
    <col min="2" max="2" width="43.0952380952381"/>
    <col min="3" max="3" width="15.6952380952381"/>
    <col min="4" max="4" width="16.552380952381"/>
    <col min="5" max="5" width="14.4095238095238"/>
    <col min="6" max="6" width="27.5428571428571"/>
    <col min="7" max="7" width="25.1142857142857"/>
    <col min="8" max="1025" width="11.2761904761905"/>
  </cols>
  <sheetData>
    <row r="1" ht="15.75" customHeight="1" spans="1:6">
      <c r="A1" s="111"/>
      <c r="B1" s="22"/>
      <c r="C1" s="22"/>
      <c r="D1" s="22"/>
      <c r="E1" s="22"/>
      <c r="F1" s="22"/>
    </row>
    <row r="2" ht="15.75" customHeight="1" spans="1:6">
      <c r="A2" s="111"/>
      <c r="B2" s="22" t="s">
        <v>304</v>
      </c>
      <c r="C2" s="22"/>
      <c r="D2" s="22"/>
      <c r="E2" s="22"/>
      <c r="F2" s="22"/>
    </row>
    <row r="3" ht="15.75" customHeight="1" spans="1:5">
      <c r="A3" s="112"/>
      <c r="B3" s="113"/>
      <c r="C3" s="112"/>
      <c r="D3" s="112"/>
      <c r="E3" s="112"/>
    </row>
    <row r="4" ht="38.85" customHeight="1" spans="1:4">
      <c r="A4" s="24" t="s">
        <v>2</v>
      </c>
      <c r="B4" s="10" t="s">
        <v>3</v>
      </c>
      <c r="C4" s="24" t="s">
        <v>4</v>
      </c>
      <c r="D4" s="24" t="s">
        <v>5</v>
      </c>
    </row>
    <row r="5" ht="15.75" customHeight="1" spans="1:4">
      <c r="A5" s="25">
        <v>1</v>
      </c>
      <c r="B5" s="26">
        <v>2</v>
      </c>
      <c r="C5" s="25">
        <v>3</v>
      </c>
      <c r="D5" s="25">
        <v>4</v>
      </c>
    </row>
    <row r="6" ht="16.35" customHeight="1" spans="1:4">
      <c r="A6" s="28">
        <v>1</v>
      </c>
      <c r="B6" s="67" t="s">
        <v>38</v>
      </c>
      <c r="C6" s="28" t="s">
        <v>9</v>
      </c>
      <c r="D6" s="29">
        <v>4.96</v>
      </c>
    </row>
    <row r="7" ht="16.35" customHeight="1" spans="1:4">
      <c r="A7" s="28">
        <v>2</v>
      </c>
      <c r="B7" s="67" t="s">
        <v>39</v>
      </c>
      <c r="C7" s="28" t="s">
        <v>9</v>
      </c>
      <c r="D7" s="29">
        <v>4.3</v>
      </c>
    </row>
    <row r="8" ht="16.35" customHeight="1" spans="1:4">
      <c r="A8" s="28">
        <v>3</v>
      </c>
      <c r="B8" s="67" t="s">
        <v>40</v>
      </c>
      <c r="C8" s="28" t="s">
        <v>9</v>
      </c>
      <c r="D8" s="29">
        <v>3.72</v>
      </c>
    </row>
    <row r="9" ht="16.35" customHeight="1" spans="1:4">
      <c r="A9" s="28">
        <v>4</v>
      </c>
      <c r="B9" s="67" t="s">
        <v>41</v>
      </c>
      <c r="C9" s="28" t="s">
        <v>7</v>
      </c>
      <c r="D9" s="29">
        <v>11.82</v>
      </c>
    </row>
    <row r="10" ht="16.35" customHeight="1" spans="1:4">
      <c r="A10" s="28">
        <v>5</v>
      </c>
      <c r="B10" s="67" t="s">
        <v>42</v>
      </c>
      <c r="C10" s="28" t="s">
        <v>7</v>
      </c>
      <c r="D10" s="29">
        <v>11.57</v>
      </c>
    </row>
    <row r="11" ht="16.35" customHeight="1" spans="1:4">
      <c r="A11" s="28">
        <v>6</v>
      </c>
      <c r="B11" s="67" t="s">
        <v>43</v>
      </c>
      <c r="C11" s="28" t="s">
        <v>9</v>
      </c>
      <c r="D11" s="29">
        <v>26.45</v>
      </c>
    </row>
    <row r="12" ht="16.35" customHeight="1" spans="1:4">
      <c r="A12" s="28">
        <v>7</v>
      </c>
      <c r="B12" s="67" t="s">
        <v>44</v>
      </c>
      <c r="C12" s="28" t="s">
        <v>9</v>
      </c>
      <c r="D12" s="29">
        <v>33.88</v>
      </c>
    </row>
    <row r="13" ht="16.35" customHeight="1" spans="1:4">
      <c r="A13" s="28">
        <v>8</v>
      </c>
      <c r="B13" s="67" t="s">
        <v>45</v>
      </c>
      <c r="C13" s="28" t="s">
        <v>9</v>
      </c>
      <c r="D13" s="29">
        <v>22.31</v>
      </c>
    </row>
    <row r="14" ht="16.35" customHeight="1" spans="1:4">
      <c r="A14" s="28">
        <v>9</v>
      </c>
      <c r="B14" s="67" t="s">
        <v>46</v>
      </c>
      <c r="C14" s="28" t="s">
        <v>9</v>
      </c>
      <c r="D14" s="29">
        <v>16.53</v>
      </c>
    </row>
    <row r="15" ht="16.35" customHeight="1" spans="1:4">
      <c r="A15" s="28">
        <v>10</v>
      </c>
      <c r="B15" s="67" t="s">
        <v>47</v>
      </c>
      <c r="C15" s="28" t="s">
        <v>9</v>
      </c>
      <c r="D15" s="29">
        <v>19.01</v>
      </c>
    </row>
    <row r="16" ht="14.45" customHeight="1" spans="1:4">
      <c r="A16" s="28">
        <v>11</v>
      </c>
      <c r="B16" s="67" t="s">
        <v>48</v>
      </c>
      <c r="C16" s="28" t="s">
        <v>9</v>
      </c>
      <c r="D16" s="29">
        <v>10.33</v>
      </c>
    </row>
    <row r="17" ht="18" customHeight="1" spans="1:4">
      <c r="A17" s="28">
        <v>12</v>
      </c>
      <c r="B17" s="67" t="s">
        <v>49</v>
      </c>
      <c r="C17" s="42" t="s">
        <v>9</v>
      </c>
      <c r="D17" s="29">
        <v>2.07</v>
      </c>
    </row>
    <row r="18" ht="16.35" customHeight="1" spans="1:4">
      <c r="A18" s="28">
        <v>13</v>
      </c>
      <c r="B18" s="67" t="s">
        <v>50</v>
      </c>
      <c r="C18" s="42" t="s">
        <v>9</v>
      </c>
      <c r="D18" s="29">
        <v>7.02</v>
      </c>
    </row>
    <row r="19" ht="16.35" customHeight="1" spans="1:4">
      <c r="A19" s="28">
        <v>14</v>
      </c>
      <c r="B19" s="67" t="s">
        <v>51</v>
      </c>
      <c r="C19" s="28" t="s">
        <v>9</v>
      </c>
      <c r="D19" s="29">
        <v>0</v>
      </c>
    </row>
    <row r="20" ht="16.35" customHeight="1" spans="1:4">
      <c r="A20" s="28">
        <v>15</v>
      </c>
      <c r="B20" s="67" t="s">
        <v>52</v>
      </c>
      <c r="C20" s="28" t="s">
        <v>9</v>
      </c>
      <c r="D20" s="29">
        <v>0</v>
      </c>
    </row>
    <row r="21" ht="16.35" customHeight="1" spans="1:4">
      <c r="A21" s="28">
        <v>16</v>
      </c>
      <c r="B21" s="67" t="s">
        <v>53</v>
      </c>
      <c r="C21" s="28" t="s">
        <v>9</v>
      </c>
      <c r="D21" s="29">
        <v>2.89</v>
      </c>
    </row>
    <row r="22" ht="16.35" customHeight="1" spans="1:4">
      <c r="A22" s="28">
        <v>17</v>
      </c>
      <c r="B22" s="67" t="s">
        <v>54</v>
      </c>
      <c r="C22" s="28" t="s">
        <v>9</v>
      </c>
      <c r="D22" s="29">
        <v>5.79</v>
      </c>
    </row>
    <row r="23" ht="16.35" customHeight="1" spans="1:4">
      <c r="A23" s="28">
        <v>18</v>
      </c>
      <c r="B23" s="67" t="s">
        <v>55</v>
      </c>
      <c r="C23" s="28" t="s">
        <v>9</v>
      </c>
      <c r="D23" s="29">
        <v>5.45</v>
      </c>
    </row>
    <row r="24" ht="16.35" customHeight="1" spans="1:4">
      <c r="A24" s="28">
        <v>19</v>
      </c>
      <c r="B24" s="67" t="s">
        <v>56</v>
      </c>
      <c r="C24" s="28" t="s">
        <v>9</v>
      </c>
      <c r="D24" s="29">
        <v>4.55</v>
      </c>
    </row>
    <row r="25" ht="16.35" customHeight="1" spans="1:4">
      <c r="A25" s="28">
        <v>20</v>
      </c>
      <c r="B25" s="67" t="s">
        <v>57</v>
      </c>
      <c r="C25" s="28" t="s">
        <v>9</v>
      </c>
      <c r="D25" s="29">
        <v>9.09</v>
      </c>
    </row>
    <row r="26" ht="16.35" customHeight="1" spans="1:4">
      <c r="A26" s="28">
        <v>21</v>
      </c>
      <c r="B26" s="67" t="s">
        <v>58</v>
      </c>
      <c r="C26" s="28" t="s">
        <v>9</v>
      </c>
      <c r="D26" s="29">
        <v>28.93</v>
      </c>
    </row>
    <row r="27" ht="17.25" customHeight="1" spans="1:4">
      <c r="A27" s="28">
        <v>22</v>
      </c>
      <c r="B27" s="67" t="s">
        <v>59</v>
      </c>
      <c r="C27" s="28" t="s">
        <v>9</v>
      </c>
      <c r="D27" s="29">
        <v>13.8</v>
      </c>
    </row>
    <row r="28" ht="16.35" customHeight="1" spans="1:4">
      <c r="A28" s="28">
        <v>23</v>
      </c>
      <c r="B28" s="67" t="s">
        <v>60</v>
      </c>
      <c r="C28" s="28" t="s">
        <v>9</v>
      </c>
      <c r="D28" s="29">
        <v>19.42</v>
      </c>
    </row>
    <row r="29" ht="16.35" customHeight="1" spans="1:4">
      <c r="A29" s="28">
        <v>24</v>
      </c>
      <c r="B29" s="67" t="s">
        <v>61</v>
      </c>
      <c r="C29" s="28" t="s">
        <v>9</v>
      </c>
      <c r="D29" s="29">
        <v>18.6</v>
      </c>
    </row>
    <row r="30" ht="16.35" customHeight="1" spans="1:4">
      <c r="A30" s="28">
        <v>25</v>
      </c>
      <c r="B30" s="67" t="s">
        <v>62</v>
      </c>
      <c r="C30" s="28" t="s">
        <v>9</v>
      </c>
      <c r="D30" s="29">
        <v>17.36</v>
      </c>
    </row>
    <row r="31" ht="16.35" customHeight="1" spans="1:4">
      <c r="A31" s="28">
        <v>26</v>
      </c>
      <c r="B31" s="67" t="s">
        <v>63</v>
      </c>
      <c r="C31" s="28" t="s">
        <v>9</v>
      </c>
      <c r="D31" s="29">
        <v>8.26</v>
      </c>
    </row>
    <row r="32" ht="16.35" customHeight="1" spans="1:4">
      <c r="A32" s="28">
        <v>27</v>
      </c>
      <c r="B32" s="67" t="s">
        <v>64</v>
      </c>
      <c r="C32" s="28" t="s">
        <v>9</v>
      </c>
      <c r="D32" s="29">
        <v>45.45</v>
      </c>
    </row>
    <row r="33" ht="16.35" customHeight="1" spans="1:4">
      <c r="A33" s="28">
        <v>28</v>
      </c>
      <c r="B33" s="67" t="s">
        <v>65</v>
      </c>
      <c r="C33" s="28" t="s">
        <v>9</v>
      </c>
      <c r="D33" s="29">
        <v>12.98</v>
      </c>
    </row>
    <row r="34" ht="16.35" customHeight="1" spans="1:4">
      <c r="A34" s="28">
        <v>29</v>
      </c>
      <c r="B34" s="67" t="s">
        <v>93</v>
      </c>
      <c r="C34" s="28" t="s">
        <v>9</v>
      </c>
      <c r="D34" s="29">
        <v>0</v>
      </c>
    </row>
    <row r="35" ht="16.35" customHeight="1" spans="1:4">
      <c r="A35" s="28">
        <v>30</v>
      </c>
      <c r="B35" s="67" t="s">
        <v>66</v>
      </c>
      <c r="C35" s="28" t="s">
        <v>9</v>
      </c>
      <c r="D35" s="29">
        <v>109.09</v>
      </c>
    </row>
    <row r="36" ht="16.35" customHeight="1" spans="1:4">
      <c r="A36" s="28">
        <v>31</v>
      </c>
      <c r="B36" s="67" t="s">
        <v>69</v>
      </c>
      <c r="C36" s="28" t="s">
        <v>9</v>
      </c>
      <c r="D36" s="29">
        <v>40.5</v>
      </c>
    </row>
    <row r="37" ht="16.35" customHeight="1" spans="1:4">
      <c r="A37" s="28">
        <v>32</v>
      </c>
      <c r="B37" s="67" t="s">
        <v>70</v>
      </c>
      <c r="C37" s="28" t="s">
        <v>9</v>
      </c>
      <c r="D37" s="29">
        <v>13.22</v>
      </c>
    </row>
    <row r="38" ht="16.35" customHeight="1" spans="1:4">
      <c r="A38" s="28">
        <v>33</v>
      </c>
      <c r="B38" s="67" t="s">
        <v>72</v>
      </c>
      <c r="C38" s="28" t="s">
        <v>9</v>
      </c>
      <c r="D38" s="29">
        <v>5.79</v>
      </c>
    </row>
    <row r="39" ht="16.35" customHeight="1" spans="1:4">
      <c r="A39" s="28">
        <v>34</v>
      </c>
      <c r="B39" s="67" t="s">
        <v>73</v>
      </c>
      <c r="C39" s="28" t="s">
        <v>9</v>
      </c>
      <c r="D39" s="29">
        <v>6.45</v>
      </c>
    </row>
    <row r="40" ht="18.75" customHeight="1" spans="1:4">
      <c r="A40" s="28">
        <v>35</v>
      </c>
      <c r="B40" s="67" t="s">
        <v>74</v>
      </c>
      <c r="C40" s="28" t="s">
        <v>9</v>
      </c>
      <c r="D40" s="29">
        <v>10.74</v>
      </c>
    </row>
    <row r="41" ht="15.75" customHeight="1" spans="1:4">
      <c r="A41" s="28"/>
      <c r="B41" s="28" t="s">
        <v>33</v>
      </c>
      <c r="C41" s="28"/>
      <c r="D41" s="29">
        <f>SUM(D6:D40)</f>
        <v>552.33</v>
      </c>
    </row>
    <row r="43" ht="15.75" customHeight="1" spans="6:6">
      <c r="F43" s="84"/>
    </row>
    <row r="44" ht="15.75" customHeight="1" spans="1:7">
      <c r="A44" s="18"/>
      <c r="B44" s="18"/>
      <c r="C44" s="18"/>
      <c r="D44" s="30"/>
      <c r="E44" s="31" t="s">
        <v>34</v>
      </c>
      <c r="F44" s="30"/>
      <c r="G44" s="18"/>
    </row>
    <row r="45" ht="15.75" customHeight="1" spans="1:7">
      <c r="A45" s="18"/>
      <c r="B45" s="18"/>
      <c r="C45" s="18"/>
      <c r="D45" s="30"/>
      <c r="E45" s="32" t="s">
        <v>35</v>
      </c>
      <c r="F45" s="30"/>
      <c r="G45" s="18"/>
    </row>
    <row r="46" ht="15.75" customHeight="1" spans="1:7">
      <c r="A46" s="18"/>
      <c r="B46" s="18"/>
      <c r="C46" s="18"/>
      <c r="D46" s="30"/>
      <c r="E46" s="32" t="s">
        <v>75</v>
      </c>
      <c r="F46" s="30"/>
      <c r="G46" s="18"/>
    </row>
    <row r="47" ht="15.75" customHeight="1" spans="1:7">
      <c r="A47" s="18"/>
      <c r="B47" s="18"/>
      <c r="C47" s="18"/>
      <c r="D47" s="30"/>
      <c r="E47" s="33">
        <f>D41*E50</f>
        <v>2.29182572614108</v>
      </c>
      <c r="F47" s="30"/>
      <c r="G47" s="18"/>
    </row>
    <row r="48" ht="15.95" customHeight="1"/>
    <row r="49" ht="39.75" customHeight="1" spans="1:7">
      <c r="A49" s="18"/>
      <c r="B49" s="34" t="s">
        <v>76</v>
      </c>
      <c r="C49" s="34" t="s">
        <v>77</v>
      </c>
      <c r="D49" s="34"/>
      <c r="E49" s="35" t="s">
        <v>78</v>
      </c>
      <c r="F49" s="18"/>
      <c r="G49" s="18"/>
    </row>
    <row r="50" ht="12.75" customHeight="1" spans="1:7">
      <c r="A50" s="18"/>
      <c r="B50" s="36">
        <v>1</v>
      </c>
      <c r="C50" s="36">
        <v>241</v>
      </c>
      <c r="D50" s="36"/>
      <c r="E50" s="37">
        <f>B50/C50</f>
        <v>0.004149377593361</v>
      </c>
      <c r="F50" s="18"/>
      <c r="G50" s="18"/>
    </row>
    <row r="51" ht="15.75" customHeight="1" spans="1:7">
      <c r="A51" s="18"/>
      <c r="B51" s="18"/>
      <c r="C51" s="18"/>
      <c r="D51" s="18"/>
      <c r="E51" s="18"/>
      <c r="F51" s="18"/>
      <c r="G51" s="18"/>
    </row>
    <row r="52" ht="15.75" customHeight="1" spans="1:7">
      <c r="A52" s="56" t="s">
        <v>79</v>
      </c>
      <c r="B52" s="56"/>
      <c r="C52" s="56"/>
      <c r="D52" s="56"/>
      <c r="E52" s="56"/>
      <c r="F52" s="56"/>
      <c r="G52" s="74"/>
    </row>
    <row r="53" ht="15.75" customHeight="1" spans="1:7">
      <c r="A53" s="14" t="s">
        <v>80</v>
      </c>
      <c r="B53" s="14" t="s">
        <v>81</v>
      </c>
      <c r="C53" s="14" t="s">
        <v>82</v>
      </c>
      <c r="D53" s="14" t="s">
        <v>68</v>
      </c>
      <c r="E53" s="40" t="s">
        <v>83</v>
      </c>
      <c r="F53" s="14" t="s">
        <v>84</v>
      </c>
      <c r="G53" s="18"/>
    </row>
    <row r="54" ht="15.75" customHeight="1" spans="1:7">
      <c r="A54" s="40">
        <v>1</v>
      </c>
      <c r="B54" s="41" t="s">
        <v>305</v>
      </c>
      <c r="C54" s="51">
        <v>2017</v>
      </c>
      <c r="D54" s="52" t="s">
        <v>71</v>
      </c>
      <c r="E54" s="53" t="s">
        <v>306</v>
      </c>
      <c r="F54" s="71" t="s">
        <v>307</v>
      </c>
      <c r="G54" s="18"/>
    </row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</sheetData>
  <sheetProtection sheet="1" objects="1" scenarios="1"/>
  <mergeCells count="5">
    <mergeCell ref="B1:F1"/>
    <mergeCell ref="B2:F2"/>
    <mergeCell ref="C49:D49"/>
    <mergeCell ref="C50:D50"/>
    <mergeCell ref="A52:F5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71"/>
  <sheetViews>
    <sheetView topLeftCell="A103" workbookViewId="0">
      <selection activeCell="F108" sqref="F108"/>
    </sheetView>
  </sheetViews>
  <sheetFormatPr defaultColWidth="9" defaultRowHeight="15" outlineLevelCol="6"/>
  <cols>
    <col min="1" max="1" width="8.27619047619048"/>
    <col min="2" max="2" width="44.5238095238095"/>
    <col min="3" max="3" width="15.6952380952381"/>
    <col min="4" max="4" width="17.1238095238095"/>
    <col min="5" max="5" width="16.1238095238095"/>
    <col min="6" max="6" width="23.2666666666667"/>
    <col min="7" max="7" width="24.5428571428571"/>
    <col min="8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7">
      <c r="A2" s="44"/>
      <c r="B2" s="22" t="s">
        <v>308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18"/>
      <c r="G3" s="23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23"/>
    </row>
    <row r="6" ht="16.35" customHeight="1" spans="1:7">
      <c r="A6" s="25">
        <v>1</v>
      </c>
      <c r="B6" s="72" t="s">
        <v>38</v>
      </c>
      <c r="C6" s="28" t="s">
        <v>9</v>
      </c>
      <c r="D6" s="29">
        <v>4.96</v>
      </c>
      <c r="E6" s="18"/>
      <c r="F6" s="18"/>
      <c r="G6" s="23"/>
    </row>
    <row r="7" ht="16.35" customHeight="1" spans="1:7">
      <c r="A7" s="25">
        <v>2</v>
      </c>
      <c r="B7" s="72" t="s">
        <v>39</v>
      </c>
      <c r="C7" s="28" t="s">
        <v>9</v>
      </c>
      <c r="D7" s="29">
        <v>4.05</v>
      </c>
      <c r="E7" s="18"/>
      <c r="F7" s="18"/>
      <c r="G7" s="23"/>
    </row>
    <row r="8" ht="16.35" customHeight="1" spans="1:7">
      <c r="A8" s="25">
        <v>3</v>
      </c>
      <c r="B8" s="72" t="s">
        <v>159</v>
      </c>
      <c r="C8" s="28" t="s">
        <v>9</v>
      </c>
      <c r="D8" s="29">
        <v>15.29</v>
      </c>
      <c r="E8" s="18"/>
      <c r="F8" s="18"/>
      <c r="G8" s="23"/>
    </row>
    <row r="9" ht="16.35" customHeight="1" spans="1:7">
      <c r="A9" s="25">
        <v>4</v>
      </c>
      <c r="B9" s="72" t="s">
        <v>40</v>
      </c>
      <c r="C9" s="28" t="s">
        <v>9</v>
      </c>
      <c r="D9" s="29">
        <v>3.72</v>
      </c>
      <c r="E9" s="18"/>
      <c r="F9" s="18"/>
      <c r="G9" s="23"/>
    </row>
    <row r="10" ht="16.35" customHeight="1" spans="1:7">
      <c r="A10" s="25">
        <v>5</v>
      </c>
      <c r="B10" s="72" t="s">
        <v>41</v>
      </c>
      <c r="C10" s="28" t="s">
        <v>7</v>
      </c>
      <c r="D10" s="29">
        <v>19.83</v>
      </c>
      <c r="E10" s="18"/>
      <c r="F10" s="18"/>
      <c r="G10" s="23"/>
    </row>
    <row r="11" ht="16.35" customHeight="1" spans="1:7">
      <c r="A11" s="25">
        <v>6</v>
      </c>
      <c r="B11" s="72" t="s">
        <v>42</v>
      </c>
      <c r="C11" s="28" t="s">
        <v>7</v>
      </c>
      <c r="D11" s="29">
        <v>13.88</v>
      </c>
      <c r="E11" s="18"/>
      <c r="F11" s="18"/>
      <c r="G11" s="23"/>
    </row>
    <row r="12" ht="16.35" customHeight="1" spans="1:7">
      <c r="A12" s="25">
        <v>7</v>
      </c>
      <c r="B12" s="72" t="s">
        <v>43</v>
      </c>
      <c r="C12" s="28" t="s">
        <v>9</v>
      </c>
      <c r="D12" s="29">
        <v>33.88</v>
      </c>
      <c r="E12" s="18"/>
      <c r="F12" s="18"/>
      <c r="G12" s="23"/>
    </row>
    <row r="13" ht="16.35" customHeight="1" spans="1:7">
      <c r="A13" s="25">
        <v>8</v>
      </c>
      <c r="B13" s="72" t="s">
        <v>44</v>
      </c>
      <c r="C13" s="28" t="s">
        <v>9</v>
      </c>
      <c r="D13" s="29">
        <v>38.68</v>
      </c>
      <c r="E13" s="18"/>
      <c r="F13" s="18"/>
      <c r="G13" s="23"/>
    </row>
    <row r="14" ht="16.35" customHeight="1" spans="1:7">
      <c r="A14" s="25">
        <v>9</v>
      </c>
      <c r="B14" s="72" t="s">
        <v>45</v>
      </c>
      <c r="C14" s="28" t="s">
        <v>9</v>
      </c>
      <c r="D14" s="29">
        <v>34.13</v>
      </c>
      <c r="E14" s="18"/>
      <c r="F14" s="18"/>
      <c r="G14" s="23"/>
    </row>
    <row r="15" ht="16.35" customHeight="1" spans="1:7">
      <c r="A15" s="25">
        <v>10</v>
      </c>
      <c r="B15" s="72" t="s">
        <v>46</v>
      </c>
      <c r="C15" s="28" t="s">
        <v>9</v>
      </c>
      <c r="D15" s="29">
        <v>25.37</v>
      </c>
      <c r="E15" s="18"/>
      <c r="F15" s="18"/>
      <c r="G15" s="23"/>
    </row>
    <row r="16" ht="16.35" customHeight="1" spans="1:7">
      <c r="A16" s="25">
        <v>11</v>
      </c>
      <c r="B16" s="72" t="s">
        <v>160</v>
      </c>
      <c r="C16" s="28" t="s">
        <v>9</v>
      </c>
      <c r="D16" s="29">
        <v>6.2</v>
      </c>
      <c r="E16" s="18"/>
      <c r="F16" s="18"/>
      <c r="G16" s="23"/>
    </row>
    <row r="17" ht="16.35" customHeight="1" spans="1:7">
      <c r="A17" s="25">
        <v>12</v>
      </c>
      <c r="B17" s="72" t="s">
        <v>161</v>
      </c>
      <c r="C17" s="28" t="s">
        <v>9</v>
      </c>
      <c r="D17" s="29">
        <v>5.79</v>
      </c>
      <c r="E17" s="18"/>
      <c r="F17" s="18"/>
      <c r="G17" s="23"/>
    </row>
    <row r="18" ht="19.5" customHeight="1" spans="1:7">
      <c r="A18" s="25">
        <v>13</v>
      </c>
      <c r="B18" s="72" t="s">
        <v>118</v>
      </c>
      <c r="C18" s="28" t="s">
        <v>9</v>
      </c>
      <c r="D18" s="29">
        <v>0.83</v>
      </c>
      <c r="E18" s="18"/>
      <c r="F18" s="18"/>
      <c r="G18" s="23"/>
    </row>
    <row r="19" ht="16.5" customHeight="1" spans="1:7">
      <c r="A19" s="25">
        <v>14</v>
      </c>
      <c r="B19" s="72" t="s">
        <v>119</v>
      </c>
      <c r="C19" s="28" t="s">
        <v>9</v>
      </c>
      <c r="D19" s="29">
        <v>0.83</v>
      </c>
      <c r="E19" s="18"/>
      <c r="F19" s="18"/>
      <c r="G19" s="23"/>
    </row>
    <row r="20" ht="16.35" customHeight="1" spans="1:7">
      <c r="A20" s="25">
        <v>15</v>
      </c>
      <c r="B20" s="72" t="s">
        <v>120</v>
      </c>
      <c r="C20" s="28" t="s">
        <v>9</v>
      </c>
      <c r="D20" s="29">
        <v>1.07</v>
      </c>
      <c r="E20" s="18"/>
      <c r="F20" s="18"/>
      <c r="G20" s="23"/>
    </row>
    <row r="21" ht="16.35" customHeight="1" spans="1:7">
      <c r="A21" s="25">
        <v>16</v>
      </c>
      <c r="B21" s="72" t="s">
        <v>47</v>
      </c>
      <c r="C21" s="28" t="s">
        <v>9</v>
      </c>
      <c r="D21" s="29">
        <v>16.78</v>
      </c>
      <c r="E21" s="18"/>
      <c r="F21" s="18"/>
      <c r="G21" s="23"/>
    </row>
    <row r="22" ht="17.45" customHeight="1" spans="1:7">
      <c r="A22" s="25">
        <v>17</v>
      </c>
      <c r="B22" s="72" t="s">
        <v>48</v>
      </c>
      <c r="C22" s="28" t="s">
        <v>9</v>
      </c>
      <c r="D22" s="29">
        <v>11.98</v>
      </c>
      <c r="E22" s="18"/>
      <c r="F22" s="18"/>
      <c r="G22" s="23"/>
    </row>
    <row r="23" ht="16.35" customHeight="1" spans="1:7">
      <c r="A23" s="25">
        <v>18</v>
      </c>
      <c r="B23" s="72" t="s">
        <v>122</v>
      </c>
      <c r="C23" s="28" t="s">
        <v>9</v>
      </c>
      <c r="D23" s="29">
        <v>6.03</v>
      </c>
      <c r="E23" s="18"/>
      <c r="F23" s="18"/>
      <c r="G23" s="23"/>
    </row>
    <row r="24" ht="16.35" customHeight="1" spans="1:7">
      <c r="A24" s="25">
        <v>19</v>
      </c>
      <c r="B24" s="72" t="s">
        <v>123</v>
      </c>
      <c r="C24" s="28" t="s">
        <v>9</v>
      </c>
      <c r="D24" s="29">
        <v>6.03</v>
      </c>
      <c r="E24" s="18"/>
      <c r="F24" s="18"/>
      <c r="G24" s="23"/>
    </row>
    <row r="25" ht="16.35" customHeight="1" spans="1:7">
      <c r="A25" s="25">
        <v>20</v>
      </c>
      <c r="B25" s="72" t="s">
        <v>49</v>
      </c>
      <c r="C25" s="28" t="s">
        <v>9</v>
      </c>
      <c r="D25" s="29">
        <v>2.31</v>
      </c>
      <c r="E25" s="18"/>
      <c r="F25" s="18"/>
      <c r="G25" s="23"/>
    </row>
    <row r="26" ht="16.35" customHeight="1" spans="1:7">
      <c r="A26" s="25">
        <v>21</v>
      </c>
      <c r="B26" s="72" t="s">
        <v>50</v>
      </c>
      <c r="C26" s="28" t="s">
        <v>9</v>
      </c>
      <c r="D26" s="29">
        <v>5.7</v>
      </c>
      <c r="E26" s="18"/>
      <c r="F26" s="18"/>
      <c r="G26" s="23"/>
    </row>
    <row r="27" ht="16.35" customHeight="1" spans="1:7">
      <c r="A27" s="25">
        <v>22</v>
      </c>
      <c r="B27" s="72" t="s">
        <v>51</v>
      </c>
      <c r="C27" s="28" t="s">
        <v>9</v>
      </c>
      <c r="D27" s="29">
        <v>2.4</v>
      </c>
      <c r="E27" s="18"/>
      <c r="F27" s="18"/>
      <c r="G27" s="23"/>
    </row>
    <row r="28" ht="16.35" customHeight="1" spans="1:7">
      <c r="A28" s="25">
        <v>23</v>
      </c>
      <c r="B28" s="72" t="s">
        <v>52</v>
      </c>
      <c r="C28" s="28" t="s">
        <v>9</v>
      </c>
      <c r="D28" s="29">
        <v>0</v>
      </c>
      <c r="E28" s="18"/>
      <c r="F28" s="18"/>
      <c r="G28" s="23"/>
    </row>
    <row r="29" ht="16.35" customHeight="1" spans="1:7">
      <c r="A29" s="25">
        <v>24</v>
      </c>
      <c r="B29" s="72" t="s">
        <v>162</v>
      </c>
      <c r="C29" s="28" t="s">
        <v>9</v>
      </c>
      <c r="D29" s="29">
        <v>17.6</v>
      </c>
      <c r="E29" s="18"/>
      <c r="F29" s="18"/>
      <c r="G29" s="23"/>
    </row>
    <row r="30" ht="16.35" customHeight="1" spans="1:7">
      <c r="A30" s="25">
        <v>25</v>
      </c>
      <c r="B30" s="72" t="s">
        <v>53</v>
      </c>
      <c r="C30" s="28" t="s">
        <v>9</v>
      </c>
      <c r="D30" s="29">
        <v>3.31</v>
      </c>
      <c r="E30" s="18"/>
      <c r="F30" s="18"/>
      <c r="G30" s="23"/>
    </row>
    <row r="31" ht="16.35" customHeight="1" spans="1:7">
      <c r="A31" s="25">
        <v>26</v>
      </c>
      <c r="B31" s="72" t="s">
        <v>54</v>
      </c>
      <c r="C31" s="28" t="s">
        <v>9</v>
      </c>
      <c r="D31" s="29">
        <v>4.21</v>
      </c>
      <c r="E31" s="18"/>
      <c r="F31" s="18"/>
      <c r="G31" s="23"/>
    </row>
    <row r="32" ht="16.35" customHeight="1" spans="1:7">
      <c r="A32" s="25">
        <v>27</v>
      </c>
      <c r="B32" s="72" t="s">
        <v>55</v>
      </c>
      <c r="C32" s="28" t="s">
        <v>9</v>
      </c>
      <c r="D32" s="29">
        <v>8.02</v>
      </c>
      <c r="E32" s="18"/>
      <c r="F32" s="18"/>
      <c r="G32" s="23"/>
    </row>
    <row r="33" ht="16.35" customHeight="1" spans="1:7">
      <c r="A33" s="25">
        <v>28</v>
      </c>
      <c r="B33" s="72" t="s">
        <v>56</v>
      </c>
      <c r="C33" s="28" t="s">
        <v>9</v>
      </c>
      <c r="D33" s="29">
        <v>4.55</v>
      </c>
      <c r="E33" s="18"/>
      <c r="F33" s="18"/>
      <c r="G33" s="23"/>
    </row>
    <row r="34" ht="16.35" customHeight="1" spans="1:7">
      <c r="A34" s="25">
        <v>29</v>
      </c>
      <c r="B34" s="72" t="s">
        <v>57</v>
      </c>
      <c r="C34" s="28" t="s">
        <v>9</v>
      </c>
      <c r="D34" s="29">
        <v>9.26</v>
      </c>
      <c r="E34" s="18"/>
      <c r="F34" s="18"/>
      <c r="G34" s="23"/>
    </row>
    <row r="35" ht="16.35" customHeight="1" spans="1:7">
      <c r="A35" s="25">
        <v>30</v>
      </c>
      <c r="B35" s="72" t="s">
        <v>163</v>
      </c>
      <c r="C35" s="28" t="s">
        <v>9</v>
      </c>
      <c r="D35" s="29">
        <v>3.31</v>
      </c>
      <c r="E35" s="18"/>
      <c r="F35" s="18"/>
      <c r="G35" s="23"/>
    </row>
    <row r="36" ht="16.35" customHeight="1" spans="1:7">
      <c r="A36" s="25">
        <v>31</v>
      </c>
      <c r="B36" s="72" t="s">
        <v>124</v>
      </c>
      <c r="C36" s="28" t="s">
        <v>9</v>
      </c>
      <c r="D36" s="29">
        <v>1.9</v>
      </c>
      <c r="E36" s="18"/>
      <c r="F36" s="18"/>
      <c r="G36" s="23"/>
    </row>
    <row r="37" ht="16.35" customHeight="1" spans="1:7">
      <c r="A37" s="25">
        <v>32</v>
      </c>
      <c r="B37" s="72" t="s">
        <v>58</v>
      </c>
      <c r="C37" s="28" t="s">
        <v>9</v>
      </c>
      <c r="D37" s="29">
        <v>30.99</v>
      </c>
      <c r="E37" s="18"/>
      <c r="F37" s="18"/>
      <c r="G37" s="23"/>
    </row>
    <row r="38" ht="15.75" customHeight="1" spans="1:7">
      <c r="A38" s="25">
        <v>33</v>
      </c>
      <c r="B38" s="18" t="s">
        <v>164</v>
      </c>
      <c r="C38" s="28" t="s">
        <v>9</v>
      </c>
      <c r="D38" s="29">
        <v>10.5</v>
      </c>
      <c r="E38" s="18"/>
      <c r="F38" s="18"/>
      <c r="G38" s="23"/>
    </row>
    <row r="39" ht="21.75" customHeight="1" spans="1:7">
      <c r="A39" s="25">
        <v>34</v>
      </c>
      <c r="B39" s="72" t="s">
        <v>59</v>
      </c>
      <c r="C39" s="28" t="s">
        <v>9</v>
      </c>
      <c r="D39" s="29">
        <v>14.05</v>
      </c>
      <c r="E39" s="18"/>
      <c r="F39" s="18"/>
      <c r="G39" s="23"/>
    </row>
    <row r="40" ht="16.35" customHeight="1" spans="1:7">
      <c r="A40" s="25">
        <v>35</v>
      </c>
      <c r="B40" s="72" t="s">
        <v>60</v>
      </c>
      <c r="C40" s="28" t="s">
        <v>9</v>
      </c>
      <c r="D40" s="29">
        <v>14.46</v>
      </c>
      <c r="E40" s="18"/>
      <c r="F40" s="18"/>
      <c r="G40" s="23"/>
    </row>
    <row r="41" ht="16.35" customHeight="1" spans="1:7">
      <c r="A41" s="25">
        <v>36</v>
      </c>
      <c r="B41" s="72" t="s">
        <v>61</v>
      </c>
      <c r="C41" s="28" t="s">
        <v>9</v>
      </c>
      <c r="D41" s="29">
        <v>20.66</v>
      </c>
      <c r="E41" s="18"/>
      <c r="F41" s="18"/>
      <c r="G41" s="23"/>
    </row>
    <row r="42" ht="15.75" customHeight="1" spans="1:7">
      <c r="A42" s="25">
        <v>37</v>
      </c>
      <c r="B42" s="18" t="s">
        <v>165</v>
      </c>
      <c r="C42" s="28" t="s">
        <v>9</v>
      </c>
      <c r="D42" s="29">
        <v>0</v>
      </c>
      <c r="E42" s="18"/>
      <c r="F42" s="18"/>
      <c r="G42" s="23"/>
    </row>
    <row r="43" ht="16.35" customHeight="1" spans="1:7">
      <c r="A43" s="25">
        <v>38</v>
      </c>
      <c r="B43" s="72" t="s">
        <v>166</v>
      </c>
      <c r="C43" s="28" t="s">
        <v>9</v>
      </c>
      <c r="D43" s="29">
        <v>0</v>
      </c>
      <c r="E43" s="18"/>
      <c r="F43" s="18"/>
      <c r="G43" s="23"/>
    </row>
    <row r="44" ht="16.35" customHeight="1" spans="1:7">
      <c r="A44" s="25">
        <v>39</v>
      </c>
      <c r="B44" s="72" t="s">
        <v>62</v>
      </c>
      <c r="C44" s="28" t="s">
        <v>9</v>
      </c>
      <c r="D44" s="29">
        <v>21.24</v>
      </c>
      <c r="E44" s="18"/>
      <c r="F44" s="18"/>
      <c r="G44" s="23"/>
    </row>
    <row r="45" ht="16.35" customHeight="1" spans="1:7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  <c r="G45" s="23"/>
    </row>
    <row r="46" ht="16.35" customHeight="1" spans="1:7">
      <c r="A46" s="25">
        <v>41</v>
      </c>
      <c r="B46" s="72" t="s">
        <v>63</v>
      </c>
      <c r="C46" s="28" t="s">
        <v>9</v>
      </c>
      <c r="D46" s="29">
        <v>33.64</v>
      </c>
      <c r="E46" s="18"/>
      <c r="F46" s="18"/>
      <c r="G46" s="23"/>
    </row>
    <row r="47" ht="16.35" customHeight="1" spans="1:7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  <c r="G47" s="23"/>
    </row>
    <row r="48" ht="16.35" customHeight="1" spans="1:7">
      <c r="A48" s="25">
        <v>43</v>
      </c>
      <c r="B48" s="72" t="s">
        <v>64</v>
      </c>
      <c r="C48" s="28" t="s">
        <v>9</v>
      </c>
      <c r="D48" s="29">
        <v>33.64</v>
      </c>
      <c r="E48" s="18"/>
      <c r="F48" s="18"/>
      <c r="G48" s="23"/>
    </row>
    <row r="49" ht="16.35" customHeight="1" spans="1:7">
      <c r="A49" s="25">
        <v>44</v>
      </c>
      <c r="B49" s="72" t="s">
        <v>65</v>
      </c>
      <c r="C49" s="28" t="s">
        <v>9</v>
      </c>
      <c r="D49" s="29">
        <v>20.91</v>
      </c>
      <c r="E49" s="18"/>
      <c r="F49" s="18"/>
      <c r="G49" s="23"/>
    </row>
    <row r="50" ht="16.35" customHeight="1" spans="1:7">
      <c r="A50" s="25">
        <v>45</v>
      </c>
      <c r="B50" s="72" t="s">
        <v>93</v>
      </c>
      <c r="C50" s="28" t="s">
        <v>9</v>
      </c>
      <c r="D50" s="29">
        <v>12.15</v>
      </c>
      <c r="E50" s="18"/>
      <c r="F50" s="18"/>
      <c r="G50" s="23"/>
    </row>
    <row r="51" ht="16.35" customHeight="1" spans="1:7">
      <c r="A51" s="25">
        <v>46</v>
      </c>
      <c r="B51" s="72" t="s">
        <v>169</v>
      </c>
      <c r="C51" s="28" t="s">
        <v>9</v>
      </c>
      <c r="D51" s="29">
        <v>12.64</v>
      </c>
      <c r="E51" s="18"/>
      <c r="F51" s="18"/>
      <c r="G51" s="23"/>
    </row>
    <row r="52" ht="16.35" customHeight="1" spans="1:7">
      <c r="A52" s="25">
        <v>47</v>
      </c>
      <c r="B52" s="72" t="s">
        <v>130</v>
      </c>
      <c r="C52" s="28" t="s">
        <v>9</v>
      </c>
      <c r="D52" s="29">
        <v>9.92</v>
      </c>
      <c r="E52" s="18"/>
      <c r="F52" s="18"/>
      <c r="G52" s="23"/>
    </row>
    <row r="53" ht="16.35" customHeight="1" spans="1:7">
      <c r="A53" s="25">
        <v>48</v>
      </c>
      <c r="B53" s="72" t="s">
        <v>131</v>
      </c>
      <c r="C53" s="28" t="s">
        <v>9</v>
      </c>
      <c r="D53" s="29">
        <v>40.5</v>
      </c>
      <c r="E53" s="18"/>
      <c r="F53" s="18"/>
      <c r="G53" s="23"/>
    </row>
    <row r="54" ht="16.35" customHeight="1" spans="1:7">
      <c r="A54" s="25">
        <v>49</v>
      </c>
      <c r="B54" s="72" t="s">
        <v>170</v>
      </c>
      <c r="C54" s="28" t="s">
        <v>9</v>
      </c>
      <c r="D54" s="29">
        <v>42.56</v>
      </c>
      <c r="E54" s="18"/>
      <c r="F54" s="18"/>
      <c r="G54" s="23"/>
    </row>
    <row r="55" ht="16.35" customHeight="1" spans="1:7">
      <c r="A55" s="25">
        <v>50</v>
      </c>
      <c r="B55" s="72" t="s">
        <v>171</v>
      </c>
      <c r="C55" s="28" t="s">
        <v>9</v>
      </c>
      <c r="D55" s="29">
        <v>0.99</v>
      </c>
      <c r="E55" s="18"/>
      <c r="F55" s="18"/>
      <c r="G55" s="23"/>
    </row>
    <row r="56" ht="16.35" customHeight="1" spans="1:7">
      <c r="A56" s="25">
        <v>51</v>
      </c>
      <c r="B56" s="72" t="s">
        <v>132</v>
      </c>
      <c r="C56" s="28" t="s">
        <v>9</v>
      </c>
      <c r="D56" s="29">
        <v>0.58</v>
      </c>
      <c r="E56" s="18"/>
      <c r="F56" s="18"/>
      <c r="G56" s="23"/>
    </row>
    <row r="57" ht="16.35" customHeight="1" spans="1:7">
      <c r="A57" s="25">
        <v>52</v>
      </c>
      <c r="B57" s="72" t="s">
        <v>66</v>
      </c>
      <c r="C57" s="28" t="s">
        <v>9</v>
      </c>
      <c r="D57" s="29">
        <v>110.74</v>
      </c>
      <c r="E57" s="18"/>
      <c r="F57" s="18"/>
      <c r="G57" s="23"/>
    </row>
    <row r="58" customHeight="1" spans="1:7">
      <c r="A58" s="25">
        <v>53</v>
      </c>
      <c r="B58" s="72" t="s">
        <v>172</v>
      </c>
      <c r="C58" s="28" t="s">
        <v>9</v>
      </c>
      <c r="D58" s="29">
        <v>7.85</v>
      </c>
      <c r="E58" s="18"/>
      <c r="F58" s="18"/>
      <c r="G58" s="23"/>
    </row>
    <row r="59" ht="20.1" customHeight="1" spans="1:7">
      <c r="A59" s="25">
        <v>54</v>
      </c>
      <c r="B59" s="72" t="s">
        <v>173</v>
      </c>
      <c r="C59" s="28" t="s">
        <v>9</v>
      </c>
      <c r="D59" s="29">
        <v>7.44</v>
      </c>
      <c r="E59" s="18"/>
      <c r="F59" s="18"/>
      <c r="G59" s="23"/>
    </row>
    <row r="60" ht="16.35" customHeight="1" spans="1:7">
      <c r="A60" s="25">
        <v>55</v>
      </c>
      <c r="B60" s="72" t="s">
        <v>133</v>
      </c>
      <c r="C60" s="28" t="s">
        <v>9</v>
      </c>
      <c r="D60" s="29">
        <v>16.36</v>
      </c>
      <c r="E60" s="18"/>
      <c r="F60" s="18"/>
      <c r="G60" s="23"/>
    </row>
    <row r="61" ht="16.35" customHeight="1" spans="1:7">
      <c r="A61" s="25">
        <v>56</v>
      </c>
      <c r="B61" s="72" t="s">
        <v>174</v>
      </c>
      <c r="C61" s="28" t="s">
        <v>9</v>
      </c>
      <c r="D61" s="29">
        <v>29.75</v>
      </c>
      <c r="E61" s="18"/>
      <c r="F61" s="18"/>
      <c r="G61" s="23"/>
    </row>
    <row r="62" ht="16.35" customHeight="1" spans="1:7">
      <c r="A62" s="25">
        <v>57</v>
      </c>
      <c r="B62" s="72" t="s">
        <v>135</v>
      </c>
      <c r="C62" s="28" t="s">
        <v>9</v>
      </c>
      <c r="D62" s="29">
        <v>1.9</v>
      </c>
      <c r="E62" s="18"/>
      <c r="F62" s="18"/>
      <c r="G62" s="23"/>
    </row>
    <row r="63" ht="29.85" customHeight="1" spans="1:7">
      <c r="A63" s="25">
        <v>58</v>
      </c>
      <c r="B63" s="72" t="s">
        <v>175</v>
      </c>
      <c r="C63" s="28" t="s">
        <v>9</v>
      </c>
      <c r="D63" s="29">
        <v>4.3</v>
      </c>
      <c r="E63" s="18"/>
      <c r="F63" s="18"/>
      <c r="G63" s="23"/>
    </row>
    <row r="64" ht="16.35" customHeight="1" spans="1:7">
      <c r="A64" s="25">
        <v>59</v>
      </c>
      <c r="B64" s="72" t="s">
        <v>176</v>
      </c>
      <c r="C64" s="28" t="s">
        <v>9</v>
      </c>
      <c r="D64" s="29">
        <v>0.99</v>
      </c>
      <c r="E64" s="18"/>
      <c r="F64" s="18"/>
      <c r="G64" s="23"/>
    </row>
    <row r="65" ht="16.35" customHeight="1" spans="1:7">
      <c r="A65" s="25">
        <v>60</v>
      </c>
      <c r="B65" s="72" t="s">
        <v>136</v>
      </c>
      <c r="C65" s="28" t="s">
        <v>9</v>
      </c>
      <c r="D65" s="29">
        <v>5.21</v>
      </c>
      <c r="E65" s="18"/>
      <c r="F65" s="18"/>
      <c r="G65" s="23"/>
    </row>
    <row r="66" ht="16.35" customHeight="1" spans="1:7">
      <c r="A66" s="25">
        <v>61</v>
      </c>
      <c r="B66" s="72" t="s">
        <v>177</v>
      </c>
      <c r="C66" s="28" t="s">
        <v>9</v>
      </c>
      <c r="D66" s="29">
        <v>14.21</v>
      </c>
      <c r="E66" s="18"/>
      <c r="F66" s="18"/>
      <c r="G66" s="23"/>
    </row>
    <row r="67" ht="16.35" customHeight="1" spans="1:7">
      <c r="A67" s="25">
        <v>62</v>
      </c>
      <c r="B67" s="72" t="s">
        <v>178</v>
      </c>
      <c r="C67" s="28" t="s">
        <v>9</v>
      </c>
      <c r="D67" s="29">
        <v>8.51</v>
      </c>
      <c r="E67" s="18"/>
      <c r="F67" s="18"/>
      <c r="G67" s="23"/>
    </row>
    <row r="68" ht="16.35" customHeight="1" spans="1:7">
      <c r="A68" s="25">
        <v>63</v>
      </c>
      <c r="B68" s="72" t="s">
        <v>69</v>
      </c>
      <c r="C68" s="28" t="s">
        <v>9</v>
      </c>
      <c r="D68" s="29">
        <v>82.64</v>
      </c>
      <c r="E68" s="18"/>
      <c r="F68" s="18"/>
      <c r="G68" s="23"/>
    </row>
    <row r="69" ht="16.35" customHeight="1" spans="1:7">
      <c r="A69" s="25">
        <v>64</v>
      </c>
      <c r="B69" s="72" t="s">
        <v>70</v>
      </c>
      <c r="C69" s="28" t="s">
        <v>9</v>
      </c>
      <c r="D69" s="29">
        <v>17.36</v>
      </c>
      <c r="E69" s="18"/>
      <c r="F69" s="18"/>
      <c r="G69" s="23"/>
    </row>
    <row r="70" customHeight="1" spans="1:7">
      <c r="A70" s="25">
        <v>65</v>
      </c>
      <c r="B70" s="72" t="s">
        <v>179</v>
      </c>
      <c r="C70" s="28" t="s">
        <v>9</v>
      </c>
      <c r="D70" s="29">
        <v>5.37</v>
      </c>
      <c r="E70" s="18"/>
      <c r="F70" s="18"/>
      <c r="G70" s="23"/>
    </row>
    <row r="71" ht="16.35" customHeight="1" spans="1:7">
      <c r="A71" s="25">
        <v>66</v>
      </c>
      <c r="B71" s="72" t="s">
        <v>180</v>
      </c>
      <c r="C71" s="28" t="s">
        <v>9</v>
      </c>
      <c r="D71" s="29">
        <v>21.9</v>
      </c>
      <c r="E71" s="18"/>
      <c r="F71" s="18"/>
      <c r="G71" s="23"/>
    </row>
    <row r="72" ht="16.35" customHeight="1" spans="1:7">
      <c r="A72" s="25">
        <v>67</v>
      </c>
      <c r="B72" s="72" t="s">
        <v>181</v>
      </c>
      <c r="C72" s="28" t="s">
        <v>9</v>
      </c>
      <c r="D72" s="29">
        <v>5.54</v>
      </c>
      <c r="E72" s="18"/>
      <c r="F72" s="18"/>
      <c r="G72" s="23"/>
    </row>
    <row r="73" ht="16.35" customHeight="1" spans="1:7">
      <c r="A73" s="25">
        <v>68</v>
      </c>
      <c r="B73" s="72" t="s">
        <v>72</v>
      </c>
      <c r="C73" s="28" t="s">
        <v>9</v>
      </c>
      <c r="D73" s="29">
        <v>7.44</v>
      </c>
      <c r="E73" s="18"/>
      <c r="F73" s="18"/>
      <c r="G73" s="23"/>
    </row>
    <row r="74" ht="16.35" customHeight="1" spans="1:7">
      <c r="A74" s="25">
        <v>69</v>
      </c>
      <c r="B74" s="72" t="s">
        <v>182</v>
      </c>
      <c r="C74" s="28" t="s">
        <v>9</v>
      </c>
      <c r="D74" s="29">
        <v>1.24</v>
      </c>
      <c r="E74" s="18"/>
      <c r="F74" s="18"/>
      <c r="G74" s="23"/>
    </row>
    <row r="75" ht="16.35" customHeight="1" spans="1:7">
      <c r="A75" s="25">
        <v>70</v>
      </c>
      <c r="B75" s="72" t="s">
        <v>183</v>
      </c>
      <c r="C75" s="28" t="s">
        <v>9</v>
      </c>
      <c r="D75" s="29">
        <v>18.43</v>
      </c>
      <c r="E75" s="18"/>
      <c r="F75" s="18"/>
      <c r="G75" s="23"/>
    </row>
    <row r="76" ht="16.35" customHeight="1" spans="1:7">
      <c r="A76" s="25">
        <v>71</v>
      </c>
      <c r="B76" s="72" t="s">
        <v>184</v>
      </c>
      <c r="C76" s="28" t="s">
        <v>9</v>
      </c>
      <c r="D76" s="29">
        <v>0.12</v>
      </c>
      <c r="E76" s="18"/>
      <c r="F76" s="18"/>
      <c r="G76" s="23"/>
    </row>
    <row r="77" ht="16.35" customHeight="1" spans="1:7">
      <c r="A77" s="25">
        <v>72</v>
      </c>
      <c r="B77" s="72" t="s">
        <v>139</v>
      </c>
      <c r="C77" s="28" t="s">
        <v>9</v>
      </c>
      <c r="D77" s="29">
        <v>8.02</v>
      </c>
      <c r="E77" s="18"/>
      <c r="F77" s="18"/>
      <c r="G77" s="23"/>
    </row>
    <row r="78" ht="16.35" customHeight="1" spans="1:7">
      <c r="A78" s="25">
        <v>73</v>
      </c>
      <c r="B78" s="72" t="s">
        <v>140</v>
      </c>
      <c r="C78" s="28" t="s">
        <v>9</v>
      </c>
      <c r="D78" s="29">
        <v>6.61</v>
      </c>
      <c r="E78" s="18"/>
      <c r="F78" s="18"/>
      <c r="G78" s="23"/>
    </row>
    <row r="79" ht="16.35" customHeight="1" spans="1:7">
      <c r="A79" s="25">
        <v>74</v>
      </c>
      <c r="B79" s="72" t="s">
        <v>185</v>
      </c>
      <c r="C79" s="28" t="s">
        <v>9</v>
      </c>
      <c r="D79" s="29">
        <v>7.6</v>
      </c>
      <c r="E79" s="18"/>
      <c r="F79" s="18"/>
      <c r="G79" s="23"/>
    </row>
    <row r="80" ht="16.35" customHeight="1" spans="1:7">
      <c r="A80" s="25">
        <v>75</v>
      </c>
      <c r="B80" s="72" t="s">
        <v>141</v>
      </c>
      <c r="C80" s="28" t="s">
        <v>9</v>
      </c>
      <c r="D80" s="29">
        <v>17.36</v>
      </c>
      <c r="E80" s="18"/>
      <c r="F80" s="18"/>
      <c r="G80" s="23"/>
    </row>
    <row r="81" ht="16.35" customHeight="1" spans="1:7">
      <c r="A81" s="25">
        <v>76</v>
      </c>
      <c r="B81" s="72" t="s">
        <v>73</v>
      </c>
      <c r="C81" s="28" t="s">
        <v>9</v>
      </c>
      <c r="D81" s="29">
        <v>6.78</v>
      </c>
      <c r="E81" s="18"/>
      <c r="F81" s="18"/>
      <c r="G81" s="23"/>
    </row>
    <row r="82" ht="16.35" customHeight="1" spans="1:7">
      <c r="A82" s="25">
        <v>77</v>
      </c>
      <c r="B82" s="72" t="s">
        <v>143</v>
      </c>
      <c r="C82" s="28" t="s">
        <v>9</v>
      </c>
      <c r="D82" s="29">
        <v>40.5</v>
      </c>
      <c r="E82" s="18"/>
      <c r="F82" s="18"/>
      <c r="G82" s="23"/>
    </row>
    <row r="83" ht="16.35" customHeight="1" spans="1:7">
      <c r="A83" s="25">
        <v>78</v>
      </c>
      <c r="B83" s="72" t="s">
        <v>186</v>
      </c>
      <c r="C83" s="28" t="s">
        <v>9</v>
      </c>
      <c r="D83" s="29">
        <v>126.45</v>
      </c>
      <c r="E83" s="18"/>
      <c r="F83" s="18"/>
      <c r="G83" s="23"/>
    </row>
    <row r="84" ht="16.35" customHeight="1" spans="1:7">
      <c r="A84" s="25">
        <v>79</v>
      </c>
      <c r="B84" s="72" t="s">
        <v>187</v>
      </c>
      <c r="C84" s="28" t="s">
        <v>9</v>
      </c>
      <c r="D84" s="29">
        <v>35.12</v>
      </c>
      <c r="E84" s="18"/>
      <c r="F84" s="18"/>
      <c r="G84" s="23"/>
    </row>
    <row r="85" ht="16.35" customHeight="1" spans="1:7">
      <c r="A85" s="25">
        <v>80</v>
      </c>
      <c r="B85" s="72" t="s">
        <v>144</v>
      </c>
      <c r="C85" s="28" t="s">
        <v>9</v>
      </c>
      <c r="D85" s="29">
        <v>39.67</v>
      </c>
      <c r="E85" s="18"/>
      <c r="F85" s="18"/>
      <c r="G85" s="23"/>
    </row>
    <row r="86" ht="16.35" customHeight="1" spans="1:7">
      <c r="A86" s="25">
        <v>81</v>
      </c>
      <c r="B86" s="72" t="s">
        <v>188</v>
      </c>
      <c r="C86" s="28" t="s">
        <v>9</v>
      </c>
      <c r="D86" s="29">
        <v>7.44</v>
      </c>
      <c r="E86" s="18"/>
      <c r="F86" s="18"/>
      <c r="G86" s="23"/>
    </row>
    <row r="87" ht="20.1" customHeight="1" spans="1:7">
      <c r="A87" s="25">
        <v>82</v>
      </c>
      <c r="B87" s="72" t="s">
        <v>189</v>
      </c>
      <c r="C87" s="28" t="s">
        <v>9</v>
      </c>
      <c r="D87" s="29">
        <v>0</v>
      </c>
      <c r="E87" s="18"/>
      <c r="F87" s="18"/>
      <c r="G87" s="23"/>
    </row>
    <row r="88" ht="16.35" customHeight="1" spans="1:7">
      <c r="A88" s="25">
        <v>83</v>
      </c>
      <c r="B88" s="72" t="s">
        <v>190</v>
      </c>
      <c r="C88" s="28" t="s">
        <v>9</v>
      </c>
      <c r="D88" s="29">
        <v>24.79</v>
      </c>
      <c r="E88" s="18"/>
      <c r="F88" s="18"/>
      <c r="G88" s="23"/>
    </row>
    <row r="89" ht="16.35" customHeight="1" spans="1:7">
      <c r="A89" s="25">
        <v>84</v>
      </c>
      <c r="B89" s="72" t="s">
        <v>191</v>
      </c>
      <c r="C89" s="28" t="s">
        <v>9</v>
      </c>
      <c r="D89" s="29">
        <v>4.13</v>
      </c>
      <c r="E89" s="18"/>
      <c r="F89" s="18"/>
      <c r="G89" s="23"/>
    </row>
    <row r="90" ht="16.35" customHeight="1" spans="1:7">
      <c r="A90" s="25">
        <v>85</v>
      </c>
      <c r="B90" s="72" t="s">
        <v>192</v>
      </c>
      <c r="C90" s="28" t="s">
        <v>9</v>
      </c>
      <c r="D90" s="29">
        <v>9.92</v>
      </c>
      <c r="E90" s="18"/>
      <c r="F90" s="18"/>
      <c r="G90" s="23"/>
    </row>
    <row r="91" ht="16.35" customHeight="1" spans="1:7">
      <c r="A91" s="25">
        <v>86</v>
      </c>
      <c r="B91" s="72" t="s">
        <v>193</v>
      </c>
      <c r="C91" s="28" t="s">
        <v>9</v>
      </c>
      <c r="D91" s="29">
        <v>8.51</v>
      </c>
      <c r="E91" s="18"/>
      <c r="F91" s="18"/>
      <c r="G91" s="23"/>
    </row>
    <row r="92" ht="16.35" customHeight="1" spans="1:7">
      <c r="A92" s="25">
        <v>87</v>
      </c>
      <c r="B92" s="72" t="s">
        <v>194</v>
      </c>
      <c r="C92" s="28" t="s">
        <v>9</v>
      </c>
      <c r="D92" s="29">
        <v>9.42</v>
      </c>
      <c r="E92" s="18"/>
      <c r="F92" s="18"/>
      <c r="G92" s="23"/>
    </row>
    <row r="93" ht="16.35" customHeight="1" spans="1:7">
      <c r="A93" s="25">
        <v>88</v>
      </c>
      <c r="B93" s="72" t="s">
        <v>195</v>
      </c>
      <c r="C93" s="28" t="s">
        <v>9</v>
      </c>
      <c r="D93" s="29">
        <v>10.33</v>
      </c>
      <c r="E93" s="18"/>
      <c r="F93" s="18"/>
      <c r="G93" s="23"/>
    </row>
    <row r="94" ht="16.35" customHeight="1" spans="1:7">
      <c r="A94" s="25">
        <v>89</v>
      </c>
      <c r="B94" s="72" t="s">
        <v>196</v>
      </c>
      <c r="C94" s="28" t="s">
        <v>9</v>
      </c>
      <c r="D94" s="29">
        <v>9.09</v>
      </c>
      <c r="E94" s="18"/>
      <c r="F94" s="18"/>
      <c r="G94" s="23"/>
    </row>
    <row r="95" ht="16.35" customHeight="1" spans="1:7">
      <c r="A95" s="25">
        <v>90</v>
      </c>
      <c r="B95" s="72" t="s">
        <v>197</v>
      </c>
      <c r="C95" s="28" t="s">
        <v>9</v>
      </c>
      <c r="D95" s="29">
        <v>8.26</v>
      </c>
      <c r="E95" s="18"/>
      <c r="F95" s="18"/>
      <c r="G95" s="23"/>
    </row>
    <row r="96" ht="16.35" customHeight="1" spans="1:7">
      <c r="A96" s="25">
        <v>91</v>
      </c>
      <c r="B96" s="72" t="s">
        <v>198</v>
      </c>
      <c r="C96" s="28" t="s">
        <v>9</v>
      </c>
      <c r="D96" s="29">
        <v>7.19</v>
      </c>
      <c r="E96" s="18"/>
      <c r="F96" s="18"/>
      <c r="G96" s="23"/>
    </row>
    <row r="97" ht="16.35" customHeight="1" spans="1:7">
      <c r="A97" s="25">
        <v>92</v>
      </c>
      <c r="B97" s="72" t="s">
        <v>199</v>
      </c>
      <c r="C97" s="28" t="s">
        <v>9</v>
      </c>
      <c r="D97" s="29">
        <v>55.37</v>
      </c>
      <c r="E97" s="18"/>
      <c r="F97" s="18"/>
      <c r="G97" s="23"/>
    </row>
    <row r="98" ht="16.35" customHeight="1" spans="1:7">
      <c r="A98" s="25">
        <v>93</v>
      </c>
      <c r="B98" s="72" t="s">
        <v>200</v>
      </c>
      <c r="C98" s="28" t="s">
        <v>9</v>
      </c>
      <c r="D98" s="29">
        <v>8.84</v>
      </c>
      <c r="E98" s="18"/>
      <c r="F98" s="18"/>
      <c r="G98" s="23"/>
    </row>
    <row r="99" ht="16.35" customHeight="1" spans="1:7">
      <c r="A99" s="25">
        <v>94</v>
      </c>
      <c r="B99" s="72" t="s">
        <v>145</v>
      </c>
      <c r="C99" s="28" t="s">
        <v>9</v>
      </c>
      <c r="D99" s="29">
        <v>72.73</v>
      </c>
      <c r="E99" s="18"/>
      <c r="F99" s="18"/>
      <c r="G99" s="23"/>
    </row>
    <row r="100" ht="16.35" customHeight="1" spans="1:7">
      <c r="A100" s="25">
        <v>95</v>
      </c>
      <c r="B100" s="72" t="s">
        <v>147</v>
      </c>
      <c r="C100" s="28" t="s">
        <v>9</v>
      </c>
      <c r="D100" s="29">
        <v>11.74</v>
      </c>
      <c r="E100" s="18"/>
      <c r="F100" s="18"/>
      <c r="G100" s="23"/>
    </row>
    <row r="101" ht="16.35" customHeight="1" spans="1:7">
      <c r="A101" s="25">
        <v>96</v>
      </c>
      <c r="B101" s="72" t="s">
        <v>74</v>
      </c>
      <c r="C101" s="28" t="s">
        <v>9</v>
      </c>
      <c r="D101" s="29">
        <v>10.74</v>
      </c>
      <c r="E101" s="18"/>
      <c r="F101" s="18"/>
      <c r="G101" s="23"/>
    </row>
    <row r="102" ht="16.35" customHeight="1" spans="1:7">
      <c r="A102" s="25">
        <v>97</v>
      </c>
      <c r="B102" s="72" t="s">
        <v>148</v>
      </c>
      <c r="C102" s="28" t="s">
        <v>9</v>
      </c>
      <c r="D102" s="29">
        <v>0.91</v>
      </c>
      <c r="E102" s="18"/>
      <c r="F102" s="18"/>
      <c r="G102" s="23"/>
    </row>
    <row r="103" ht="16.35" customHeight="1" spans="1:7">
      <c r="A103" s="25">
        <v>98</v>
      </c>
      <c r="B103" s="72" t="s">
        <v>201</v>
      </c>
      <c r="C103" s="28" t="s">
        <v>9</v>
      </c>
      <c r="D103" s="29">
        <v>1.49</v>
      </c>
      <c r="E103" s="18"/>
      <c r="F103" s="18"/>
      <c r="G103" s="23"/>
    </row>
    <row r="104" ht="15.75" customHeight="1" spans="1:7">
      <c r="A104" s="25">
        <v>99</v>
      </c>
      <c r="B104" s="80" t="s">
        <v>202</v>
      </c>
      <c r="C104" s="28" t="s">
        <v>9</v>
      </c>
      <c r="D104" s="29">
        <v>13.55</v>
      </c>
      <c r="E104" s="18"/>
      <c r="F104" s="18"/>
      <c r="G104" s="23"/>
    </row>
    <row r="105" ht="15.75" customHeight="1" spans="1:7">
      <c r="A105" s="25">
        <v>100</v>
      </c>
      <c r="B105" s="80" t="s">
        <v>203</v>
      </c>
      <c r="C105" s="28" t="s">
        <v>9</v>
      </c>
      <c r="D105" s="29">
        <v>3.47</v>
      </c>
      <c r="E105" s="18"/>
      <c r="F105" s="18"/>
      <c r="G105" s="23"/>
    </row>
    <row r="106" ht="15.75" customHeight="1" spans="1:7">
      <c r="A106" s="28"/>
      <c r="B106" s="28" t="s">
        <v>33</v>
      </c>
      <c r="C106" s="28"/>
      <c r="D106" s="29">
        <f>SUM(D6:D105)</f>
        <v>1564.66</v>
      </c>
      <c r="E106" s="18"/>
      <c r="F106" s="18"/>
      <c r="G106" s="23"/>
    </row>
    <row r="107" ht="15.75" customHeight="1" spans="1:7">
      <c r="A107" s="30"/>
      <c r="B107" s="101"/>
      <c r="C107" s="102"/>
      <c r="D107" s="102"/>
      <c r="E107" s="102"/>
      <c r="F107" s="18"/>
      <c r="G107" s="23"/>
    </row>
    <row r="108" ht="15.75" customHeight="1" spans="1:7">
      <c r="A108" s="30"/>
      <c r="B108" s="101"/>
      <c r="C108" s="30"/>
      <c r="D108" s="31" t="s">
        <v>34</v>
      </c>
      <c r="E108" s="31"/>
      <c r="F108" s="18"/>
      <c r="G108" s="23"/>
    </row>
    <row r="109" ht="15.75" customHeight="1" spans="1:7">
      <c r="A109" s="30"/>
      <c r="B109" s="101"/>
      <c r="C109" s="30"/>
      <c r="D109" s="32" t="s">
        <v>35</v>
      </c>
      <c r="E109" s="32"/>
      <c r="F109" s="18"/>
      <c r="G109" s="23"/>
    </row>
    <row r="110" ht="15.75" customHeight="1" spans="1:7">
      <c r="A110" s="30"/>
      <c r="B110" s="101"/>
      <c r="C110" s="30"/>
      <c r="D110" s="32" t="s">
        <v>75</v>
      </c>
      <c r="E110" s="32"/>
      <c r="F110" s="18"/>
      <c r="G110" s="23"/>
    </row>
    <row r="111" ht="15.75" customHeight="1" spans="1:7">
      <c r="A111" s="30"/>
      <c r="B111" s="101"/>
      <c r="C111" s="30"/>
      <c r="D111" s="33">
        <f>D106*E114</f>
        <v>337.602987551867</v>
      </c>
      <c r="E111" s="18"/>
      <c r="F111" s="18"/>
      <c r="G111" s="23"/>
    </row>
    <row r="112" ht="12.75" customHeight="1" spans="1:7">
      <c r="A112" s="18"/>
      <c r="B112" s="18"/>
      <c r="C112" s="18"/>
      <c r="D112" s="18"/>
      <c r="E112" s="18"/>
      <c r="F112" s="18"/>
      <c r="G112" s="23"/>
    </row>
    <row r="113" ht="33.75" customHeight="1" spans="1:7">
      <c r="A113" s="18"/>
      <c r="B113" s="34" t="s">
        <v>76</v>
      </c>
      <c r="C113" s="34" t="s">
        <v>77</v>
      </c>
      <c r="D113" s="34"/>
      <c r="E113" s="35" t="s">
        <v>78</v>
      </c>
      <c r="F113" s="18"/>
      <c r="G113" s="23"/>
    </row>
    <row r="114" ht="15.75" customHeight="1" spans="1:7">
      <c r="A114" s="18"/>
      <c r="B114" s="36">
        <v>52</v>
      </c>
      <c r="C114" s="36">
        <v>241</v>
      </c>
      <c r="D114" s="36"/>
      <c r="E114" s="37">
        <f>B114/C114</f>
        <v>0.215767634854772</v>
      </c>
      <c r="F114" s="18"/>
      <c r="G114" s="23"/>
    </row>
    <row r="115" ht="12.75" customHeight="1" spans="1:7">
      <c r="A115" s="18"/>
      <c r="B115" s="18"/>
      <c r="C115" s="18"/>
      <c r="D115" s="18"/>
      <c r="E115" s="18"/>
      <c r="F115" s="18"/>
      <c r="G115" s="23"/>
    </row>
    <row r="116" ht="15.75" customHeight="1" spans="1:7">
      <c r="A116" s="38" t="s">
        <v>79</v>
      </c>
      <c r="B116" s="38"/>
      <c r="C116" s="38"/>
      <c r="D116" s="38"/>
      <c r="E116" s="38"/>
      <c r="F116" s="38"/>
      <c r="G116" s="74"/>
    </row>
    <row r="117" ht="15.75" customHeight="1" spans="1:7">
      <c r="A117" s="14" t="s">
        <v>80</v>
      </c>
      <c r="B117" s="14" t="s">
        <v>81</v>
      </c>
      <c r="C117" s="14" t="s">
        <v>82</v>
      </c>
      <c r="D117" s="14" t="s">
        <v>68</v>
      </c>
      <c r="E117" s="39" t="s">
        <v>83</v>
      </c>
      <c r="F117" s="14" t="s">
        <v>84</v>
      </c>
      <c r="G117" s="23"/>
    </row>
    <row r="118" ht="15.75" customHeight="1" spans="1:7">
      <c r="A118" s="14"/>
      <c r="B118" s="14"/>
      <c r="C118" s="14"/>
      <c r="D118" s="14"/>
      <c r="E118" s="39"/>
      <c r="F118" s="14" t="s">
        <v>85</v>
      </c>
      <c r="G118" s="23"/>
    </row>
    <row r="119" ht="43.5" customHeight="1" spans="1:7">
      <c r="A119" s="14"/>
      <c r="B119" s="14"/>
      <c r="C119" s="14"/>
      <c r="D119" s="14"/>
      <c r="E119" s="14"/>
      <c r="F119" s="14"/>
      <c r="G119" s="23"/>
    </row>
    <row r="120" ht="15.75" customHeight="1" spans="1:7">
      <c r="A120" s="40">
        <v>1</v>
      </c>
      <c r="B120" s="40" t="s">
        <v>309</v>
      </c>
      <c r="C120" s="28">
        <v>2017</v>
      </c>
      <c r="D120" s="52" t="s">
        <v>71</v>
      </c>
      <c r="E120" s="42" t="s">
        <v>212</v>
      </c>
      <c r="F120" s="53" t="s">
        <v>310</v>
      </c>
      <c r="G120" s="23"/>
    </row>
    <row r="121" ht="15.75" customHeight="1" spans="1:7">
      <c r="A121" s="40">
        <v>2</v>
      </c>
      <c r="B121" s="40" t="s">
        <v>309</v>
      </c>
      <c r="C121" s="28">
        <v>2018</v>
      </c>
      <c r="D121" s="52" t="s">
        <v>71</v>
      </c>
      <c r="E121" s="42" t="s">
        <v>212</v>
      </c>
      <c r="F121" s="53" t="s">
        <v>311</v>
      </c>
      <c r="G121" s="23"/>
    </row>
    <row r="122" ht="15.75" customHeight="1" spans="1:7">
      <c r="A122" s="40">
        <v>3</v>
      </c>
      <c r="B122" s="40" t="s">
        <v>309</v>
      </c>
      <c r="C122" s="28">
        <v>2018</v>
      </c>
      <c r="D122" s="52" t="s">
        <v>71</v>
      </c>
      <c r="E122" s="42" t="s">
        <v>212</v>
      </c>
      <c r="F122" s="53" t="s">
        <v>312</v>
      </c>
      <c r="G122" s="23"/>
    </row>
    <row r="123" ht="15.75" customHeight="1" spans="1:7">
      <c r="A123" s="40">
        <v>4</v>
      </c>
      <c r="B123" s="40" t="s">
        <v>309</v>
      </c>
      <c r="C123" s="28">
        <v>2018</v>
      </c>
      <c r="D123" s="52" t="s">
        <v>71</v>
      </c>
      <c r="E123" s="42" t="s">
        <v>212</v>
      </c>
      <c r="F123" s="53" t="s">
        <v>313</v>
      </c>
      <c r="G123" s="23"/>
    </row>
    <row r="124" ht="15.75" customHeight="1" spans="1:7">
      <c r="A124" s="40">
        <v>5</v>
      </c>
      <c r="B124" s="40" t="s">
        <v>309</v>
      </c>
      <c r="C124" s="28">
        <v>2018</v>
      </c>
      <c r="D124" s="52" t="s">
        <v>71</v>
      </c>
      <c r="E124" s="42" t="s">
        <v>212</v>
      </c>
      <c r="F124" s="53" t="s">
        <v>314</v>
      </c>
      <c r="G124" s="23"/>
    </row>
    <row r="125" ht="15.75" customHeight="1" spans="1:7">
      <c r="A125" s="40">
        <v>6</v>
      </c>
      <c r="B125" s="40" t="s">
        <v>309</v>
      </c>
      <c r="C125" s="28">
        <v>2018</v>
      </c>
      <c r="D125" s="52" t="s">
        <v>71</v>
      </c>
      <c r="E125" s="42" t="s">
        <v>212</v>
      </c>
      <c r="F125" s="53" t="s">
        <v>315</v>
      </c>
      <c r="G125" s="23"/>
    </row>
    <row r="126" ht="15.75" customHeight="1" spans="1:7">
      <c r="A126" s="40">
        <v>7</v>
      </c>
      <c r="B126" s="40" t="s">
        <v>309</v>
      </c>
      <c r="C126" s="28">
        <v>2018</v>
      </c>
      <c r="D126" s="52" t="s">
        <v>71</v>
      </c>
      <c r="E126" s="42" t="s">
        <v>212</v>
      </c>
      <c r="F126" s="53" t="s">
        <v>316</v>
      </c>
      <c r="G126" s="23"/>
    </row>
    <row r="127" ht="15.75" customHeight="1" spans="1:7">
      <c r="A127" s="40">
        <v>8</v>
      </c>
      <c r="B127" s="40" t="s">
        <v>309</v>
      </c>
      <c r="C127" s="28">
        <v>2018</v>
      </c>
      <c r="D127" s="52" t="s">
        <v>71</v>
      </c>
      <c r="E127" s="42" t="s">
        <v>212</v>
      </c>
      <c r="F127" s="53" t="s">
        <v>317</v>
      </c>
      <c r="G127" s="23"/>
    </row>
    <row r="128" ht="15.75" customHeight="1" spans="1:7">
      <c r="A128" s="40">
        <v>9</v>
      </c>
      <c r="B128" s="40" t="s">
        <v>309</v>
      </c>
      <c r="C128" s="28">
        <v>2018</v>
      </c>
      <c r="D128" s="52" t="s">
        <v>71</v>
      </c>
      <c r="E128" s="42" t="s">
        <v>212</v>
      </c>
      <c r="F128" s="53" t="s">
        <v>318</v>
      </c>
      <c r="G128" s="23"/>
    </row>
    <row r="129" ht="15.75" customHeight="1" spans="1:7">
      <c r="A129" s="40">
        <v>10</v>
      </c>
      <c r="B129" s="40" t="s">
        <v>309</v>
      </c>
      <c r="C129" s="28">
        <v>2018</v>
      </c>
      <c r="D129" s="52" t="s">
        <v>71</v>
      </c>
      <c r="E129" s="42" t="s">
        <v>212</v>
      </c>
      <c r="F129" s="53" t="s">
        <v>319</v>
      </c>
      <c r="G129" s="23"/>
    </row>
    <row r="130" ht="15.75" customHeight="1" spans="1:7">
      <c r="A130" s="40">
        <v>11</v>
      </c>
      <c r="B130" s="40" t="s">
        <v>309</v>
      </c>
      <c r="C130" s="28">
        <v>2018</v>
      </c>
      <c r="D130" s="52" t="s">
        <v>71</v>
      </c>
      <c r="E130" s="42" t="s">
        <v>212</v>
      </c>
      <c r="F130" s="53" t="s">
        <v>320</v>
      </c>
      <c r="G130" s="23"/>
    </row>
    <row r="131" ht="15.75" customHeight="1" spans="1:7">
      <c r="A131" s="40">
        <v>12</v>
      </c>
      <c r="B131" s="40" t="s">
        <v>309</v>
      </c>
      <c r="C131" s="28">
        <v>2018</v>
      </c>
      <c r="D131" s="52" t="s">
        <v>71</v>
      </c>
      <c r="E131" s="42" t="s">
        <v>212</v>
      </c>
      <c r="F131" s="53" t="s">
        <v>321</v>
      </c>
      <c r="G131" s="23"/>
    </row>
    <row r="132" ht="15.75" customHeight="1" spans="1:7">
      <c r="A132" s="40">
        <v>13</v>
      </c>
      <c r="B132" s="40" t="s">
        <v>309</v>
      </c>
      <c r="C132" s="28">
        <v>2018</v>
      </c>
      <c r="D132" s="52" t="s">
        <v>71</v>
      </c>
      <c r="E132" s="42" t="s">
        <v>212</v>
      </c>
      <c r="F132" s="110" t="s">
        <v>322</v>
      </c>
      <c r="G132" s="23"/>
    </row>
    <row r="133" ht="15.75" customHeight="1" spans="1:7">
      <c r="A133" s="40">
        <v>14</v>
      </c>
      <c r="B133" s="40" t="s">
        <v>309</v>
      </c>
      <c r="C133" s="28">
        <v>2018</v>
      </c>
      <c r="D133" s="52" t="s">
        <v>71</v>
      </c>
      <c r="E133" s="42" t="s">
        <v>212</v>
      </c>
      <c r="F133" s="110" t="s">
        <v>323</v>
      </c>
      <c r="G133" s="23"/>
    </row>
    <row r="134" ht="15.75" customHeight="1" spans="1:7">
      <c r="A134" s="40">
        <v>15</v>
      </c>
      <c r="B134" s="40" t="s">
        <v>309</v>
      </c>
      <c r="C134" s="28">
        <v>2018</v>
      </c>
      <c r="D134" s="52" t="s">
        <v>71</v>
      </c>
      <c r="E134" s="42" t="s">
        <v>212</v>
      </c>
      <c r="F134" s="53" t="s">
        <v>324</v>
      </c>
      <c r="G134" s="23"/>
    </row>
    <row r="135" ht="15.75" customHeight="1" spans="1:7">
      <c r="A135" s="40">
        <v>16</v>
      </c>
      <c r="B135" s="40" t="s">
        <v>309</v>
      </c>
      <c r="C135" s="28">
        <v>2018</v>
      </c>
      <c r="D135" s="52" t="s">
        <v>71</v>
      </c>
      <c r="E135" s="42" t="s">
        <v>212</v>
      </c>
      <c r="F135" s="53" t="s">
        <v>325</v>
      </c>
      <c r="G135" s="23"/>
    </row>
    <row r="136" ht="15.75" customHeight="1" spans="1:7">
      <c r="A136" s="40">
        <v>17</v>
      </c>
      <c r="B136" s="40" t="s">
        <v>309</v>
      </c>
      <c r="C136" s="28">
        <v>2018</v>
      </c>
      <c r="D136" s="52" t="s">
        <v>71</v>
      </c>
      <c r="E136" s="42" t="s">
        <v>212</v>
      </c>
      <c r="F136" s="53" t="s">
        <v>326</v>
      </c>
      <c r="G136" s="23"/>
    </row>
    <row r="137" ht="15.75" customHeight="1" spans="1:7">
      <c r="A137" s="40">
        <v>18</v>
      </c>
      <c r="B137" s="40" t="s">
        <v>309</v>
      </c>
      <c r="C137" s="28">
        <v>2018</v>
      </c>
      <c r="D137" s="52" t="s">
        <v>71</v>
      </c>
      <c r="E137" s="42" t="s">
        <v>212</v>
      </c>
      <c r="F137" s="53" t="s">
        <v>327</v>
      </c>
      <c r="G137" s="23"/>
    </row>
    <row r="138" ht="15.75" customHeight="1" spans="1:7">
      <c r="A138" s="40">
        <v>19</v>
      </c>
      <c r="B138" s="40" t="s">
        <v>309</v>
      </c>
      <c r="C138" s="28">
        <v>2018</v>
      </c>
      <c r="D138" s="52" t="s">
        <v>71</v>
      </c>
      <c r="E138" s="42" t="s">
        <v>212</v>
      </c>
      <c r="F138" s="53" t="s">
        <v>328</v>
      </c>
      <c r="G138" s="23"/>
    </row>
    <row r="139" ht="15.75" customHeight="1" spans="1:7">
      <c r="A139" s="40">
        <v>20</v>
      </c>
      <c r="B139" s="40" t="s">
        <v>309</v>
      </c>
      <c r="C139" s="28">
        <v>2017</v>
      </c>
      <c r="D139" s="52" t="s">
        <v>71</v>
      </c>
      <c r="E139" s="42" t="s">
        <v>212</v>
      </c>
      <c r="F139" s="53" t="s">
        <v>329</v>
      </c>
      <c r="G139" s="23"/>
    </row>
    <row r="140" ht="15.75" customHeight="1" spans="1:7">
      <c r="A140" s="40">
        <v>21</v>
      </c>
      <c r="B140" s="40" t="s">
        <v>309</v>
      </c>
      <c r="C140" s="28">
        <v>2018</v>
      </c>
      <c r="D140" s="52" t="s">
        <v>71</v>
      </c>
      <c r="E140" s="42" t="s">
        <v>212</v>
      </c>
      <c r="F140" s="53" t="s">
        <v>330</v>
      </c>
      <c r="G140" s="23"/>
    </row>
    <row r="141" ht="15.75" customHeight="1" spans="1:7">
      <c r="A141" s="40">
        <v>22</v>
      </c>
      <c r="B141" s="40" t="s">
        <v>309</v>
      </c>
      <c r="C141" s="28">
        <v>2018</v>
      </c>
      <c r="D141" s="52" t="s">
        <v>71</v>
      </c>
      <c r="E141" s="42" t="s">
        <v>212</v>
      </c>
      <c r="F141" s="53" t="s">
        <v>331</v>
      </c>
      <c r="G141" s="23"/>
    </row>
    <row r="142" ht="15.75" customHeight="1" spans="1:7">
      <c r="A142" s="40">
        <v>23</v>
      </c>
      <c r="B142" s="40" t="s">
        <v>309</v>
      </c>
      <c r="C142" s="28">
        <v>2018</v>
      </c>
      <c r="D142" s="52" t="s">
        <v>71</v>
      </c>
      <c r="E142" s="42" t="s">
        <v>212</v>
      </c>
      <c r="F142" s="53" t="s">
        <v>332</v>
      </c>
      <c r="G142" s="23"/>
    </row>
    <row r="143" ht="15.75" customHeight="1" spans="1:7">
      <c r="A143" s="40">
        <v>24</v>
      </c>
      <c r="B143" s="40" t="s">
        <v>309</v>
      </c>
      <c r="C143" s="28">
        <v>2018</v>
      </c>
      <c r="D143" s="52" t="s">
        <v>71</v>
      </c>
      <c r="E143" s="42" t="s">
        <v>212</v>
      </c>
      <c r="F143" s="53" t="s">
        <v>333</v>
      </c>
      <c r="G143" s="23"/>
    </row>
    <row r="144" ht="15.75" customHeight="1" spans="1:7">
      <c r="A144" s="40">
        <v>25</v>
      </c>
      <c r="B144" s="40" t="s">
        <v>309</v>
      </c>
      <c r="C144" s="28">
        <v>2018</v>
      </c>
      <c r="D144" s="52" t="s">
        <v>71</v>
      </c>
      <c r="E144" s="42" t="s">
        <v>212</v>
      </c>
      <c r="F144" s="53" t="s">
        <v>334</v>
      </c>
      <c r="G144" s="23"/>
    </row>
    <row r="145" ht="15.75" customHeight="1" spans="1:7">
      <c r="A145" s="40">
        <v>26</v>
      </c>
      <c r="B145" s="40" t="s">
        <v>309</v>
      </c>
      <c r="C145" s="28">
        <v>2018</v>
      </c>
      <c r="D145" s="52" t="s">
        <v>71</v>
      </c>
      <c r="E145" s="42" t="s">
        <v>212</v>
      </c>
      <c r="F145" s="53" t="s">
        <v>335</v>
      </c>
      <c r="G145" s="23"/>
    </row>
    <row r="146" ht="15.75" customHeight="1" spans="1:7">
      <c r="A146" s="40">
        <v>27</v>
      </c>
      <c r="B146" s="40" t="s">
        <v>309</v>
      </c>
      <c r="C146" s="28">
        <v>2018</v>
      </c>
      <c r="D146" s="52" t="s">
        <v>71</v>
      </c>
      <c r="E146" s="42" t="s">
        <v>212</v>
      </c>
      <c r="F146" s="53" t="s">
        <v>336</v>
      </c>
      <c r="G146" s="23"/>
    </row>
    <row r="147" ht="15.75" customHeight="1" spans="1:7">
      <c r="A147" s="40">
        <v>28</v>
      </c>
      <c r="B147" s="40" t="s">
        <v>309</v>
      </c>
      <c r="C147" s="28">
        <v>2018</v>
      </c>
      <c r="D147" s="52" t="s">
        <v>71</v>
      </c>
      <c r="E147" s="42" t="s">
        <v>212</v>
      </c>
      <c r="F147" s="110" t="s">
        <v>337</v>
      </c>
      <c r="G147" s="23"/>
    </row>
    <row r="148" ht="15.75" customHeight="1" spans="1:7">
      <c r="A148" s="40">
        <v>29</v>
      </c>
      <c r="B148" s="40" t="s">
        <v>309</v>
      </c>
      <c r="C148" s="28">
        <v>2018</v>
      </c>
      <c r="D148" s="52" t="s">
        <v>71</v>
      </c>
      <c r="E148" s="42" t="s">
        <v>212</v>
      </c>
      <c r="F148" s="53" t="s">
        <v>338</v>
      </c>
      <c r="G148" s="23"/>
    </row>
    <row r="149" ht="15.75" customHeight="1" spans="1:7">
      <c r="A149" s="40">
        <v>30</v>
      </c>
      <c r="B149" s="40" t="s">
        <v>309</v>
      </c>
      <c r="C149" s="28">
        <v>2018</v>
      </c>
      <c r="D149" s="52" t="s">
        <v>71</v>
      </c>
      <c r="E149" s="42" t="s">
        <v>212</v>
      </c>
      <c r="F149" s="53" t="s">
        <v>339</v>
      </c>
      <c r="G149" s="23"/>
    </row>
    <row r="150" ht="15.75" customHeight="1" spans="1:7">
      <c r="A150" s="40">
        <v>31</v>
      </c>
      <c r="B150" s="40" t="s">
        <v>309</v>
      </c>
      <c r="C150" s="28">
        <v>2018</v>
      </c>
      <c r="D150" s="52" t="s">
        <v>71</v>
      </c>
      <c r="E150" s="42" t="s">
        <v>212</v>
      </c>
      <c r="F150" s="53" t="s">
        <v>340</v>
      </c>
      <c r="G150" s="23"/>
    </row>
    <row r="151" ht="15.75" customHeight="1" spans="1:7">
      <c r="A151" s="40">
        <v>32</v>
      </c>
      <c r="B151" s="40" t="s">
        <v>309</v>
      </c>
      <c r="C151" s="28">
        <v>2018</v>
      </c>
      <c r="D151" s="52" t="s">
        <v>71</v>
      </c>
      <c r="E151" s="42" t="s">
        <v>212</v>
      </c>
      <c r="F151" s="53" t="s">
        <v>341</v>
      </c>
      <c r="G151" s="23"/>
    </row>
    <row r="152" ht="15.75" customHeight="1" spans="1:7">
      <c r="A152" s="40">
        <v>33</v>
      </c>
      <c r="B152" s="40" t="s">
        <v>309</v>
      </c>
      <c r="C152" s="28">
        <v>2018</v>
      </c>
      <c r="D152" s="52" t="s">
        <v>71</v>
      </c>
      <c r="E152" s="42" t="s">
        <v>212</v>
      </c>
      <c r="F152" s="53" t="s">
        <v>342</v>
      </c>
      <c r="G152" s="23"/>
    </row>
    <row r="153" ht="15.75" customHeight="1" spans="1:7">
      <c r="A153" s="40">
        <v>34</v>
      </c>
      <c r="B153" s="40" t="s">
        <v>309</v>
      </c>
      <c r="C153" s="28">
        <v>2018</v>
      </c>
      <c r="D153" s="52" t="s">
        <v>71</v>
      </c>
      <c r="E153" s="42" t="s">
        <v>212</v>
      </c>
      <c r="F153" s="53" t="s">
        <v>343</v>
      </c>
      <c r="G153" s="23"/>
    </row>
    <row r="154" ht="15.75" customHeight="1" spans="1:7">
      <c r="A154" s="40">
        <v>35</v>
      </c>
      <c r="B154" s="40" t="s">
        <v>309</v>
      </c>
      <c r="C154" s="28">
        <v>2018</v>
      </c>
      <c r="D154" s="52" t="s">
        <v>71</v>
      </c>
      <c r="E154" s="42" t="s">
        <v>212</v>
      </c>
      <c r="F154" s="53" t="s">
        <v>344</v>
      </c>
      <c r="G154" s="23"/>
    </row>
    <row r="155" ht="15.75" customHeight="1" spans="1:7">
      <c r="A155" s="40">
        <v>36</v>
      </c>
      <c r="B155" s="40" t="s">
        <v>309</v>
      </c>
      <c r="C155" s="28">
        <v>2018</v>
      </c>
      <c r="D155" s="52" t="s">
        <v>71</v>
      </c>
      <c r="E155" s="42" t="s">
        <v>212</v>
      </c>
      <c r="F155" s="53" t="s">
        <v>345</v>
      </c>
      <c r="G155" s="23"/>
    </row>
    <row r="156" ht="15.75" customHeight="1" spans="1:7">
      <c r="A156" s="40">
        <v>37</v>
      </c>
      <c r="B156" s="40" t="s">
        <v>309</v>
      </c>
      <c r="C156" s="28">
        <v>2018</v>
      </c>
      <c r="D156" s="52" t="s">
        <v>71</v>
      </c>
      <c r="E156" s="42" t="s">
        <v>212</v>
      </c>
      <c r="F156" s="53" t="s">
        <v>346</v>
      </c>
      <c r="G156" s="23"/>
    </row>
    <row r="157" ht="15.75" customHeight="1" spans="1:7">
      <c r="A157" s="40">
        <v>38</v>
      </c>
      <c r="B157" s="40" t="s">
        <v>309</v>
      </c>
      <c r="C157" s="28">
        <v>2017</v>
      </c>
      <c r="D157" s="52" t="s">
        <v>71</v>
      </c>
      <c r="E157" s="42" t="s">
        <v>212</v>
      </c>
      <c r="F157" s="53" t="s">
        <v>347</v>
      </c>
      <c r="G157" s="23"/>
    </row>
    <row r="158" ht="15.75" customHeight="1" spans="1:7">
      <c r="A158" s="40">
        <v>39</v>
      </c>
      <c r="B158" s="40" t="s">
        <v>309</v>
      </c>
      <c r="C158" s="28">
        <v>2018</v>
      </c>
      <c r="D158" s="52" t="s">
        <v>71</v>
      </c>
      <c r="E158" s="42" t="s">
        <v>212</v>
      </c>
      <c r="F158" s="71" t="s">
        <v>348</v>
      </c>
      <c r="G158" s="23"/>
    </row>
    <row r="159" ht="15.75" customHeight="1" spans="1:7">
      <c r="A159" s="40">
        <v>40</v>
      </c>
      <c r="B159" s="40" t="s">
        <v>309</v>
      </c>
      <c r="C159" s="28">
        <v>2018</v>
      </c>
      <c r="D159" s="52" t="s">
        <v>71</v>
      </c>
      <c r="E159" s="42" t="s">
        <v>212</v>
      </c>
      <c r="F159" s="71" t="s">
        <v>349</v>
      </c>
      <c r="G159" s="23"/>
    </row>
    <row r="160" ht="15.75" customHeight="1" spans="1:7">
      <c r="A160" s="40">
        <v>41</v>
      </c>
      <c r="B160" s="40" t="s">
        <v>309</v>
      </c>
      <c r="C160" s="28">
        <v>2018</v>
      </c>
      <c r="D160" s="52" t="s">
        <v>71</v>
      </c>
      <c r="E160" s="42" t="s">
        <v>212</v>
      </c>
      <c r="F160" s="71" t="s">
        <v>350</v>
      </c>
      <c r="G160" s="23"/>
    </row>
    <row r="161" ht="15.75" customHeight="1" spans="1:7">
      <c r="A161" s="40">
        <v>42</v>
      </c>
      <c r="B161" s="40" t="s">
        <v>309</v>
      </c>
      <c r="C161" s="28">
        <v>2018</v>
      </c>
      <c r="D161" s="52" t="s">
        <v>71</v>
      </c>
      <c r="E161" s="42" t="s">
        <v>212</v>
      </c>
      <c r="F161" s="42" t="s">
        <v>351</v>
      </c>
      <c r="G161" s="23"/>
    </row>
    <row r="162" ht="15.75" customHeight="1" spans="1:7">
      <c r="A162" s="40">
        <v>43</v>
      </c>
      <c r="B162" s="40" t="s">
        <v>309</v>
      </c>
      <c r="C162" s="28">
        <v>2018</v>
      </c>
      <c r="D162" s="52" t="s">
        <v>71</v>
      </c>
      <c r="E162" s="42" t="s">
        <v>212</v>
      </c>
      <c r="F162" s="42" t="s">
        <v>352</v>
      </c>
      <c r="G162" s="23"/>
    </row>
    <row r="163" ht="15.75" customHeight="1" spans="1:7">
      <c r="A163" s="40">
        <v>44</v>
      </c>
      <c r="B163" s="40" t="s">
        <v>309</v>
      </c>
      <c r="C163" s="28">
        <v>2018</v>
      </c>
      <c r="D163" s="52" t="s">
        <v>71</v>
      </c>
      <c r="E163" s="42" t="s">
        <v>212</v>
      </c>
      <c r="F163" s="42" t="s">
        <v>353</v>
      </c>
      <c r="G163" s="23"/>
    </row>
    <row r="164" ht="15.75" customHeight="1" spans="1:7">
      <c r="A164" s="40">
        <v>45</v>
      </c>
      <c r="B164" s="40" t="s">
        <v>309</v>
      </c>
      <c r="C164" s="28">
        <v>2018</v>
      </c>
      <c r="D164" s="52" t="s">
        <v>71</v>
      </c>
      <c r="E164" s="42" t="s">
        <v>212</v>
      </c>
      <c r="F164" s="42" t="s">
        <v>354</v>
      </c>
      <c r="G164" s="23"/>
    </row>
    <row r="165" ht="15.75" customHeight="1" spans="1:7">
      <c r="A165" s="40">
        <v>46</v>
      </c>
      <c r="B165" s="40" t="s">
        <v>309</v>
      </c>
      <c r="C165" s="28">
        <v>2018</v>
      </c>
      <c r="D165" s="52" t="s">
        <v>71</v>
      </c>
      <c r="E165" s="42" t="s">
        <v>212</v>
      </c>
      <c r="F165" s="42" t="s">
        <v>355</v>
      </c>
      <c r="G165" s="23"/>
    </row>
    <row r="166" ht="15.75" customHeight="1" spans="1:7">
      <c r="A166" s="40">
        <v>47</v>
      </c>
      <c r="B166" s="40" t="s">
        <v>309</v>
      </c>
      <c r="C166" s="28">
        <v>2018</v>
      </c>
      <c r="D166" s="52" t="s">
        <v>71</v>
      </c>
      <c r="E166" s="42" t="s">
        <v>212</v>
      </c>
      <c r="F166" s="42" t="s">
        <v>356</v>
      </c>
      <c r="G166" s="23"/>
    </row>
    <row r="167" ht="15.75" customHeight="1" spans="1:7">
      <c r="A167" s="40">
        <v>48</v>
      </c>
      <c r="B167" s="40" t="s">
        <v>309</v>
      </c>
      <c r="C167" s="28">
        <v>2018</v>
      </c>
      <c r="D167" s="52" t="s">
        <v>71</v>
      </c>
      <c r="E167" s="42" t="s">
        <v>212</v>
      </c>
      <c r="F167" s="53" t="s">
        <v>357</v>
      </c>
      <c r="G167" s="23"/>
    </row>
    <row r="168" ht="15.75" customHeight="1" spans="1:7">
      <c r="A168" s="40">
        <v>49</v>
      </c>
      <c r="B168" s="40" t="s">
        <v>309</v>
      </c>
      <c r="C168" s="28">
        <v>2018</v>
      </c>
      <c r="D168" s="52" t="s">
        <v>71</v>
      </c>
      <c r="E168" s="42" t="s">
        <v>212</v>
      </c>
      <c r="F168" s="42" t="s">
        <v>358</v>
      </c>
      <c r="G168" s="23"/>
    </row>
    <row r="169" ht="15.75" customHeight="1" spans="1:7">
      <c r="A169" s="40">
        <v>50</v>
      </c>
      <c r="B169" s="40" t="s">
        <v>309</v>
      </c>
      <c r="C169" s="28">
        <v>2022</v>
      </c>
      <c r="D169" s="52" t="s">
        <v>71</v>
      </c>
      <c r="E169" s="42" t="s">
        <v>212</v>
      </c>
      <c r="F169" s="71" t="s">
        <v>359</v>
      </c>
      <c r="G169" s="23"/>
    </row>
    <row r="170" ht="15.75" customHeight="1" spans="1:7">
      <c r="A170" s="40">
        <v>51</v>
      </c>
      <c r="B170" s="40" t="s">
        <v>309</v>
      </c>
      <c r="C170" s="28">
        <v>2022</v>
      </c>
      <c r="D170" s="52" t="s">
        <v>71</v>
      </c>
      <c r="E170" s="42" t="s">
        <v>212</v>
      </c>
      <c r="F170" s="71" t="s">
        <v>360</v>
      </c>
      <c r="G170" s="23"/>
    </row>
    <row r="171" ht="15.75" customHeight="1" spans="1:7">
      <c r="A171" s="40">
        <v>52</v>
      </c>
      <c r="B171" s="40" t="s">
        <v>309</v>
      </c>
      <c r="C171" s="28">
        <v>2022</v>
      </c>
      <c r="D171" s="52" t="s">
        <v>71</v>
      </c>
      <c r="E171" s="42" t="s">
        <v>212</v>
      </c>
      <c r="F171" s="71" t="s">
        <v>361</v>
      </c>
      <c r="G171" s="23"/>
    </row>
  </sheetData>
  <sheetProtection sheet="1" objects="1" scenarios="1"/>
  <mergeCells count="10">
    <mergeCell ref="B2:F2"/>
    <mergeCell ref="C113:D113"/>
    <mergeCell ref="C114:D114"/>
    <mergeCell ref="A116:F116"/>
    <mergeCell ref="A117:A119"/>
    <mergeCell ref="B117:B119"/>
    <mergeCell ref="C117:C119"/>
    <mergeCell ref="D117:D119"/>
    <mergeCell ref="E117:E119"/>
    <mergeCell ref="F117:F119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39"/>
  <sheetViews>
    <sheetView topLeftCell="A97" workbookViewId="0">
      <selection activeCell="F109" sqref="F109"/>
    </sheetView>
  </sheetViews>
  <sheetFormatPr defaultColWidth="9" defaultRowHeight="15" outlineLevelCol="6"/>
  <cols>
    <col min="1" max="1" width="6.84761904761905"/>
    <col min="2" max="2" width="45.2380952380952"/>
    <col min="3" max="3" width="18.5428571428571"/>
    <col min="4" max="4" width="21.1238095238095"/>
    <col min="5" max="5" width="14.8380952380952"/>
    <col min="6" max="6" width="25.4"/>
    <col min="7" max="7" width="28.2571428571429"/>
    <col min="8" max="1025" width="11.2761904761905"/>
  </cols>
  <sheetData>
    <row r="1" ht="15.75" customHeight="1"/>
    <row r="2" ht="15.75" customHeight="1" spans="1:7">
      <c r="A2" s="44"/>
      <c r="B2" s="22" t="s">
        <v>362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18"/>
      <c r="G3" s="23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363</v>
      </c>
      <c r="E4" s="18"/>
      <c r="F4" s="18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23"/>
    </row>
    <row r="6" ht="16.35" customHeight="1" spans="1:7">
      <c r="A6" s="25">
        <v>1</v>
      </c>
      <c r="B6" s="72" t="s">
        <v>38</v>
      </c>
      <c r="C6" s="28" t="s">
        <v>9</v>
      </c>
      <c r="D6" s="29">
        <v>4.88</v>
      </c>
      <c r="E6" s="18"/>
      <c r="F6" s="18"/>
      <c r="G6" s="23"/>
    </row>
    <row r="7" ht="16.35" customHeight="1" spans="1:7">
      <c r="A7" s="25">
        <v>2</v>
      </c>
      <c r="B7" s="72" t="s">
        <v>39</v>
      </c>
      <c r="C7" s="28" t="s">
        <v>9</v>
      </c>
      <c r="D7" s="29">
        <v>4.3</v>
      </c>
      <c r="E7" s="18"/>
      <c r="F7" s="18"/>
      <c r="G7" s="23"/>
    </row>
    <row r="8" ht="16.35" customHeight="1" spans="1:7">
      <c r="A8" s="25">
        <v>3</v>
      </c>
      <c r="B8" s="72" t="s">
        <v>159</v>
      </c>
      <c r="C8" s="28" t="s">
        <v>9</v>
      </c>
      <c r="D8" s="29">
        <v>4.79</v>
      </c>
      <c r="E8" s="18"/>
      <c r="F8" s="18"/>
      <c r="G8" s="23"/>
    </row>
    <row r="9" ht="16.35" customHeight="1" spans="1:7">
      <c r="A9" s="25">
        <v>4</v>
      </c>
      <c r="B9" s="72" t="s">
        <v>40</v>
      </c>
      <c r="C9" s="28" t="s">
        <v>9</v>
      </c>
      <c r="D9" s="29">
        <v>3.72</v>
      </c>
      <c r="E9" s="18"/>
      <c r="F9" s="18"/>
      <c r="G9" s="23"/>
    </row>
    <row r="10" ht="16.35" customHeight="1" spans="1:7">
      <c r="A10" s="25">
        <v>5</v>
      </c>
      <c r="B10" s="72" t="s">
        <v>41</v>
      </c>
      <c r="C10" s="28" t="s">
        <v>7</v>
      </c>
      <c r="D10" s="29">
        <v>19.17</v>
      </c>
      <c r="E10" s="18"/>
      <c r="F10" s="18"/>
      <c r="G10" s="23"/>
    </row>
    <row r="11" ht="16.35" customHeight="1" spans="1:7">
      <c r="A11" s="25">
        <v>6</v>
      </c>
      <c r="B11" s="72" t="s">
        <v>42</v>
      </c>
      <c r="C11" s="28" t="s">
        <v>7</v>
      </c>
      <c r="D11" s="29">
        <v>14.46</v>
      </c>
      <c r="E11" s="18"/>
      <c r="F11" s="18"/>
      <c r="G11" s="23"/>
    </row>
    <row r="12" ht="16.35" customHeight="1" spans="1:7">
      <c r="A12" s="25">
        <v>7</v>
      </c>
      <c r="B12" s="72" t="s">
        <v>43</v>
      </c>
      <c r="C12" s="28" t="s">
        <v>9</v>
      </c>
      <c r="D12" s="29">
        <v>33.88</v>
      </c>
      <c r="E12" s="18"/>
      <c r="F12" s="18"/>
      <c r="G12" s="23"/>
    </row>
    <row r="13" ht="16.35" customHeight="1" spans="1:7">
      <c r="A13" s="25">
        <v>8</v>
      </c>
      <c r="B13" s="72" t="s">
        <v>44</v>
      </c>
      <c r="C13" s="28" t="s">
        <v>9</v>
      </c>
      <c r="D13" s="29">
        <v>40.91</v>
      </c>
      <c r="E13" s="18"/>
      <c r="F13" s="18"/>
      <c r="G13" s="23"/>
    </row>
    <row r="14" ht="16.35" customHeight="1" spans="1:7">
      <c r="A14" s="25">
        <v>9</v>
      </c>
      <c r="B14" s="72" t="s">
        <v>45</v>
      </c>
      <c r="C14" s="28" t="s">
        <v>9</v>
      </c>
      <c r="D14" s="29">
        <v>30.99</v>
      </c>
      <c r="E14" s="18"/>
      <c r="F14" s="18"/>
      <c r="G14" s="23"/>
    </row>
    <row r="15" ht="16.35" customHeight="1" spans="1:7">
      <c r="A15" s="25">
        <v>10</v>
      </c>
      <c r="B15" s="72" t="s">
        <v>46</v>
      </c>
      <c r="C15" s="28" t="s">
        <v>9</v>
      </c>
      <c r="D15" s="29">
        <v>15.29</v>
      </c>
      <c r="E15" s="18"/>
      <c r="F15" s="18"/>
      <c r="G15" s="23"/>
    </row>
    <row r="16" ht="16.35" customHeight="1" spans="1:7">
      <c r="A16" s="25">
        <v>11</v>
      </c>
      <c r="B16" s="72" t="s">
        <v>160</v>
      </c>
      <c r="C16" s="28" t="s">
        <v>9</v>
      </c>
      <c r="D16" s="29">
        <v>5.79</v>
      </c>
      <c r="E16" s="18"/>
      <c r="F16" s="18"/>
      <c r="G16" s="23"/>
    </row>
    <row r="17" ht="16.35" customHeight="1" spans="1:7">
      <c r="A17" s="25">
        <v>12</v>
      </c>
      <c r="B17" s="72" t="s">
        <v>161</v>
      </c>
      <c r="C17" s="28" t="s">
        <v>9</v>
      </c>
      <c r="D17" s="29">
        <v>5.37</v>
      </c>
      <c r="E17" s="18"/>
      <c r="F17" s="18"/>
      <c r="G17" s="23"/>
    </row>
    <row r="18" ht="16.35" customHeight="1" spans="1:7">
      <c r="A18" s="25">
        <v>13</v>
      </c>
      <c r="B18" s="72" t="s">
        <v>118</v>
      </c>
      <c r="C18" s="28" t="s">
        <v>9</v>
      </c>
      <c r="D18" s="29">
        <v>1.07</v>
      </c>
      <c r="E18" s="18"/>
      <c r="F18" s="18"/>
      <c r="G18" s="23"/>
    </row>
    <row r="19" ht="16.35" customHeight="1" spans="1:7">
      <c r="A19" s="25">
        <v>14</v>
      </c>
      <c r="B19" s="72" t="s">
        <v>119</v>
      </c>
      <c r="C19" s="28" t="s">
        <v>9</v>
      </c>
      <c r="D19" s="29">
        <v>0.99</v>
      </c>
      <c r="E19" s="18"/>
      <c r="F19" s="18"/>
      <c r="G19" s="23"/>
    </row>
    <row r="20" ht="16.35" customHeight="1" spans="1:7">
      <c r="A20" s="25">
        <v>15</v>
      </c>
      <c r="B20" s="72" t="s">
        <v>120</v>
      </c>
      <c r="C20" s="28" t="s">
        <v>9</v>
      </c>
      <c r="D20" s="29">
        <v>1.16</v>
      </c>
      <c r="E20" s="18"/>
      <c r="F20" s="18"/>
      <c r="G20" s="23"/>
    </row>
    <row r="21" ht="16.35" customHeight="1" spans="1:7">
      <c r="A21" s="25">
        <v>16</v>
      </c>
      <c r="B21" s="72" t="s">
        <v>47</v>
      </c>
      <c r="C21" s="28" t="s">
        <v>9</v>
      </c>
      <c r="D21" s="29">
        <v>17.36</v>
      </c>
      <c r="E21" s="18"/>
      <c r="F21" s="18"/>
      <c r="G21" s="23"/>
    </row>
    <row r="22" ht="16.5" customHeight="1" spans="1:7">
      <c r="A22" s="25">
        <v>17</v>
      </c>
      <c r="B22" s="72" t="s">
        <v>48</v>
      </c>
      <c r="C22" s="28" t="s">
        <v>9</v>
      </c>
      <c r="D22" s="29">
        <v>15.95</v>
      </c>
      <c r="E22" s="18"/>
      <c r="F22" s="18"/>
      <c r="G22" s="23"/>
    </row>
    <row r="23" ht="16.35" customHeight="1" spans="1:7">
      <c r="A23" s="25">
        <v>18</v>
      </c>
      <c r="B23" s="72" t="s">
        <v>122</v>
      </c>
      <c r="C23" s="28" t="s">
        <v>9</v>
      </c>
      <c r="D23" s="29">
        <v>6.2</v>
      </c>
      <c r="E23" s="18"/>
      <c r="F23" s="18"/>
      <c r="G23" s="23"/>
    </row>
    <row r="24" ht="16.35" customHeight="1" spans="1:7">
      <c r="A24" s="25">
        <v>19</v>
      </c>
      <c r="B24" s="72" t="s">
        <v>123</v>
      </c>
      <c r="C24" s="28" t="s">
        <v>9</v>
      </c>
      <c r="D24" s="29">
        <v>8.68</v>
      </c>
      <c r="E24" s="18"/>
      <c r="F24" s="18"/>
      <c r="G24" s="23"/>
    </row>
    <row r="25" ht="16.35" customHeight="1" spans="1:7">
      <c r="A25" s="25">
        <v>20</v>
      </c>
      <c r="B25" s="72" t="s">
        <v>49</v>
      </c>
      <c r="C25" s="28" t="s">
        <v>9</v>
      </c>
      <c r="D25" s="29">
        <v>0</v>
      </c>
      <c r="E25" s="18"/>
      <c r="F25" s="18"/>
      <c r="G25" s="23"/>
    </row>
    <row r="26" ht="16.35" customHeight="1" spans="1:7">
      <c r="A26" s="25">
        <v>21</v>
      </c>
      <c r="B26" s="72" t="s">
        <v>50</v>
      </c>
      <c r="C26" s="28" t="s">
        <v>9</v>
      </c>
      <c r="D26" s="29">
        <v>5.37</v>
      </c>
      <c r="E26" s="18"/>
      <c r="F26" s="18"/>
      <c r="G26" s="23"/>
    </row>
    <row r="27" ht="16.35" customHeight="1" spans="1:7">
      <c r="A27" s="25">
        <v>22</v>
      </c>
      <c r="B27" s="72" t="s">
        <v>51</v>
      </c>
      <c r="C27" s="28" t="s">
        <v>9</v>
      </c>
      <c r="D27" s="29">
        <v>2.23</v>
      </c>
      <c r="E27" s="18"/>
      <c r="F27" s="18"/>
      <c r="G27" s="23"/>
    </row>
    <row r="28" ht="16.35" customHeight="1" spans="1:7">
      <c r="A28" s="25">
        <v>23</v>
      </c>
      <c r="B28" s="72" t="s">
        <v>52</v>
      </c>
      <c r="C28" s="28" t="s">
        <v>9</v>
      </c>
      <c r="D28" s="29">
        <v>5.12</v>
      </c>
      <c r="E28" s="18"/>
      <c r="F28" s="18"/>
      <c r="G28" s="23"/>
    </row>
    <row r="29" ht="16.35" customHeight="1" spans="1:7">
      <c r="A29" s="25">
        <v>24</v>
      </c>
      <c r="B29" s="72" t="s">
        <v>162</v>
      </c>
      <c r="C29" s="28" t="s">
        <v>9</v>
      </c>
      <c r="D29" s="29">
        <v>14.05</v>
      </c>
      <c r="E29" s="18"/>
      <c r="F29" s="18"/>
      <c r="G29" s="23"/>
    </row>
    <row r="30" ht="16.35" customHeight="1" spans="1:7">
      <c r="A30" s="25">
        <v>25</v>
      </c>
      <c r="B30" s="72" t="s">
        <v>53</v>
      </c>
      <c r="C30" s="28" t="s">
        <v>9</v>
      </c>
      <c r="D30" s="29">
        <v>2.56</v>
      </c>
      <c r="E30" s="18"/>
      <c r="F30" s="18"/>
      <c r="G30" s="23"/>
    </row>
    <row r="31" ht="16.35" customHeight="1" spans="1:7">
      <c r="A31" s="25">
        <v>26</v>
      </c>
      <c r="B31" s="72" t="s">
        <v>54</v>
      </c>
      <c r="C31" s="28" t="s">
        <v>9</v>
      </c>
      <c r="D31" s="29">
        <v>4.38</v>
      </c>
      <c r="E31" s="18"/>
      <c r="F31" s="18"/>
      <c r="G31" s="23"/>
    </row>
    <row r="32" ht="16.35" customHeight="1" spans="1:7">
      <c r="A32" s="25">
        <v>27</v>
      </c>
      <c r="B32" s="72" t="s">
        <v>55</v>
      </c>
      <c r="C32" s="28" t="s">
        <v>9</v>
      </c>
      <c r="D32" s="29">
        <v>6.78</v>
      </c>
      <c r="E32" s="18"/>
      <c r="F32" s="18"/>
      <c r="G32" s="23"/>
    </row>
    <row r="33" ht="16.35" customHeight="1" spans="1:7">
      <c r="A33" s="25">
        <v>28</v>
      </c>
      <c r="B33" s="72" t="s">
        <v>56</v>
      </c>
      <c r="C33" s="28" t="s">
        <v>9</v>
      </c>
      <c r="D33" s="29">
        <v>4.79</v>
      </c>
      <c r="E33" s="18"/>
      <c r="F33" s="18"/>
      <c r="G33" s="23"/>
    </row>
    <row r="34" ht="16.35" customHeight="1" spans="1:7">
      <c r="A34" s="25">
        <v>29</v>
      </c>
      <c r="B34" s="72" t="s">
        <v>57</v>
      </c>
      <c r="C34" s="28" t="s">
        <v>9</v>
      </c>
      <c r="D34" s="29">
        <v>5.54</v>
      </c>
      <c r="E34" s="18"/>
      <c r="F34" s="18"/>
      <c r="G34" s="23"/>
    </row>
    <row r="35" ht="16.35" customHeight="1" spans="1:7">
      <c r="A35" s="25">
        <v>30</v>
      </c>
      <c r="B35" s="72" t="s">
        <v>163</v>
      </c>
      <c r="C35" s="28" t="s">
        <v>9</v>
      </c>
      <c r="D35" s="29">
        <v>2.81</v>
      </c>
      <c r="E35" s="18"/>
      <c r="F35" s="18"/>
      <c r="G35" s="23"/>
    </row>
    <row r="36" ht="16.35" customHeight="1" spans="1:7">
      <c r="A36" s="25">
        <v>31</v>
      </c>
      <c r="B36" s="72" t="s">
        <v>124</v>
      </c>
      <c r="C36" s="28" t="s">
        <v>9</v>
      </c>
      <c r="D36" s="29">
        <v>1.98</v>
      </c>
      <c r="E36" s="18"/>
      <c r="F36" s="18"/>
      <c r="G36" s="23"/>
    </row>
    <row r="37" ht="16.35" customHeight="1" spans="1:7">
      <c r="A37" s="25">
        <v>32</v>
      </c>
      <c r="B37" s="72" t="s">
        <v>58</v>
      </c>
      <c r="C37" s="28" t="s">
        <v>9</v>
      </c>
      <c r="D37" s="29">
        <v>27.93</v>
      </c>
      <c r="E37" s="18"/>
      <c r="F37" s="18"/>
      <c r="G37" s="23"/>
    </row>
    <row r="38" ht="15.75" customHeight="1" spans="1:7">
      <c r="A38" s="25">
        <v>33</v>
      </c>
      <c r="B38" s="18" t="s">
        <v>164</v>
      </c>
      <c r="C38" s="28" t="s">
        <v>9</v>
      </c>
      <c r="D38" s="29">
        <v>11.9</v>
      </c>
      <c r="E38" s="18"/>
      <c r="F38" s="18"/>
      <c r="G38" s="23"/>
    </row>
    <row r="39" ht="16.35" customHeight="1" spans="1:7">
      <c r="A39" s="25">
        <v>34</v>
      </c>
      <c r="B39" s="72" t="s">
        <v>59</v>
      </c>
      <c r="C39" s="28" t="s">
        <v>9</v>
      </c>
      <c r="D39" s="29">
        <v>15.87</v>
      </c>
      <c r="E39" s="18"/>
      <c r="F39" s="18"/>
      <c r="G39" s="23"/>
    </row>
    <row r="40" ht="16.35" customHeight="1" spans="1:7">
      <c r="A40" s="25">
        <v>35</v>
      </c>
      <c r="B40" s="72" t="s">
        <v>60</v>
      </c>
      <c r="C40" s="28" t="s">
        <v>9</v>
      </c>
      <c r="D40" s="29">
        <v>16.12</v>
      </c>
      <c r="E40" s="18"/>
      <c r="F40" s="18"/>
      <c r="G40" s="23"/>
    </row>
    <row r="41" ht="16.35" customHeight="1" spans="1:7">
      <c r="A41" s="25">
        <v>36</v>
      </c>
      <c r="B41" s="72" t="s">
        <v>61</v>
      </c>
      <c r="C41" s="28" t="s">
        <v>9</v>
      </c>
      <c r="D41" s="29">
        <v>15.54</v>
      </c>
      <c r="E41" s="18"/>
      <c r="F41" s="18"/>
      <c r="G41" s="23"/>
    </row>
    <row r="42" ht="15.75" customHeight="1" spans="1:7">
      <c r="A42" s="25">
        <v>37</v>
      </c>
      <c r="B42" s="18" t="s">
        <v>165</v>
      </c>
      <c r="C42" s="28" t="s">
        <v>9</v>
      </c>
      <c r="D42" s="29">
        <v>0</v>
      </c>
      <c r="E42" s="18"/>
      <c r="F42" s="18"/>
      <c r="G42" s="23"/>
    </row>
    <row r="43" ht="16.35" customHeight="1" spans="1:7">
      <c r="A43" s="25">
        <v>38</v>
      </c>
      <c r="B43" s="72" t="s">
        <v>166</v>
      </c>
      <c r="C43" s="28" t="s">
        <v>9</v>
      </c>
      <c r="D43" s="29">
        <v>0</v>
      </c>
      <c r="E43" s="18"/>
      <c r="F43" s="18"/>
      <c r="G43" s="23"/>
    </row>
    <row r="44" ht="16.35" customHeight="1" spans="1:7">
      <c r="A44" s="25">
        <v>39</v>
      </c>
      <c r="B44" s="72" t="s">
        <v>62</v>
      </c>
      <c r="C44" s="28" t="s">
        <v>9</v>
      </c>
      <c r="D44" s="29">
        <v>0</v>
      </c>
      <c r="E44" s="18"/>
      <c r="F44" s="18"/>
      <c r="G44" s="23"/>
    </row>
    <row r="45" ht="16.35" customHeight="1" spans="1:7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  <c r="G45" s="23"/>
    </row>
    <row r="46" ht="16.35" customHeight="1" spans="1:7">
      <c r="A46" s="25">
        <v>41</v>
      </c>
      <c r="B46" s="72" t="s">
        <v>63</v>
      </c>
      <c r="C46" s="28" t="s">
        <v>9</v>
      </c>
      <c r="D46" s="29">
        <v>31.82</v>
      </c>
      <c r="E46" s="18"/>
      <c r="F46" s="18"/>
      <c r="G46" s="23"/>
    </row>
    <row r="47" ht="16.35" customHeight="1" spans="1:7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  <c r="G47" s="23"/>
    </row>
    <row r="48" ht="16.35" customHeight="1" spans="1:7">
      <c r="A48" s="25">
        <v>43</v>
      </c>
      <c r="B48" s="72" t="s">
        <v>64</v>
      </c>
      <c r="C48" s="28" t="s">
        <v>9</v>
      </c>
      <c r="D48" s="29">
        <v>31.82</v>
      </c>
      <c r="E48" s="18"/>
      <c r="F48" s="18"/>
      <c r="G48" s="23"/>
    </row>
    <row r="49" ht="16.35" customHeight="1" spans="1:7">
      <c r="A49" s="25">
        <v>44</v>
      </c>
      <c r="B49" s="72" t="s">
        <v>65</v>
      </c>
      <c r="C49" s="28" t="s">
        <v>9</v>
      </c>
      <c r="D49" s="29">
        <v>15.29</v>
      </c>
      <c r="E49" s="18"/>
      <c r="F49" s="18"/>
      <c r="G49" s="23"/>
    </row>
    <row r="50" ht="16.35" customHeight="1" spans="1:7">
      <c r="A50" s="25">
        <v>45</v>
      </c>
      <c r="B50" s="72" t="s">
        <v>93</v>
      </c>
      <c r="C50" s="28" t="s">
        <v>9</v>
      </c>
      <c r="D50" s="29">
        <v>10.33</v>
      </c>
      <c r="E50" s="18"/>
      <c r="F50" s="18"/>
      <c r="G50" s="23"/>
    </row>
    <row r="51" ht="16.35" customHeight="1" spans="1:7">
      <c r="A51" s="25">
        <v>46</v>
      </c>
      <c r="B51" s="72" t="s">
        <v>169</v>
      </c>
      <c r="C51" s="28" t="s">
        <v>9</v>
      </c>
      <c r="D51" s="29">
        <v>8.26</v>
      </c>
      <c r="E51" s="18"/>
      <c r="F51" s="18"/>
      <c r="G51" s="23"/>
    </row>
    <row r="52" ht="16.35" customHeight="1" spans="1:7">
      <c r="A52" s="25">
        <v>47</v>
      </c>
      <c r="B52" s="72" t="s">
        <v>130</v>
      </c>
      <c r="C52" s="28" t="s">
        <v>9</v>
      </c>
      <c r="D52" s="29">
        <v>4.96</v>
      </c>
      <c r="E52" s="18"/>
      <c r="F52" s="18"/>
      <c r="G52" s="23"/>
    </row>
    <row r="53" ht="16.35" customHeight="1" spans="1:7">
      <c r="A53" s="25">
        <v>48</v>
      </c>
      <c r="B53" s="72" t="s">
        <v>131</v>
      </c>
      <c r="C53" s="28" t="s">
        <v>9</v>
      </c>
      <c r="D53" s="29">
        <v>26.45</v>
      </c>
      <c r="E53" s="18"/>
      <c r="F53" s="18"/>
      <c r="G53" s="23"/>
    </row>
    <row r="54" ht="16.35" customHeight="1" spans="1:7">
      <c r="A54" s="25">
        <v>49</v>
      </c>
      <c r="B54" s="72" t="s">
        <v>170</v>
      </c>
      <c r="C54" s="28" t="s">
        <v>9</v>
      </c>
      <c r="D54" s="29">
        <v>24.79</v>
      </c>
      <c r="E54" s="18"/>
      <c r="F54" s="18"/>
      <c r="G54" s="23"/>
    </row>
    <row r="55" ht="16.35" customHeight="1" spans="1:7">
      <c r="A55" s="25">
        <v>50</v>
      </c>
      <c r="B55" s="72" t="s">
        <v>171</v>
      </c>
      <c r="C55" s="28" t="s">
        <v>9</v>
      </c>
      <c r="D55" s="29">
        <v>0.99</v>
      </c>
      <c r="E55" s="18"/>
      <c r="F55" s="18"/>
      <c r="G55" s="23"/>
    </row>
    <row r="56" ht="16.35" customHeight="1" spans="1:7">
      <c r="A56" s="25">
        <v>51</v>
      </c>
      <c r="B56" s="72" t="s">
        <v>132</v>
      </c>
      <c r="C56" s="28" t="s">
        <v>9</v>
      </c>
      <c r="D56" s="29">
        <v>0.58</v>
      </c>
      <c r="E56" s="18"/>
      <c r="F56" s="18"/>
      <c r="G56" s="23"/>
    </row>
    <row r="57" ht="16.35" customHeight="1" spans="1:7">
      <c r="A57" s="25">
        <v>52</v>
      </c>
      <c r="B57" s="72" t="s">
        <v>66</v>
      </c>
      <c r="C57" s="28" t="s">
        <v>9</v>
      </c>
      <c r="D57" s="29">
        <v>115.7</v>
      </c>
      <c r="E57" s="18"/>
      <c r="F57" s="18"/>
      <c r="G57" s="23"/>
    </row>
    <row r="58" ht="16.35" customHeight="1" spans="1:7">
      <c r="A58" s="25">
        <v>53</v>
      </c>
      <c r="B58" s="72" t="s">
        <v>172</v>
      </c>
      <c r="C58" s="28" t="s">
        <v>9</v>
      </c>
      <c r="D58" s="29">
        <v>5.54</v>
      </c>
      <c r="E58" s="18"/>
      <c r="F58" s="18"/>
      <c r="G58" s="23"/>
    </row>
    <row r="59" ht="16.35" customHeight="1" spans="1:7">
      <c r="A59" s="25">
        <v>54</v>
      </c>
      <c r="B59" s="72" t="s">
        <v>173</v>
      </c>
      <c r="C59" s="28" t="s">
        <v>9</v>
      </c>
      <c r="D59" s="29">
        <v>4.71</v>
      </c>
      <c r="E59" s="18"/>
      <c r="F59" s="18"/>
      <c r="G59" s="23"/>
    </row>
    <row r="60" ht="16.35" customHeight="1" spans="1:7">
      <c r="A60" s="25">
        <v>55</v>
      </c>
      <c r="B60" s="72" t="s">
        <v>133</v>
      </c>
      <c r="C60" s="28" t="s">
        <v>9</v>
      </c>
      <c r="D60" s="29">
        <v>23.97</v>
      </c>
      <c r="E60" s="18"/>
      <c r="F60" s="18"/>
      <c r="G60" s="23"/>
    </row>
    <row r="61" ht="16.35" customHeight="1" spans="1:7">
      <c r="A61" s="25">
        <v>56</v>
      </c>
      <c r="B61" s="72" t="s">
        <v>174</v>
      </c>
      <c r="C61" s="28" t="s">
        <v>9</v>
      </c>
      <c r="D61" s="29">
        <v>22.31</v>
      </c>
      <c r="E61" s="18"/>
      <c r="F61" s="18"/>
      <c r="G61" s="23"/>
    </row>
    <row r="62" ht="16.35" customHeight="1" spans="1:7">
      <c r="A62" s="25">
        <v>57</v>
      </c>
      <c r="B62" s="72" t="s">
        <v>135</v>
      </c>
      <c r="C62" s="28" t="s">
        <v>9</v>
      </c>
      <c r="D62" s="29">
        <v>2.4</v>
      </c>
      <c r="E62" s="18"/>
      <c r="F62" s="18"/>
      <c r="G62" s="23"/>
    </row>
    <row r="63" ht="29.85" customHeight="1" spans="1:7">
      <c r="A63" s="25">
        <v>58</v>
      </c>
      <c r="B63" s="72" t="s">
        <v>175</v>
      </c>
      <c r="C63" s="28" t="s">
        <v>9</v>
      </c>
      <c r="D63" s="29">
        <v>4.3</v>
      </c>
      <c r="E63" s="18"/>
      <c r="F63" s="18"/>
      <c r="G63" s="23"/>
    </row>
    <row r="64" ht="16.35" customHeight="1" spans="1:7">
      <c r="A64" s="25">
        <v>59</v>
      </c>
      <c r="B64" s="72" t="s">
        <v>176</v>
      </c>
      <c r="C64" s="28" t="s">
        <v>9</v>
      </c>
      <c r="D64" s="29">
        <v>0.99</v>
      </c>
      <c r="E64" s="18"/>
      <c r="F64" s="18"/>
      <c r="G64" s="23"/>
    </row>
    <row r="65" ht="16.35" customHeight="1" spans="1:7">
      <c r="A65" s="25">
        <v>60</v>
      </c>
      <c r="B65" s="72" t="s">
        <v>136</v>
      </c>
      <c r="C65" s="28" t="s">
        <v>9</v>
      </c>
      <c r="D65" s="29">
        <v>5.21</v>
      </c>
      <c r="E65" s="18"/>
      <c r="F65" s="18"/>
      <c r="G65" s="23"/>
    </row>
    <row r="66" ht="16.35" customHeight="1" spans="1:7">
      <c r="A66" s="25">
        <v>61</v>
      </c>
      <c r="B66" s="72" t="s">
        <v>177</v>
      </c>
      <c r="C66" s="28" t="s">
        <v>9</v>
      </c>
      <c r="D66" s="29">
        <v>14.46</v>
      </c>
      <c r="E66" s="18"/>
      <c r="F66" s="18"/>
      <c r="G66" s="23"/>
    </row>
    <row r="67" ht="16.35" customHeight="1" spans="1:7">
      <c r="A67" s="25">
        <v>62</v>
      </c>
      <c r="B67" s="72" t="s">
        <v>178</v>
      </c>
      <c r="C67" s="28" t="s">
        <v>9</v>
      </c>
      <c r="D67" s="29">
        <v>8.26</v>
      </c>
      <c r="E67" s="18"/>
      <c r="F67" s="18"/>
      <c r="G67" s="23"/>
    </row>
    <row r="68" ht="16.35" customHeight="1" spans="1:7">
      <c r="A68" s="25">
        <v>63</v>
      </c>
      <c r="B68" s="72" t="s">
        <v>69</v>
      </c>
      <c r="C68" s="28" t="s">
        <v>9</v>
      </c>
      <c r="D68" s="29">
        <v>46.28</v>
      </c>
      <c r="E68" s="18"/>
      <c r="F68" s="18"/>
      <c r="G68" s="23"/>
    </row>
    <row r="69" ht="16.35" customHeight="1" spans="1:7">
      <c r="A69" s="25">
        <v>64</v>
      </c>
      <c r="B69" s="72" t="s">
        <v>70</v>
      </c>
      <c r="C69" s="28" t="s">
        <v>9</v>
      </c>
      <c r="D69" s="29">
        <v>12.4</v>
      </c>
      <c r="E69" s="18"/>
      <c r="F69" s="18"/>
      <c r="G69" s="23"/>
    </row>
    <row r="70" ht="16.35" customHeight="1" spans="1:7">
      <c r="A70" s="25">
        <v>65</v>
      </c>
      <c r="B70" s="72" t="s">
        <v>179</v>
      </c>
      <c r="C70" s="28" t="s">
        <v>9</v>
      </c>
      <c r="D70" s="29">
        <v>5.54</v>
      </c>
      <c r="E70" s="18"/>
      <c r="F70" s="18"/>
      <c r="G70" s="23"/>
    </row>
    <row r="71" ht="16.35" customHeight="1" spans="1:7">
      <c r="A71" s="25">
        <v>66</v>
      </c>
      <c r="B71" s="72" t="s">
        <v>180</v>
      </c>
      <c r="C71" s="28" t="s">
        <v>9</v>
      </c>
      <c r="D71" s="29">
        <v>23.14</v>
      </c>
      <c r="E71" s="18"/>
      <c r="F71" s="18"/>
      <c r="G71" s="23"/>
    </row>
    <row r="72" ht="16.35" customHeight="1" spans="1:7">
      <c r="A72" s="25">
        <v>67</v>
      </c>
      <c r="B72" s="72" t="s">
        <v>181</v>
      </c>
      <c r="C72" s="28" t="s">
        <v>9</v>
      </c>
      <c r="D72" s="29">
        <v>5.79</v>
      </c>
      <c r="E72" s="18"/>
      <c r="F72" s="18"/>
      <c r="G72" s="23"/>
    </row>
    <row r="73" ht="16.35" customHeight="1" spans="1:7">
      <c r="A73" s="25">
        <v>68</v>
      </c>
      <c r="B73" s="72" t="s">
        <v>72</v>
      </c>
      <c r="C73" s="28" t="s">
        <v>9</v>
      </c>
      <c r="D73" s="29">
        <v>7.02</v>
      </c>
      <c r="E73" s="18"/>
      <c r="F73" s="18"/>
      <c r="G73" s="23"/>
    </row>
    <row r="74" ht="16.35" customHeight="1" spans="1:7">
      <c r="A74" s="25">
        <v>69</v>
      </c>
      <c r="B74" s="72" t="s">
        <v>182</v>
      </c>
      <c r="C74" s="28" t="s">
        <v>9</v>
      </c>
      <c r="D74" s="29">
        <v>1.16</v>
      </c>
      <c r="E74" s="18"/>
      <c r="F74" s="18"/>
      <c r="G74" s="23"/>
    </row>
    <row r="75" ht="16.35" customHeight="1" spans="1:7">
      <c r="A75" s="25">
        <v>70</v>
      </c>
      <c r="B75" s="72" t="s">
        <v>183</v>
      </c>
      <c r="C75" s="28" t="s">
        <v>9</v>
      </c>
      <c r="D75" s="29">
        <v>13.22</v>
      </c>
      <c r="E75" s="18"/>
      <c r="F75" s="18"/>
      <c r="G75" s="23"/>
    </row>
    <row r="76" ht="16.35" customHeight="1" spans="1:7">
      <c r="A76" s="25">
        <v>71</v>
      </c>
      <c r="B76" s="72" t="s">
        <v>184</v>
      </c>
      <c r="C76" s="28" t="s">
        <v>9</v>
      </c>
      <c r="D76" s="29">
        <v>0.25</v>
      </c>
      <c r="E76" s="18"/>
      <c r="F76" s="18"/>
      <c r="G76" s="23"/>
    </row>
    <row r="77" ht="16.35" customHeight="1" spans="1:7">
      <c r="A77" s="25">
        <v>72</v>
      </c>
      <c r="B77" s="72" t="s">
        <v>139</v>
      </c>
      <c r="C77" s="28" t="s">
        <v>9</v>
      </c>
      <c r="D77" s="29">
        <v>7.27</v>
      </c>
      <c r="E77" s="18"/>
      <c r="F77" s="18"/>
      <c r="G77" s="23"/>
    </row>
    <row r="78" ht="16.35" customHeight="1" spans="1:7">
      <c r="A78" s="25">
        <v>73</v>
      </c>
      <c r="B78" s="72" t="s">
        <v>140</v>
      </c>
      <c r="C78" s="28" t="s">
        <v>9</v>
      </c>
      <c r="D78" s="29">
        <v>5.21</v>
      </c>
      <c r="E78" s="18"/>
      <c r="F78" s="18"/>
      <c r="G78" s="23"/>
    </row>
    <row r="79" ht="16.35" customHeight="1" spans="1:7">
      <c r="A79" s="25">
        <v>74</v>
      </c>
      <c r="B79" s="72" t="s">
        <v>185</v>
      </c>
      <c r="C79" s="28" t="s">
        <v>9</v>
      </c>
      <c r="D79" s="29">
        <v>16.12</v>
      </c>
      <c r="E79" s="18"/>
      <c r="F79" s="18"/>
      <c r="G79" s="23"/>
    </row>
    <row r="80" ht="16.35" customHeight="1" spans="1:7">
      <c r="A80" s="25">
        <v>75</v>
      </c>
      <c r="B80" s="72" t="s">
        <v>141</v>
      </c>
      <c r="C80" s="28" t="s">
        <v>9</v>
      </c>
      <c r="D80" s="29">
        <v>16.28</v>
      </c>
      <c r="E80" s="18"/>
      <c r="F80" s="18"/>
      <c r="G80" s="23"/>
    </row>
    <row r="81" ht="16.35" customHeight="1" spans="1:7">
      <c r="A81" s="25">
        <v>76</v>
      </c>
      <c r="B81" s="72" t="s">
        <v>73</v>
      </c>
      <c r="C81" s="28" t="s">
        <v>9</v>
      </c>
      <c r="D81" s="29">
        <v>4.71</v>
      </c>
      <c r="E81" s="18"/>
      <c r="F81" s="18"/>
      <c r="G81" s="23"/>
    </row>
    <row r="82" ht="16.35" customHeight="1" spans="1:7">
      <c r="A82" s="25">
        <v>77</v>
      </c>
      <c r="B82" s="72" t="s">
        <v>143</v>
      </c>
      <c r="C82" s="28" t="s">
        <v>9</v>
      </c>
      <c r="D82" s="29">
        <v>15.54</v>
      </c>
      <c r="E82" s="18"/>
      <c r="F82" s="18"/>
      <c r="G82" s="23"/>
    </row>
    <row r="83" ht="16.35" customHeight="1" spans="1:7">
      <c r="A83" s="25">
        <v>78</v>
      </c>
      <c r="B83" s="72" t="s">
        <v>186</v>
      </c>
      <c r="C83" s="28" t="s">
        <v>9</v>
      </c>
      <c r="D83" s="29">
        <v>100.83</v>
      </c>
      <c r="E83" s="18"/>
      <c r="F83" s="18"/>
      <c r="G83" s="23"/>
    </row>
    <row r="84" ht="16.35" customHeight="1" spans="1:7">
      <c r="A84" s="25">
        <v>79</v>
      </c>
      <c r="B84" s="72" t="s">
        <v>187</v>
      </c>
      <c r="C84" s="28" t="s">
        <v>9</v>
      </c>
      <c r="D84" s="29">
        <v>39.67</v>
      </c>
      <c r="E84" s="18"/>
      <c r="F84" s="18"/>
      <c r="G84" s="23"/>
    </row>
    <row r="85" ht="16.35" customHeight="1" spans="1:7">
      <c r="A85" s="25">
        <v>80</v>
      </c>
      <c r="B85" s="72" t="s">
        <v>144</v>
      </c>
      <c r="C85" s="28" t="s">
        <v>9</v>
      </c>
      <c r="D85" s="29">
        <v>35.95</v>
      </c>
      <c r="E85" s="18"/>
      <c r="F85" s="18"/>
      <c r="G85" s="23"/>
    </row>
    <row r="86" ht="16.35" customHeight="1" spans="1:7">
      <c r="A86" s="25">
        <v>81</v>
      </c>
      <c r="B86" s="72" t="s">
        <v>188</v>
      </c>
      <c r="C86" s="28" t="s">
        <v>9</v>
      </c>
      <c r="D86" s="29">
        <v>10.74</v>
      </c>
      <c r="E86" s="18"/>
      <c r="F86" s="18"/>
      <c r="G86" s="23"/>
    </row>
    <row r="87" ht="16.35" customHeight="1" spans="1:7">
      <c r="A87" s="25">
        <v>82</v>
      </c>
      <c r="B87" s="72" t="s">
        <v>189</v>
      </c>
      <c r="C87" s="28" t="s">
        <v>9</v>
      </c>
      <c r="D87" s="29">
        <v>0</v>
      </c>
      <c r="E87" s="18"/>
      <c r="F87" s="18"/>
      <c r="G87" s="23"/>
    </row>
    <row r="88" ht="16.35" customHeight="1" spans="1:7">
      <c r="A88" s="25">
        <v>83</v>
      </c>
      <c r="B88" s="72" t="s">
        <v>190</v>
      </c>
      <c r="C88" s="28" t="s">
        <v>9</v>
      </c>
      <c r="D88" s="29">
        <v>17.77</v>
      </c>
      <c r="E88" s="18"/>
      <c r="F88" s="18"/>
      <c r="G88" s="23"/>
    </row>
    <row r="89" ht="16.35" customHeight="1" spans="1:7">
      <c r="A89" s="25">
        <v>84</v>
      </c>
      <c r="B89" s="72" t="s">
        <v>191</v>
      </c>
      <c r="C89" s="28" t="s">
        <v>9</v>
      </c>
      <c r="D89" s="29">
        <v>4.13</v>
      </c>
      <c r="E89" s="18"/>
      <c r="F89" s="18"/>
      <c r="G89" s="23"/>
    </row>
    <row r="90" ht="16.35" customHeight="1" spans="1:7">
      <c r="A90" s="25">
        <v>85</v>
      </c>
      <c r="B90" s="72" t="s">
        <v>192</v>
      </c>
      <c r="C90" s="28" t="s">
        <v>9</v>
      </c>
      <c r="D90" s="29">
        <v>9.92</v>
      </c>
      <c r="E90" s="18"/>
      <c r="F90" s="18"/>
      <c r="G90" s="23"/>
    </row>
    <row r="91" ht="16.35" customHeight="1" spans="1:7">
      <c r="A91" s="25">
        <v>86</v>
      </c>
      <c r="B91" s="72" t="s">
        <v>193</v>
      </c>
      <c r="C91" s="28" t="s">
        <v>9</v>
      </c>
      <c r="D91" s="29">
        <v>8.43</v>
      </c>
      <c r="E91" s="18"/>
      <c r="F91" s="18"/>
      <c r="G91" s="23"/>
    </row>
    <row r="92" ht="16.35" customHeight="1" spans="1:7">
      <c r="A92" s="25">
        <v>87</v>
      </c>
      <c r="B92" s="72" t="s">
        <v>194</v>
      </c>
      <c r="C92" s="28" t="s">
        <v>9</v>
      </c>
      <c r="D92" s="29">
        <v>8.76</v>
      </c>
      <c r="E92" s="18"/>
      <c r="F92" s="18"/>
      <c r="G92" s="23"/>
    </row>
    <row r="93" ht="16.35" customHeight="1" spans="1:7">
      <c r="A93" s="25">
        <v>88</v>
      </c>
      <c r="B93" s="72" t="s">
        <v>195</v>
      </c>
      <c r="C93" s="28" t="s">
        <v>9</v>
      </c>
      <c r="D93" s="29">
        <v>7.77</v>
      </c>
      <c r="E93" s="18"/>
      <c r="F93" s="18"/>
      <c r="G93" s="23"/>
    </row>
    <row r="94" ht="16.35" customHeight="1" spans="1:7">
      <c r="A94" s="25">
        <v>89</v>
      </c>
      <c r="B94" s="72" t="s">
        <v>196</v>
      </c>
      <c r="C94" s="28" t="s">
        <v>9</v>
      </c>
      <c r="D94" s="29">
        <v>7.02</v>
      </c>
      <c r="E94" s="18"/>
      <c r="F94" s="18"/>
      <c r="G94" s="23"/>
    </row>
    <row r="95" ht="16.35" customHeight="1" spans="1:7">
      <c r="A95" s="25">
        <v>90</v>
      </c>
      <c r="B95" s="72" t="s">
        <v>197</v>
      </c>
      <c r="C95" s="28" t="s">
        <v>9</v>
      </c>
      <c r="D95" s="29">
        <v>8.26</v>
      </c>
      <c r="E95" s="18"/>
      <c r="F95" s="18"/>
      <c r="G95" s="23"/>
    </row>
    <row r="96" ht="16.35" customHeight="1" spans="1:7">
      <c r="A96" s="25">
        <v>91</v>
      </c>
      <c r="B96" s="72" t="s">
        <v>198</v>
      </c>
      <c r="C96" s="28" t="s">
        <v>9</v>
      </c>
      <c r="D96" s="29">
        <v>6.53</v>
      </c>
      <c r="E96" s="18"/>
      <c r="F96" s="18"/>
      <c r="G96" s="23"/>
    </row>
    <row r="97" ht="16.35" customHeight="1" spans="1:7">
      <c r="A97" s="25">
        <v>92</v>
      </c>
      <c r="B97" s="72" t="s">
        <v>199</v>
      </c>
      <c r="C97" s="28" t="s">
        <v>9</v>
      </c>
      <c r="D97" s="29">
        <v>33.47</v>
      </c>
      <c r="E97" s="18"/>
      <c r="F97" s="18"/>
      <c r="G97" s="23"/>
    </row>
    <row r="98" ht="16.35" customHeight="1" spans="1:7">
      <c r="A98" s="25">
        <v>93</v>
      </c>
      <c r="B98" s="72" t="s">
        <v>200</v>
      </c>
      <c r="C98" s="28" t="s">
        <v>9</v>
      </c>
      <c r="D98" s="29">
        <v>8.26</v>
      </c>
      <c r="E98" s="18"/>
      <c r="F98" s="18"/>
      <c r="G98" s="23"/>
    </row>
    <row r="99" ht="16.35" customHeight="1" spans="1:7">
      <c r="A99" s="25">
        <v>94</v>
      </c>
      <c r="B99" s="72" t="s">
        <v>145</v>
      </c>
      <c r="C99" s="28" t="s">
        <v>9</v>
      </c>
      <c r="D99" s="29">
        <v>85.12</v>
      </c>
      <c r="E99" s="18"/>
      <c r="F99" s="18"/>
      <c r="G99" s="23"/>
    </row>
    <row r="100" ht="16.35" customHeight="1" spans="1:7">
      <c r="A100" s="25">
        <v>95</v>
      </c>
      <c r="B100" s="72" t="s">
        <v>147</v>
      </c>
      <c r="C100" s="28" t="s">
        <v>9</v>
      </c>
      <c r="D100" s="29">
        <v>10.66</v>
      </c>
      <c r="E100" s="18"/>
      <c r="F100" s="18"/>
      <c r="G100" s="23"/>
    </row>
    <row r="101" ht="16.35" customHeight="1" spans="1:7">
      <c r="A101" s="25">
        <v>96</v>
      </c>
      <c r="B101" s="72" t="s">
        <v>74</v>
      </c>
      <c r="C101" s="28" t="s">
        <v>9</v>
      </c>
      <c r="D101" s="29">
        <v>10.74</v>
      </c>
      <c r="E101" s="18"/>
      <c r="F101" s="18"/>
      <c r="G101" s="23"/>
    </row>
    <row r="102" ht="16.35" customHeight="1" spans="1:7">
      <c r="A102" s="25">
        <v>97</v>
      </c>
      <c r="B102" s="72" t="s">
        <v>148</v>
      </c>
      <c r="C102" s="28" t="s">
        <v>9</v>
      </c>
      <c r="D102" s="29">
        <v>0.99</v>
      </c>
      <c r="E102" s="18"/>
      <c r="F102" s="18"/>
      <c r="G102" s="23"/>
    </row>
    <row r="103" ht="16.35" customHeight="1" spans="1:7">
      <c r="A103" s="25">
        <v>98</v>
      </c>
      <c r="B103" s="72" t="s">
        <v>201</v>
      </c>
      <c r="C103" s="28" t="s">
        <v>9</v>
      </c>
      <c r="D103" s="29">
        <v>1.98</v>
      </c>
      <c r="E103" s="18"/>
      <c r="F103" s="18"/>
      <c r="G103" s="23"/>
    </row>
    <row r="104" ht="15.75" customHeight="1" spans="1:7">
      <c r="A104" s="25">
        <v>99</v>
      </c>
      <c r="B104" s="80" t="s">
        <v>202</v>
      </c>
      <c r="C104" s="28" t="s">
        <v>9</v>
      </c>
      <c r="D104" s="29">
        <v>11.32</v>
      </c>
      <c r="E104" s="18"/>
      <c r="F104" s="18"/>
      <c r="G104" s="23"/>
    </row>
    <row r="105" ht="15.75" customHeight="1" spans="1:7">
      <c r="A105" s="25">
        <v>100</v>
      </c>
      <c r="B105" s="80" t="s">
        <v>203</v>
      </c>
      <c r="C105" s="28" t="s">
        <v>9</v>
      </c>
      <c r="D105" s="29">
        <v>6.36</v>
      </c>
      <c r="E105" s="18"/>
      <c r="F105" s="18"/>
      <c r="G105" s="23"/>
    </row>
    <row r="106" ht="15.75" customHeight="1" spans="1:7">
      <c r="A106" s="28"/>
      <c r="B106" s="28" t="s">
        <v>33</v>
      </c>
      <c r="C106" s="28"/>
      <c r="D106" s="29">
        <f>SUM(D6:D105)</f>
        <v>1355.68</v>
      </c>
      <c r="E106" s="18"/>
      <c r="F106" s="18"/>
      <c r="G106" s="23"/>
    </row>
    <row r="107" ht="15.75" customHeight="1" spans="1:7">
      <c r="A107" s="30"/>
      <c r="B107" s="101"/>
      <c r="C107" s="102"/>
      <c r="D107" s="102"/>
      <c r="E107" s="102"/>
      <c r="F107" s="18"/>
      <c r="G107" s="23"/>
    </row>
    <row r="108" ht="15.75" customHeight="1" spans="1:7">
      <c r="A108" s="30"/>
      <c r="B108" s="101"/>
      <c r="C108" s="30"/>
      <c r="D108" s="31" t="s">
        <v>34</v>
      </c>
      <c r="E108" s="31"/>
      <c r="F108" s="18"/>
      <c r="G108" s="23"/>
    </row>
    <row r="109" ht="15.75" customHeight="1" spans="1:7">
      <c r="A109" s="30"/>
      <c r="B109" s="101"/>
      <c r="C109" s="30"/>
      <c r="D109" s="32" t="s">
        <v>35</v>
      </c>
      <c r="E109" s="32"/>
      <c r="F109" s="18"/>
      <c r="G109" s="23"/>
    </row>
    <row r="110" ht="15.75" customHeight="1" spans="1:7">
      <c r="A110" s="30"/>
      <c r="B110" s="101"/>
      <c r="C110" s="30"/>
      <c r="D110" s="32" t="s">
        <v>75</v>
      </c>
      <c r="E110" s="32"/>
      <c r="F110" s="18"/>
      <c r="G110" s="23"/>
    </row>
    <row r="111" ht="15.75" customHeight="1" spans="1:7">
      <c r="A111" s="30"/>
      <c r="B111" s="101"/>
      <c r="C111" s="30"/>
      <c r="D111" s="33">
        <f>D106*E114</f>
        <v>123.755020746888</v>
      </c>
      <c r="E111" s="18"/>
      <c r="F111" s="18"/>
      <c r="G111" s="23"/>
    </row>
    <row r="112" ht="25.35" customHeight="1" spans="1:6">
      <c r="A112" s="18"/>
      <c r="B112" s="18"/>
      <c r="C112" s="18"/>
      <c r="D112" s="18"/>
      <c r="E112" s="18"/>
      <c r="F112" s="18"/>
    </row>
    <row r="113" ht="15.75" customHeight="1" spans="1:7">
      <c r="A113" s="18"/>
      <c r="B113" s="34" t="s">
        <v>76</v>
      </c>
      <c r="C113" s="34" t="s">
        <v>77</v>
      </c>
      <c r="D113" s="34"/>
      <c r="E113" s="35" t="s">
        <v>78</v>
      </c>
      <c r="F113" s="18"/>
      <c r="G113" s="23"/>
    </row>
    <row r="114" ht="12.75" customHeight="1" spans="1:7">
      <c r="A114" s="18"/>
      <c r="B114" s="36">
        <v>22</v>
      </c>
      <c r="C114" s="36">
        <v>241</v>
      </c>
      <c r="D114" s="36"/>
      <c r="E114" s="37">
        <f>B114/C114</f>
        <v>0.0912863070539419</v>
      </c>
      <c r="F114" s="18"/>
      <c r="G114" s="23"/>
    </row>
    <row r="115" ht="15.75" customHeight="1" spans="1:7">
      <c r="A115" s="18"/>
      <c r="B115" s="18"/>
      <c r="C115" s="18"/>
      <c r="D115" s="18"/>
      <c r="E115" s="18"/>
      <c r="F115" s="18"/>
      <c r="G115" s="23"/>
    </row>
    <row r="116" ht="15.75" customHeight="1" spans="1:7">
      <c r="A116" s="38" t="s">
        <v>79</v>
      </c>
      <c r="B116" s="38"/>
      <c r="C116" s="38"/>
      <c r="D116" s="38"/>
      <c r="E116" s="38"/>
      <c r="F116" s="38"/>
      <c r="G116" s="74"/>
    </row>
    <row r="117" ht="54" customHeight="1" spans="1:7">
      <c r="A117" s="14" t="s">
        <v>80</v>
      </c>
      <c r="B117" s="14" t="s">
        <v>81</v>
      </c>
      <c r="C117" s="14" t="s">
        <v>82</v>
      </c>
      <c r="D117" s="14" t="s">
        <v>68</v>
      </c>
      <c r="E117" s="39" t="s">
        <v>83</v>
      </c>
      <c r="F117" s="14" t="s">
        <v>84</v>
      </c>
      <c r="G117" s="23"/>
    </row>
    <row r="118" ht="15.75" customHeight="1" spans="1:7">
      <c r="A118" s="40">
        <v>1</v>
      </c>
      <c r="B118" s="40" t="s">
        <v>364</v>
      </c>
      <c r="C118" s="51">
        <v>2020</v>
      </c>
      <c r="D118" s="40" t="s">
        <v>95</v>
      </c>
      <c r="E118" s="53" t="s">
        <v>365</v>
      </c>
      <c r="F118" s="73" t="s">
        <v>366</v>
      </c>
      <c r="G118" s="23"/>
    </row>
    <row r="119" ht="15.75" customHeight="1" spans="1:7">
      <c r="A119" s="40">
        <v>2</v>
      </c>
      <c r="B119" s="40" t="s">
        <v>364</v>
      </c>
      <c r="C119" s="51">
        <v>2020</v>
      </c>
      <c r="D119" s="40" t="s">
        <v>95</v>
      </c>
      <c r="E119" s="53" t="s">
        <v>365</v>
      </c>
      <c r="F119" s="73" t="s">
        <v>367</v>
      </c>
      <c r="G119" s="23"/>
    </row>
    <row r="120" ht="15.75" customHeight="1" spans="1:7">
      <c r="A120" s="40">
        <v>3</v>
      </c>
      <c r="B120" s="40" t="s">
        <v>364</v>
      </c>
      <c r="C120" s="51">
        <v>2020</v>
      </c>
      <c r="D120" s="40" t="s">
        <v>95</v>
      </c>
      <c r="E120" s="53" t="s">
        <v>365</v>
      </c>
      <c r="F120" s="73" t="s">
        <v>368</v>
      </c>
      <c r="G120" s="23"/>
    </row>
    <row r="121" ht="15.75" customHeight="1" spans="1:7">
      <c r="A121" s="40">
        <v>4</v>
      </c>
      <c r="B121" s="40" t="s">
        <v>364</v>
      </c>
      <c r="C121" s="51">
        <v>2017</v>
      </c>
      <c r="D121" s="40" t="s">
        <v>95</v>
      </c>
      <c r="E121" s="53" t="s">
        <v>365</v>
      </c>
      <c r="F121" s="53" t="s">
        <v>369</v>
      </c>
      <c r="G121" s="23"/>
    </row>
    <row r="122" ht="15.75" customHeight="1" spans="1:7">
      <c r="A122" s="40">
        <v>5</v>
      </c>
      <c r="B122" s="40" t="s">
        <v>364</v>
      </c>
      <c r="C122" s="51">
        <v>2017</v>
      </c>
      <c r="D122" s="40" t="s">
        <v>95</v>
      </c>
      <c r="E122" s="53" t="s">
        <v>365</v>
      </c>
      <c r="F122" s="53" t="s">
        <v>370</v>
      </c>
      <c r="G122" s="23"/>
    </row>
    <row r="123" ht="15.75" customHeight="1" spans="1:7">
      <c r="A123" s="40">
        <v>6</v>
      </c>
      <c r="B123" s="40" t="s">
        <v>364</v>
      </c>
      <c r="C123" s="109">
        <v>2019</v>
      </c>
      <c r="D123" s="40" t="s">
        <v>95</v>
      </c>
      <c r="E123" s="53" t="s">
        <v>365</v>
      </c>
      <c r="F123" s="53" t="s">
        <v>371</v>
      </c>
      <c r="G123" s="23"/>
    </row>
    <row r="124" ht="15.75" customHeight="1" spans="1:7">
      <c r="A124" s="40">
        <v>7</v>
      </c>
      <c r="B124" s="40" t="s">
        <v>364</v>
      </c>
      <c r="C124" s="51">
        <v>2019</v>
      </c>
      <c r="D124" s="40" t="s">
        <v>95</v>
      </c>
      <c r="E124" s="53" t="s">
        <v>365</v>
      </c>
      <c r="F124" s="71" t="s">
        <v>372</v>
      </c>
      <c r="G124" s="23"/>
    </row>
    <row r="125" ht="15.75" customHeight="1" spans="1:7">
      <c r="A125" s="40">
        <v>8</v>
      </c>
      <c r="B125" s="40" t="s">
        <v>364</v>
      </c>
      <c r="C125" s="51">
        <v>2019</v>
      </c>
      <c r="D125" s="40" t="s">
        <v>95</v>
      </c>
      <c r="E125" s="53" t="s">
        <v>365</v>
      </c>
      <c r="F125" s="53" t="s">
        <v>373</v>
      </c>
      <c r="G125" s="23"/>
    </row>
    <row r="126" ht="15.75" customHeight="1" spans="1:7">
      <c r="A126" s="40">
        <v>9</v>
      </c>
      <c r="B126" s="40" t="s">
        <v>364</v>
      </c>
      <c r="C126" s="51">
        <v>2019</v>
      </c>
      <c r="D126" s="40" t="s">
        <v>95</v>
      </c>
      <c r="E126" s="53" t="s">
        <v>365</v>
      </c>
      <c r="F126" s="53" t="s">
        <v>374</v>
      </c>
      <c r="G126" s="23"/>
    </row>
    <row r="127" ht="15.75" customHeight="1" spans="1:7">
      <c r="A127" s="40">
        <v>10</v>
      </c>
      <c r="B127" s="40" t="s">
        <v>364</v>
      </c>
      <c r="C127" s="51">
        <v>2019</v>
      </c>
      <c r="D127" s="40" t="s">
        <v>95</v>
      </c>
      <c r="E127" s="53" t="s">
        <v>365</v>
      </c>
      <c r="F127" s="53" t="s">
        <v>375</v>
      </c>
      <c r="G127" s="23"/>
    </row>
    <row r="128" ht="15.75" customHeight="1" spans="1:7">
      <c r="A128" s="40">
        <v>11</v>
      </c>
      <c r="B128" s="40" t="s">
        <v>364</v>
      </c>
      <c r="C128" s="51">
        <v>2019</v>
      </c>
      <c r="D128" s="40" t="s">
        <v>95</v>
      </c>
      <c r="E128" s="53" t="s">
        <v>365</v>
      </c>
      <c r="F128" s="53" t="s">
        <v>376</v>
      </c>
      <c r="G128" s="23"/>
    </row>
    <row r="129" ht="15.75" customHeight="1" spans="1:7">
      <c r="A129" s="40">
        <v>12</v>
      </c>
      <c r="B129" s="40" t="s">
        <v>364</v>
      </c>
      <c r="C129" s="51">
        <v>2019</v>
      </c>
      <c r="D129" s="40" t="s">
        <v>95</v>
      </c>
      <c r="E129" s="53" t="s">
        <v>365</v>
      </c>
      <c r="F129" s="53" t="s">
        <v>377</v>
      </c>
      <c r="G129" s="23"/>
    </row>
    <row r="130" ht="15.75" customHeight="1" spans="1:7">
      <c r="A130" s="40">
        <v>13</v>
      </c>
      <c r="B130" s="40" t="s">
        <v>364</v>
      </c>
      <c r="C130" s="51">
        <v>2020</v>
      </c>
      <c r="D130" s="40" t="s">
        <v>95</v>
      </c>
      <c r="E130" s="53" t="s">
        <v>365</v>
      </c>
      <c r="F130" s="73" t="s">
        <v>378</v>
      </c>
      <c r="G130" s="23"/>
    </row>
    <row r="131" ht="15.75" customHeight="1" spans="1:7">
      <c r="A131" s="40">
        <v>14</v>
      </c>
      <c r="B131" s="40" t="s">
        <v>364</v>
      </c>
      <c r="C131" s="51">
        <v>2019</v>
      </c>
      <c r="D131" s="40" t="s">
        <v>95</v>
      </c>
      <c r="E131" s="53" t="s">
        <v>365</v>
      </c>
      <c r="F131" s="53" t="s">
        <v>379</v>
      </c>
      <c r="G131" s="23"/>
    </row>
    <row r="132" ht="15.75" customHeight="1" spans="1:7">
      <c r="A132" s="40">
        <v>15</v>
      </c>
      <c r="B132" s="40" t="s">
        <v>364</v>
      </c>
      <c r="C132" s="51">
        <v>2019</v>
      </c>
      <c r="D132" s="40" t="s">
        <v>95</v>
      </c>
      <c r="E132" s="53" t="s">
        <v>365</v>
      </c>
      <c r="F132" s="53" t="s">
        <v>380</v>
      </c>
      <c r="G132" s="23"/>
    </row>
    <row r="133" ht="15.75" customHeight="1" spans="1:7">
      <c r="A133" s="40">
        <v>16</v>
      </c>
      <c r="B133" s="40" t="s">
        <v>364</v>
      </c>
      <c r="C133" s="51">
        <v>2019</v>
      </c>
      <c r="D133" s="40" t="s">
        <v>95</v>
      </c>
      <c r="E133" s="53" t="s">
        <v>365</v>
      </c>
      <c r="F133" s="42" t="s">
        <v>381</v>
      </c>
      <c r="G133" s="23"/>
    </row>
    <row r="134" ht="15.75" customHeight="1" spans="1:7">
      <c r="A134" s="40">
        <v>17</v>
      </c>
      <c r="B134" s="40" t="s">
        <v>364</v>
      </c>
      <c r="C134" s="51">
        <v>2019</v>
      </c>
      <c r="D134" s="40" t="s">
        <v>95</v>
      </c>
      <c r="E134" s="53" t="s">
        <v>365</v>
      </c>
      <c r="F134" s="53" t="s">
        <v>382</v>
      </c>
      <c r="G134" s="23"/>
    </row>
    <row r="135" ht="15.75" customHeight="1" spans="1:7">
      <c r="A135" s="40">
        <v>18</v>
      </c>
      <c r="B135" s="40" t="s">
        <v>364</v>
      </c>
      <c r="C135" s="51">
        <v>2019</v>
      </c>
      <c r="D135" s="40" t="s">
        <v>95</v>
      </c>
      <c r="E135" s="53" t="s">
        <v>365</v>
      </c>
      <c r="F135" s="73" t="s">
        <v>383</v>
      </c>
      <c r="G135" s="23"/>
    </row>
    <row r="136" ht="15.75" customHeight="1" spans="1:7">
      <c r="A136" s="40">
        <v>19</v>
      </c>
      <c r="B136" s="40" t="s">
        <v>364</v>
      </c>
      <c r="C136" s="51">
        <v>2020</v>
      </c>
      <c r="D136" s="40" t="s">
        <v>95</v>
      </c>
      <c r="E136" s="53" t="s">
        <v>365</v>
      </c>
      <c r="F136" s="53" t="s">
        <v>384</v>
      </c>
      <c r="G136" s="23"/>
    </row>
    <row r="137" ht="15.75" customHeight="1" spans="1:7">
      <c r="A137" s="40">
        <v>20</v>
      </c>
      <c r="B137" s="40" t="s">
        <v>364</v>
      </c>
      <c r="C137" s="51">
        <v>2019</v>
      </c>
      <c r="D137" s="40" t="s">
        <v>95</v>
      </c>
      <c r="E137" s="53" t="s">
        <v>365</v>
      </c>
      <c r="F137" s="53" t="s">
        <v>385</v>
      </c>
      <c r="G137" s="23"/>
    </row>
    <row r="138" ht="15.75" customHeight="1" spans="1:7">
      <c r="A138" s="40">
        <v>21</v>
      </c>
      <c r="B138" s="40" t="s">
        <v>364</v>
      </c>
      <c r="C138" s="51">
        <v>2019</v>
      </c>
      <c r="D138" s="40" t="s">
        <v>95</v>
      </c>
      <c r="E138" s="53" t="s">
        <v>365</v>
      </c>
      <c r="F138" s="42" t="s">
        <v>386</v>
      </c>
      <c r="G138" s="23"/>
    </row>
    <row r="139" ht="15.75" customHeight="1" spans="1:7">
      <c r="A139" s="40">
        <v>22</v>
      </c>
      <c r="B139" s="40" t="s">
        <v>364</v>
      </c>
      <c r="C139" s="51">
        <v>2019</v>
      </c>
      <c r="D139" s="40" t="s">
        <v>95</v>
      </c>
      <c r="E139" s="53" t="s">
        <v>365</v>
      </c>
      <c r="F139" s="53" t="s">
        <v>387</v>
      </c>
      <c r="G139" s="23"/>
    </row>
  </sheetData>
  <sheetProtection sheet="1" objects="1" scenarios="1"/>
  <mergeCells count="4">
    <mergeCell ref="B2:F2"/>
    <mergeCell ref="C113:D113"/>
    <mergeCell ref="C114:D114"/>
    <mergeCell ref="A116:F116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18"/>
  <sheetViews>
    <sheetView topLeftCell="A31" workbookViewId="0">
      <selection activeCell="E42" sqref="E42"/>
    </sheetView>
  </sheetViews>
  <sheetFormatPr defaultColWidth="9" defaultRowHeight="15" outlineLevelCol="6"/>
  <cols>
    <col min="1" max="1" width="11.2761904761905"/>
    <col min="2" max="2" width="42.8095238095238"/>
    <col min="3" max="3" width="15.6952380952381"/>
    <col min="4" max="4" width="15.8380952380952"/>
    <col min="5" max="5" width="14.552380952381"/>
    <col min="6" max="6" width="23.8285714285714"/>
    <col min="7" max="1025" width="11.2761904761905"/>
  </cols>
  <sheetData>
    <row r="1" ht="15.75" customHeight="1"/>
    <row r="2" ht="15.75" customHeight="1" spans="1:7">
      <c r="A2" s="44"/>
      <c r="B2" s="22" t="s">
        <v>388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66"/>
      <c r="G3" s="23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23"/>
      <c r="F5" s="23"/>
      <c r="G5" s="23"/>
    </row>
    <row r="6" ht="16.35" customHeight="1" spans="1:7">
      <c r="A6" s="28">
        <v>1</v>
      </c>
      <c r="B6" s="47" t="s">
        <v>38</v>
      </c>
      <c r="C6" s="28" t="s">
        <v>9</v>
      </c>
      <c r="D6" s="29">
        <v>6.03</v>
      </c>
      <c r="E6" s="23"/>
      <c r="F6" s="23"/>
      <c r="G6" s="23"/>
    </row>
    <row r="7" ht="16.35" customHeight="1" spans="1:7">
      <c r="A7" s="28">
        <v>2</v>
      </c>
      <c r="B7" s="47" t="s">
        <v>39</v>
      </c>
      <c r="C7" s="28" t="s">
        <v>9</v>
      </c>
      <c r="D7" s="29">
        <v>3.72</v>
      </c>
      <c r="E7" s="23"/>
      <c r="F7" s="23"/>
      <c r="G7" s="23"/>
    </row>
    <row r="8" ht="16.35" customHeight="1" spans="1:7">
      <c r="A8" s="28">
        <v>3</v>
      </c>
      <c r="B8" s="47" t="s">
        <v>40</v>
      </c>
      <c r="C8" s="28" t="s">
        <v>9</v>
      </c>
      <c r="D8" s="29">
        <v>3.22</v>
      </c>
      <c r="E8" s="23"/>
      <c r="F8" s="23"/>
      <c r="G8" s="23"/>
    </row>
    <row r="9" ht="16.35" customHeight="1" spans="1:7">
      <c r="A9" s="28">
        <v>4</v>
      </c>
      <c r="B9" s="47" t="s">
        <v>41</v>
      </c>
      <c r="C9" s="28" t="s">
        <v>7</v>
      </c>
      <c r="D9" s="29">
        <v>16.53</v>
      </c>
      <c r="E9" s="23"/>
      <c r="F9" s="23"/>
      <c r="G9" s="23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17.36</v>
      </c>
      <c r="E10" s="23"/>
      <c r="F10" s="23"/>
      <c r="G10" s="23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20.66</v>
      </c>
      <c r="E11" s="23"/>
      <c r="F11" s="23"/>
      <c r="G11" s="23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18.18</v>
      </c>
      <c r="E12" s="23"/>
      <c r="F12" s="23"/>
      <c r="G12" s="23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25.62</v>
      </c>
      <c r="E13" s="23"/>
      <c r="F13" s="23"/>
      <c r="G13" s="23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19.01</v>
      </c>
      <c r="E14" s="23"/>
      <c r="F14" s="23"/>
      <c r="G14" s="23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18.18</v>
      </c>
      <c r="E15" s="23"/>
      <c r="F15" s="23"/>
      <c r="G15" s="23"/>
    </row>
    <row r="16" ht="16.35" customHeight="1" spans="1:7">
      <c r="A16" s="28">
        <v>11</v>
      </c>
      <c r="B16" s="47" t="s">
        <v>48</v>
      </c>
      <c r="C16" s="28" t="s">
        <v>9</v>
      </c>
      <c r="D16" s="29">
        <v>0</v>
      </c>
      <c r="E16" s="23"/>
      <c r="F16" s="23"/>
      <c r="G16" s="23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1.65</v>
      </c>
      <c r="E17" s="23"/>
      <c r="F17" s="23"/>
      <c r="G17" s="23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7.85</v>
      </c>
      <c r="E18" s="23"/>
      <c r="F18" s="23"/>
      <c r="G18" s="23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2.89</v>
      </c>
      <c r="E19" s="23"/>
      <c r="F19" s="23"/>
      <c r="G19" s="23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8.26</v>
      </c>
      <c r="E20" s="23"/>
      <c r="F20" s="23"/>
      <c r="G20" s="23"/>
    </row>
    <row r="21" ht="19.5" customHeight="1" spans="1:7">
      <c r="A21" s="28">
        <v>16</v>
      </c>
      <c r="B21" s="47" t="s">
        <v>53</v>
      </c>
      <c r="C21" s="28" t="s">
        <v>9</v>
      </c>
      <c r="D21" s="29">
        <v>2.31</v>
      </c>
      <c r="E21" s="23"/>
      <c r="F21" s="23"/>
      <c r="G21" s="23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2.89</v>
      </c>
      <c r="E22" s="23"/>
      <c r="F22" s="23"/>
      <c r="G22" s="23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9.09</v>
      </c>
      <c r="E23" s="23"/>
      <c r="F23" s="23"/>
      <c r="G23" s="23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8.02</v>
      </c>
      <c r="E24" s="23"/>
      <c r="F24" s="23"/>
      <c r="G24" s="23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7.85</v>
      </c>
      <c r="E25" s="23"/>
      <c r="F25" s="23"/>
      <c r="G25" s="23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23.14</v>
      </c>
      <c r="E26" s="23"/>
      <c r="F26" s="23"/>
      <c r="G26" s="23"/>
    </row>
    <row r="27" ht="16.35" customHeight="1" spans="1:7">
      <c r="A27" s="28">
        <v>22</v>
      </c>
      <c r="B27" s="47" t="s">
        <v>59</v>
      </c>
      <c r="C27" s="28" t="s">
        <v>9</v>
      </c>
      <c r="D27" s="29">
        <v>9.09</v>
      </c>
      <c r="E27" s="23"/>
      <c r="F27" s="23"/>
      <c r="G27" s="23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11.57</v>
      </c>
      <c r="E28" s="23"/>
      <c r="F28" s="23"/>
      <c r="G28" s="23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18.18</v>
      </c>
      <c r="E29" s="23"/>
      <c r="F29" s="23"/>
      <c r="G29" s="23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12.4</v>
      </c>
      <c r="E30" s="23"/>
      <c r="F30" s="23"/>
      <c r="G30" s="23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30.58</v>
      </c>
      <c r="E31" s="23"/>
      <c r="F31" s="23"/>
      <c r="G31" s="23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32.23</v>
      </c>
      <c r="E32" s="23"/>
      <c r="F32" s="23"/>
      <c r="G32" s="23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10.91</v>
      </c>
      <c r="E33" s="23"/>
      <c r="F33" s="23"/>
      <c r="G33" s="23"/>
    </row>
    <row r="34" ht="15.75" customHeight="1" spans="1:7">
      <c r="A34" s="28">
        <v>29</v>
      </c>
      <c r="B34" s="47" t="s">
        <v>93</v>
      </c>
      <c r="C34" s="28" t="s">
        <v>9</v>
      </c>
      <c r="D34" s="29">
        <v>9.5</v>
      </c>
      <c r="E34" s="23"/>
      <c r="F34" s="23"/>
      <c r="G34" s="23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45.45</v>
      </c>
      <c r="E35" s="23"/>
      <c r="F35" s="23"/>
      <c r="G35" s="23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34.71</v>
      </c>
      <c r="E36" s="23"/>
      <c r="F36" s="23"/>
      <c r="G36" s="23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3.72</v>
      </c>
      <c r="E37" s="23"/>
      <c r="F37" s="23"/>
      <c r="G37" s="23"/>
    </row>
    <row r="38" ht="15.75" customHeight="1" spans="1:7">
      <c r="A38" s="28">
        <v>33</v>
      </c>
      <c r="B38" s="47" t="s">
        <v>145</v>
      </c>
      <c r="C38" s="28" t="s">
        <v>9</v>
      </c>
      <c r="D38" s="29">
        <v>15.7</v>
      </c>
      <c r="E38" s="23"/>
      <c r="F38" s="23"/>
      <c r="G38" s="23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0</v>
      </c>
      <c r="E39" s="23"/>
      <c r="F39" s="23"/>
      <c r="G39" s="23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14.05</v>
      </c>
      <c r="E40" s="23"/>
      <c r="F40" s="23"/>
      <c r="G40" s="23"/>
    </row>
    <row r="41" ht="16.35" customHeight="1" spans="1:7">
      <c r="A41" s="28"/>
      <c r="B41" s="28" t="s">
        <v>33</v>
      </c>
      <c r="C41" s="28"/>
      <c r="D41" s="29">
        <f>SUM(D6:D40)</f>
        <v>470.55</v>
      </c>
      <c r="E41" s="23"/>
      <c r="F41" s="23"/>
      <c r="G41" s="23"/>
    </row>
    <row r="42" ht="15.75" customHeight="1" spans="1:7">
      <c r="A42" s="30"/>
      <c r="B42" s="101"/>
      <c r="C42" s="102"/>
      <c r="D42" s="102"/>
      <c r="E42" s="102"/>
      <c r="F42" s="23"/>
      <c r="G42" s="23"/>
    </row>
    <row r="43" ht="15.75" customHeight="1" spans="1:7">
      <c r="A43" s="30"/>
      <c r="B43" s="101"/>
      <c r="C43" s="30"/>
      <c r="D43" s="31" t="s">
        <v>34</v>
      </c>
      <c r="E43" s="31"/>
      <c r="F43" s="23"/>
      <c r="G43" s="23"/>
    </row>
    <row r="44" ht="15.75" customHeight="1" spans="1:7">
      <c r="A44" s="30"/>
      <c r="B44" s="101"/>
      <c r="C44" s="30"/>
      <c r="D44" s="32" t="s">
        <v>35</v>
      </c>
      <c r="E44" s="32"/>
      <c r="F44" s="23"/>
      <c r="G44" s="23"/>
    </row>
    <row r="45" ht="15.75" customHeight="1" spans="1:7">
      <c r="A45" s="30"/>
      <c r="B45" s="101"/>
      <c r="C45" s="30"/>
      <c r="D45" s="32" t="s">
        <v>75</v>
      </c>
      <c r="E45" s="32"/>
      <c r="F45" s="23"/>
      <c r="G45" s="23"/>
    </row>
    <row r="46" ht="15.75" customHeight="1" spans="1:7">
      <c r="A46" s="30"/>
      <c r="B46" s="101"/>
      <c r="C46" s="30"/>
      <c r="D46" s="33">
        <f>D41*E49</f>
        <v>1.95248962655602</v>
      </c>
      <c r="E46" s="23"/>
      <c r="F46" s="23"/>
      <c r="G46" s="23"/>
    </row>
    <row r="47" ht="25.35" customHeight="1" spans="1:7">
      <c r="A47" s="23"/>
      <c r="B47" s="23"/>
      <c r="C47" s="23"/>
      <c r="D47" s="23"/>
      <c r="E47" s="23"/>
      <c r="F47" s="23"/>
      <c r="G47" s="23"/>
    </row>
    <row r="48" ht="32.25" customHeight="1" spans="1:7">
      <c r="A48" s="23"/>
      <c r="B48" s="34" t="s">
        <v>76</v>
      </c>
      <c r="C48" s="34" t="s">
        <v>77</v>
      </c>
      <c r="D48" s="34"/>
      <c r="E48" s="35" t="s">
        <v>78</v>
      </c>
      <c r="F48" s="23"/>
      <c r="G48" s="23"/>
    </row>
    <row r="49" ht="15.75" customHeight="1" spans="1:7">
      <c r="A49" s="23"/>
      <c r="B49" s="36">
        <v>1</v>
      </c>
      <c r="C49" s="36">
        <v>241</v>
      </c>
      <c r="D49" s="36"/>
      <c r="E49" s="37">
        <f>B49/C49</f>
        <v>0.004149377593361</v>
      </c>
      <c r="F49" s="23"/>
      <c r="G49" s="23"/>
    </row>
    <row r="50" ht="15.75" customHeight="1" spans="1:7">
      <c r="A50" s="23"/>
      <c r="B50" s="23"/>
      <c r="C50" s="23"/>
      <c r="D50" s="23"/>
      <c r="E50" s="23"/>
      <c r="F50" s="23"/>
      <c r="G50" s="23"/>
    </row>
    <row r="51" ht="15.75" customHeight="1" spans="1:7">
      <c r="A51" s="56" t="s">
        <v>79</v>
      </c>
      <c r="B51" s="56"/>
      <c r="C51" s="56"/>
      <c r="D51" s="56"/>
      <c r="E51" s="56"/>
      <c r="F51" s="56"/>
      <c r="G51" s="74"/>
    </row>
    <row r="52" ht="52.5" customHeight="1" spans="1:7">
      <c r="A52" s="14" t="s">
        <v>80</v>
      </c>
      <c r="B52" s="14" t="s">
        <v>81</v>
      </c>
      <c r="C52" s="14" t="s">
        <v>82</v>
      </c>
      <c r="D52" s="14" t="s">
        <v>68</v>
      </c>
      <c r="E52" s="40" t="s">
        <v>83</v>
      </c>
      <c r="F52" s="14" t="s">
        <v>84</v>
      </c>
      <c r="G52" s="23"/>
    </row>
    <row r="53" ht="15.75" customHeight="1" spans="1:7">
      <c r="A53" s="40">
        <v>1</v>
      </c>
      <c r="B53" s="71" t="s">
        <v>389</v>
      </c>
      <c r="C53" s="71">
        <v>2022</v>
      </c>
      <c r="D53" s="103" t="s">
        <v>246</v>
      </c>
      <c r="E53" s="53" t="s">
        <v>390</v>
      </c>
      <c r="F53" s="104" t="s">
        <v>391</v>
      </c>
      <c r="G53" s="23"/>
    </row>
    <row r="54" ht="15.75" customHeight="1" spans="7:7">
      <c r="G54" s="23"/>
    </row>
    <row r="55" ht="15.75" customHeight="1" spans="7:7">
      <c r="G55" s="23"/>
    </row>
    <row r="56" ht="15.75" customHeight="1" spans="1:7">
      <c r="A56" s="23"/>
      <c r="B56" s="23"/>
      <c r="C56" s="23"/>
      <c r="D56" s="23"/>
      <c r="E56" s="23"/>
      <c r="F56" s="23"/>
      <c r="G56" s="23"/>
    </row>
    <row r="57" ht="15.75" customHeight="1" spans="1:7">
      <c r="A57" s="23"/>
      <c r="B57" s="23"/>
      <c r="C57" s="23"/>
      <c r="D57" s="23"/>
      <c r="E57" s="23"/>
      <c r="F57" s="23"/>
      <c r="G57" s="23"/>
    </row>
    <row r="58" ht="15.75" customHeight="1" spans="1:7">
      <c r="A58" s="23"/>
      <c r="B58" s="23"/>
      <c r="C58" s="23"/>
      <c r="D58" s="23"/>
      <c r="E58" s="23"/>
      <c r="F58" s="23"/>
      <c r="G58" s="23"/>
    </row>
    <row r="59" ht="15.75" customHeight="1" spans="1:7">
      <c r="A59" s="23"/>
      <c r="B59" s="23"/>
      <c r="C59" s="23"/>
      <c r="D59" s="23"/>
      <c r="E59" s="23"/>
      <c r="F59" s="66"/>
      <c r="G59" s="23"/>
    </row>
    <row r="60" ht="15.75" customHeight="1" spans="1:7">
      <c r="A60" s="23"/>
      <c r="B60" s="23"/>
      <c r="C60" s="23"/>
      <c r="D60" s="23"/>
      <c r="E60" s="23"/>
      <c r="F60" s="66"/>
      <c r="G60" s="23"/>
    </row>
    <row r="61" ht="15.75" customHeight="1" spans="1:7">
      <c r="A61" s="23"/>
      <c r="B61" s="23"/>
      <c r="C61" s="23"/>
      <c r="D61" s="23"/>
      <c r="E61" s="23"/>
      <c r="F61" s="66"/>
      <c r="G61" s="23"/>
    </row>
    <row r="62" ht="15.75" customHeight="1" spans="1:7">
      <c r="A62" s="23"/>
      <c r="B62" s="23"/>
      <c r="C62" s="23"/>
      <c r="D62" s="23"/>
      <c r="E62" s="23"/>
      <c r="F62" s="66"/>
      <c r="G62" s="23"/>
    </row>
    <row r="63" ht="15.75" customHeight="1" spans="1:7">
      <c r="A63" s="66"/>
      <c r="B63" s="66"/>
      <c r="C63" s="30"/>
      <c r="D63" s="23"/>
      <c r="E63" s="30"/>
      <c r="F63" s="66"/>
      <c r="G63" s="23"/>
    </row>
    <row r="64" ht="15.75" customHeight="1" spans="1:7">
      <c r="A64" s="105"/>
      <c r="B64" s="23"/>
      <c r="C64" s="23"/>
      <c r="D64" s="23"/>
      <c r="E64" s="23"/>
      <c r="F64" s="105"/>
      <c r="G64" s="23"/>
    </row>
    <row r="65" ht="15.75" customHeight="1" spans="1:7">
      <c r="A65" s="106"/>
      <c r="B65" s="23"/>
      <c r="C65" s="23"/>
      <c r="D65" s="23"/>
      <c r="E65" s="23"/>
      <c r="F65" s="106"/>
      <c r="G65" s="23"/>
    </row>
    <row r="66" ht="12.75" customHeight="1" spans="1:7">
      <c r="A66" s="23"/>
      <c r="B66" s="23"/>
      <c r="C66" s="23"/>
      <c r="D66" s="23"/>
      <c r="E66" s="23"/>
      <c r="F66" s="23"/>
      <c r="G66" s="23"/>
    </row>
    <row r="67" ht="15.75" customHeight="1" spans="1:7">
      <c r="A67" s="23"/>
      <c r="B67" s="23"/>
      <c r="C67" s="23"/>
      <c r="D67" s="23"/>
      <c r="E67" s="23"/>
      <c r="F67" s="23"/>
      <c r="G67" s="23"/>
    </row>
    <row r="68" ht="15.75" customHeight="1" spans="1:7">
      <c r="A68" s="23"/>
      <c r="B68" s="23"/>
      <c r="C68" s="23"/>
      <c r="D68" s="23"/>
      <c r="E68" s="23"/>
      <c r="F68" s="23"/>
      <c r="G68" s="23"/>
    </row>
    <row r="69" ht="15.75" customHeight="1" spans="1:7">
      <c r="A69" s="23"/>
      <c r="B69" s="23"/>
      <c r="C69" s="23"/>
      <c r="D69" s="23"/>
      <c r="E69" s="23"/>
      <c r="F69" s="23"/>
      <c r="G69" s="23"/>
    </row>
    <row r="70" ht="15.75" customHeight="1" spans="1:7">
      <c r="A70" s="23"/>
      <c r="B70" s="23"/>
      <c r="C70" s="23"/>
      <c r="D70" s="23"/>
      <c r="E70" s="23"/>
      <c r="F70" s="23"/>
      <c r="G70" s="23"/>
    </row>
    <row r="71" ht="15.75" customHeight="1" spans="1:7">
      <c r="A71" s="23"/>
      <c r="B71" s="23"/>
      <c r="C71" s="23"/>
      <c r="D71" s="23"/>
      <c r="E71" s="23"/>
      <c r="F71" s="23"/>
      <c r="G71" s="23"/>
    </row>
    <row r="72" ht="15.75" customHeight="1" spans="1:7">
      <c r="A72" s="23"/>
      <c r="B72" s="23"/>
      <c r="C72" s="23"/>
      <c r="D72" s="23"/>
      <c r="E72" s="23"/>
      <c r="F72" s="23"/>
      <c r="G72" s="23"/>
    </row>
    <row r="73" ht="15.75" customHeight="1" spans="1:7">
      <c r="A73" s="23"/>
      <c r="B73" s="23"/>
      <c r="C73" s="23"/>
      <c r="D73" s="23"/>
      <c r="E73" s="23"/>
      <c r="F73" s="23"/>
      <c r="G73" s="23"/>
    </row>
    <row r="74" ht="15.75" customHeight="1" spans="1:7">
      <c r="A74" s="23"/>
      <c r="B74" s="23"/>
      <c r="C74" s="23"/>
      <c r="D74" s="23"/>
      <c r="E74" s="23"/>
      <c r="F74" s="23"/>
      <c r="G74" s="23"/>
    </row>
    <row r="75" ht="15.75" customHeight="1" spans="1:7">
      <c r="A75" s="23"/>
      <c r="B75" s="23"/>
      <c r="C75" s="23"/>
      <c r="D75" s="23"/>
      <c r="E75" s="23"/>
      <c r="F75" s="23"/>
      <c r="G75" s="23"/>
    </row>
    <row r="76" ht="15.75" customHeight="1" spans="1:7">
      <c r="A76" s="23"/>
      <c r="B76" s="23"/>
      <c r="C76" s="23"/>
      <c r="D76" s="23"/>
      <c r="E76" s="23"/>
      <c r="F76" s="23"/>
      <c r="G76" s="23"/>
    </row>
    <row r="77" ht="15.75" customHeight="1" spans="1:7">
      <c r="A77" s="23"/>
      <c r="B77" s="23"/>
      <c r="C77" s="23"/>
      <c r="D77" s="23"/>
      <c r="E77" s="23"/>
      <c r="F77" s="23"/>
      <c r="G77" s="23"/>
    </row>
    <row r="78" ht="15.75" customHeight="1" spans="1:7">
      <c r="A78" s="23"/>
      <c r="B78" s="23"/>
      <c r="C78" s="23"/>
      <c r="D78" s="23"/>
      <c r="E78" s="23"/>
      <c r="F78" s="23"/>
      <c r="G78" s="23"/>
    </row>
    <row r="79" ht="15.75" customHeight="1" spans="1:7">
      <c r="A79" s="23"/>
      <c r="B79" s="23"/>
      <c r="C79" s="23"/>
      <c r="D79" s="23"/>
      <c r="E79" s="23"/>
      <c r="F79" s="23"/>
      <c r="G79" s="23"/>
    </row>
    <row r="80" ht="15.75" customHeight="1" spans="1:7">
      <c r="A80" s="23"/>
      <c r="B80" s="23"/>
      <c r="C80" s="23"/>
      <c r="D80" s="23"/>
      <c r="E80" s="23"/>
      <c r="F80" s="23"/>
      <c r="G80" s="23"/>
    </row>
    <row r="81" ht="15.75" customHeight="1" spans="1:7">
      <c r="A81" s="23"/>
      <c r="B81" s="23"/>
      <c r="C81" s="23"/>
      <c r="D81" s="23"/>
      <c r="E81" s="23"/>
      <c r="F81" s="23"/>
      <c r="G81" s="23"/>
    </row>
    <row r="82" ht="15.75" customHeight="1" spans="1:7">
      <c r="A82" s="23"/>
      <c r="B82" s="23"/>
      <c r="C82" s="23"/>
      <c r="D82" s="23"/>
      <c r="E82" s="23"/>
      <c r="F82" s="23"/>
      <c r="G82" s="23"/>
    </row>
    <row r="83" ht="15.75" customHeight="1" spans="1:7">
      <c r="A83" s="23"/>
      <c r="B83" s="23"/>
      <c r="C83" s="23"/>
      <c r="D83" s="23"/>
      <c r="E83" s="23"/>
      <c r="F83" s="23"/>
      <c r="G83" s="23"/>
    </row>
    <row r="84" ht="15.75" customHeight="1" spans="1:7">
      <c r="A84" s="23"/>
      <c r="B84" s="23"/>
      <c r="C84" s="23"/>
      <c r="D84" s="23"/>
      <c r="E84" s="23"/>
      <c r="F84" s="23"/>
      <c r="G84" s="23"/>
    </row>
    <row r="85" ht="15.75" customHeight="1" spans="1:7">
      <c r="A85" s="23"/>
      <c r="B85" s="23"/>
      <c r="C85" s="23"/>
      <c r="D85" s="23"/>
      <c r="E85" s="23"/>
      <c r="F85" s="23"/>
      <c r="G85" s="23"/>
    </row>
    <row r="86" ht="15.75" customHeight="1" spans="1:7">
      <c r="A86" s="23"/>
      <c r="B86" s="23"/>
      <c r="C86" s="23"/>
      <c r="D86" s="23"/>
      <c r="E86" s="23"/>
      <c r="F86" s="23"/>
      <c r="G86" s="23"/>
    </row>
    <row r="87" ht="15.75" customHeight="1" spans="1:7">
      <c r="A87" s="23"/>
      <c r="B87" s="23"/>
      <c r="C87" s="23"/>
      <c r="D87" s="23"/>
      <c r="E87" s="23"/>
      <c r="F87" s="23"/>
      <c r="G87" s="23"/>
    </row>
    <row r="88" ht="15.75" customHeight="1" spans="1:7">
      <c r="A88" s="23"/>
      <c r="B88" s="23"/>
      <c r="C88" s="23"/>
      <c r="D88" s="23"/>
      <c r="E88" s="23"/>
      <c r="F88" s="23"/>
      <c r="G88" s="23"/>
    </row>
    <row r="89" ht="15.75" customHeight="1" spans="1:7">
      <c r="A89" s="23"/>
      <c r="B89" s="23"/>
      <c r="C89" s="23"/>
      <c r="D89" s="23"/>
      <c r="E89" s="23"/>
      <c r="F89" s="23"/>
      <c r="G89" s="23"/>
    </row>
    <row r="90" ht="15.75" customHeight="1" spans="1:7">
      <c r="A90" s="23"/>
      <c r="B90" s="23"/>
      <c r="C90" s="23"/>
      <c r="D90" s="23"/>
      <c r="E90" s="23"/>
      <c r="F90" s="23"/>
      <c r="G90" s="23"/>
    </row>
    <row r="91" ht="15.75" customHeight="1" spans="1:7">
      <c r="A91" s="23"/>
      <c r="B91" s="23"/>
      <c r="C91" s="23"/>
      <c r="D91" s="23"/>
      <c r="E91" s="23"/>
      <c r="F91" s="23"/>
      <c r="G91" s="23"/>
    </row>
    <row r="92" ht="15.75" customHeight="1" spans="1:7">
      <c r="A92" s="23"/>
      <c r="B92" s="23"/>
      <c r="C92" s="23"/>
      <c r="D92" s="23"/>
      <c r="E92" s="23"/>
      <c r="F92" s="23"/>
      <c r="G92" s="23"/>
    </row>
    <row r="93" ht="15.75" customHeight="1" spans="1:7">
      <c r="A93" s="23"/>
      <c r="B93" s="23"/>
      <c r="C93" s="23"/>
      <c r="D93" s="23"/>
      <c r="E93" s="23"/>
      <c r="F93" s="23"/>
      <c r="G93" s="23"/>
    </row>
    <row r="94" ht="15.75" customHeight="1" spans="1:7">
      <c r="A94" s="23"/>
      <c r="B94" s="23"/>
      <c r="C94" s="23"/>
      <c r="D94" s="23"/>
      <c r="E94" s="23"/>
      <c r="F94" s="23"/>
      <c r="G94" s="23"/>
    </row>
    <row r="95" ht="15.75" customHeight="1" spans="1:7">
      <c r="A95" s="23"/>
      <c r="B95" s="23"/>
      <c r="C95" s="23"/>
      <c r="D95" s="23"/>
      <c r="E95" s="23"/>
      <c r="F95" s="23"/>
      <c r="G95" s="23"/>
    </row>
    <row r="96" ht="15.75" customHeight="1" spans="1:7">
      <c r="A96" s="66"/>
      <c r="B96" s="66"/>
      <c r="C96" s="66"/>
      <c r="D96" s="66"/>
      <c r="E96" s="66"/>
      <c r="F96" s="23"/>
      <c r="G96" s="23"/>
    </row>
    <row r="97" ht="15.75" customHeight="1" spans="1:7">
      <c r="A97" s="23"/>
      <c r="B97" s="23"/>
      <c r="C97" s="23"/>
      <c r="D97" s="23"/>
      <c r="E97" s="23"/>
      <c r="F97" s="66"/>
      <c r="G97" s="23"/>
    </row>
    <row r="98" ht="15.75" customHeight="1" spans="1:7">
      <c r="A98" s="23"/>
      <c r="B98" s="23"/>
      <c r="C98" s="23"/>
      <c r="D98" s="23"/>
      <c r="E98" s="23"/>
      <c r="F98" s="66"/>
      <c r="G98" s="23"/>
    </row>
    <row r="99" ht="15.75" customHeight="1" spans="1:7">
      <c r="A99" s="23"/>
      <c r="B99" s="23"/>
      <c r="C99" s="23"/>
      <c r="D99" s="23"/>
      <c r="E99" s="23"/>
      <c r="F99" s="66"/>
      <c r="G99" s="23"/>
    </row>
    <row r="100" ht="15.75" customHeight="1" spans="1:7">
      <c r="A100" s="23"/>
      <c r="B100" s="23"/>
      <c r="C100" s="23"/>
      <c r="D100" s="23"/>
      <c r="E100" s="23"/>
      <c r="F100" s="66"/>
      <c r="G100" s="23"/>
    </row>
    <row r="101" ht="15.75" customHeight="1" spans="1:7">
      <c r="A101" s="23"/>
      <c r="B101" s="23"/>
      <c r="C101" s="23"/>
      <c r="D101" s="23"/>
      <c r="E101" s="23"/>
      <c r="F101" s="66"/>
      <c r="G101" s="23"/>
    </row>
    <row r="102" ht="15.75" customHeight="1" spans="1:7">
      <c r="A102" s="23"/>
      <c r="B102" s="23"/>
      <c r="C102" s="23"/>
      <c r="D102" s="23"/>
      <c r="E102" s="23"/>
      <c r="F102" s="105"/>
      <c r="G102" s="23"/>
    </row>
    <row r="103" ht="15.75" customHeight="1" spans="1:7">
      <c r="A103" s="23"/>
      <c r="B103" s="23"/>
      <c r="C103" s="23"/>
      <c r="D103" s="23"/>
      <c r="E103" s="23"/>
      <c r="F103" s="106"/>
      <c r="G103" s="23"/>
    </row>
    <row r="104" ht="12.75" customHeight="1" spans="1:7">
      <c r="A104" s="23"/>
      <c r="B104" s="23"/>
      <c r="C104" s="23"/>
      <c r="D104" s="23"/>
      <c r="E104" s="23"/>
      <c r="F104" s="23"/>
      <c r="G104" s="23"/>
    </row>
    <row r="105" ht="12.75" customHeight="1" spans="1:7">
      <c r="A105" s="23"/>
      <c r="B105" s="23"/>
      <c r="C105" s="23"/>
      <c r="D105" s="23"/>
      <c r="E105" s="23"/>
      <c r="F105" s="23"/>
      <c r="G105" s="23"/>
    </row>
    <row r="106" ht="15.75" customHeight="1" spans="1:7">
      <c r="A106" s="107" t="s">
        <v>79</v>
      </c>
      <c r="B106" s="107"/>
      <c r="C106" s="107"/>
      <c r="D106" s="107"/>
      <c r="E106" s="107"/>
      <c r="F106" s="107"/>
      <c r="G106" s="107"/>
    </row>
    <row r="107" ht="15.75" customHeight="1" spans="1:7">
      <c r="A107" s="14" t="s">
        <v>80</v>
      </c>
      <c r="B107" s="14" t="s">
        <v>81</v>
      </c>
      <c r="C107" s="14" t="s">
        <v>82</v>
      </c>
      <c r="D107" s="14" t="s">
        <v>67</v>
      </c>
      <c r="E107" s="14" t="s">
        <v>68</v>
      </c>
      <c r="F107" s="39" t="s">
        <v>83</v>
      </c>
      <c r="G107" s="14" t="s">
        <v>84</v>
      </c>
    </row>
    <row r="108" ht="15.75" customHeight="1" spans="1:7">
      <c r="A108" s="14"/>
      <c r="B108" s="14"/>
      <c r="C108" s="14"/>
      <c r="D108" s="14"/>
      <c r="E108" s="14"/>
      <c r="F108" s="39"/>
      <c r="G108" s="14" t="s">
        <v>85</v>
      </c>
    </row>
    <row r="109" ht="15.75" customHeight="1" spans="1:7">
      <c r="A109" s="14"/>
      <c r="B109" s="14"/>
      <c r="C109" s="14"/>
      <c r="D109" s="14"/>
      <c r="E109" s="14"/>
      <c r="F109" s="14"/>
      <c r="G109" s="14"/>
    </row>
    <row r="110" ht="26.85" customHeight="1" spans="1:7">
      <c r="A110" s="40">
        <v>1</v>
      </c>
      <c r="B110" s="41" t="s">
        <v>149</v>
      </c>
      <c r="C110" s="51">
        <v>2015</v>
      </c>
      <c r="D110" s="108">
        <v>94040</v>
      </c>
      <c r="E110" s="52" t="s">
        <v>71</v>
      </c>
      <c r="F110" s="53" t="s">
        <v>392</v>
      </c>
      <c r="G110" s="53" t="s">
        <v>393</v>
      </c>
    </row>
    <row r="111" ht="26.85" customHeight="1" spans="1:7">
      <c r="A111" s="40">
        <v>2</v>
      </c>
      <c r="B111" s="41" t="s">
        <v>149</v>
      </c>
      <c r="C111" s="51">
        <v>2015</v>
      </c>
      <c r="D111" s="108">
        <v>69560</v>
      </c>
      <c r="E111" s="52" t="s">
        <v>71</v>
      </c>
      <c r="F111" s="53" t="s">
        <v>392</v>
      </c>
      <c r="G111" s="71" t="s">
        <v>394</v>
      </c>
    </row>
    <row r="112" ht="26.85" customHeight="1" spans="1:7">
      <c r="A112" s="40">
        <v>3</v>
      </c>
      <c r="B112" s="41" t="s">
        <v>149</v>
      </c>
      <c r="C112" s="51">
        <v>2015</v>
      </c>
      <c r="D112" s="108">
        <v>58220</v>
      </c>
      <c r="E112" s="52" t="s">
        <v>71</v>
      </c>
      <c r="F112" s="53" t="s">
        <v>392</v>
      </c>
      <c r="G112" s="71" t="s">
        <v>395</v>
      </c>
    </row>
    <row r="113" ht="26.85" customHeight="1" spans="1:7">
      <c r="A113" s="40">
        <v>4</v>
      </c>
      <c r="B113" s="41" t="s">
        <v>149</v>
      </c>
      <c r="C113" s="51">
        <v>2015</v>
      </c>
      <c r="D113" s="108">
        <v>74490</v>
      </c>
      <c r="E113" s="52" t="s">
        <v>71</v>
      </c>
      <c r="F113" s="53" t="s">
        <v>392</v>
      </c>
      <c r="G113" s="71" t="s">
        <v>396</v>
      </c>
    </row>
    <row r="114" ht="26.85" customHeight="1" spans="1:7">
      <c r="A114" s="40">
        <v>5</v>
      </c>
      <c r="B114" s="41" t="s">
        <v>149</v>
      </c>
      <c r="C114" s="51">
        <v>2015</v>
      </c>
      <c r="D114" s="108">
        <v>65050</v>
      </c>
      <c r="E114" s="52" t="s">
        <v>71</v>
      </c>
      <c r="F114" s="53" t="s">
        <v>392</v>
      </c>
      <c r="G114" s="71" t="s">
        <v>397</v>
      </c>
    </row>
    <row r="115" ht="26.85" customHeight="1" spans="1:7">
      <c r="A115" s="40">
        <v>6</v>
      </c>
      <c r="B115" s="41" t="s">
        <v>149</v>
      </c>
      <c r="C115" s="51">
        <v>2015</v>
      </c>
      <c r="D115" s="108">
        <v>89760</v>
      </c>
      <c r="E115" s="52" t="s">
        <v>71</v>
      </c>
      <c r="F115" s="53" t="s">
        <v>392</v>
      </c>
      <c r="G115" s="71" t="s">
        <v>398</v>
      </c>
    </row>
    <row r="116" ht="26.85" customHeight="1" spans="1:7">
      <c r="A116" s="40">
        <v>7</v>
      </c>
      <c r="B116" s="41" t="s">
        <v>149</v>
      </c>
      <c r="C116" s="51">
        <v>2015</v>
      </c>
      <c r="D116" s="108">
        <v>89450</v>
      </c>
      <c r="E116" s="52" t="s">
        <v>71</v>
      </c>
      <c r="F116" s="53" t="s">
        <v>392</v>
      </c>
      <c r="G116" s="71" t="s">
        <v>399</v>
      </c>
    </row>
    <row r="117" ht="26.85" customHeight="1" spans="1:7">
      <c r="A117" s="40">
        <v>8</v>
      </c>
      <c r="B117" s="41" t="s">
        <v>149</v>
      </c>
      <c r="C117" s="51">
        <v>2015</v>
      </c>
      <c r="D117" s="108">
        <v>82500</v>
      </c>
      <c r="E117" s="52" t="s">
        <v>71</v>
      </c>
      <c r="F117" s="53" t="s">
        <v>392</v>
      </c>
      <c r="G117" s="71" t="s">
        <v>400</v>
      </c>
    </row>
    <row r="118" ht="26.85" customHeight="1" spans="1:7">
      <c r="A118" s="40">
        <v>9</v>
      </c>
      <c r="B118" s="41" t="s">
        <v>149</v>
      </c>
      <c r="C118" s="51">
        <v>2015</v>
      </c>
      <c r="D118" s="108">
        <v>83750</v>
      </c>
      <c r="E118" s="52" t="s">
        <v>71</v>
      </c>
      <c r="F118" s="53" t="s">
        <v>392</v>
      </c>
      <c r="G118" s="71" t="s">
        <v>401</v>
      </c>
    </row>
  </sheetData>
  <sheetProtection sheet="1" objects="1" scenarios="1"/>
  <mergeCells count="12">
    <mergeCell ref="B2:F2"/>
    <mergeCell ref="C48:D48"/>
    <mergeCell ref="C49:D49"/>
    <mergeCell ref="A51:F51"/>
    <mergeCell ref="A106:G106"/>
    <mergeCell ref="A107:A109"/>
    <mergeCell ref="B107:B109"/>
    <mergeCell ref="C107:C109"/>
    <mergeCell ref="D107:D109"/>
    <mergeCell ref="E107:E109"/>
    <mergeCell ref="F107:F109"/>
    <mergeCell ref="G107:G109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69"/>
  <sheetViews>
    <sheetView topLeftCell="A31" workbookViewId="0">
      <selection activeCell="D44" sqref="D44"/>
    </sheetView>
  </sheetViews>
  <sheetFormatPr defaultColWidth="9" defaultRowHeight="15" outlineLevelCol="6"/>
  <cols>
    <col min="1" max="1" width="7.7047619047619"/>
    <col min="2" max="2" width="37.3809523809524"/>
    <col min="3" max="3" width="15.552380952381"/>
    <col min="4" max="4" width="16.1238095238095"/>
    <col min="5" max="5" width="15.2666666666667"/>
    <col min="6" max="6" width="22.1238095238095"/>
    <col min="7" max="1025" width="11.2761904761905"/>
  </cols>
  <sheetData>
    <row r="1" ht="15.75" customHeight="1"/>
    <row r="2" ht="15.75" customHeight="1" spans="1:6">
      <c r="A2" s="44"/>
      <c r="B2" s="22" t="s">
        <v>402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23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6.35" customHeight="1" spans="1:6">
      <c r="A6" s="28">
        <v>1</v>
      </c>
      <c r="B6" s="27" t="s">
        <v>38</v>
      </c>
      <c r="C6" s="28" t="s">
        <v>9</v>
      </c>
      <c r="D6" s="29">
        <v>3.72</v>
      </c>
      <c r="E6" s="23"/>
      <c r="F6" s="23"/>
    </row>
    <row r="7" ht="16.35" customHeight="1" spans="1:6">
      <c r="A7" s="28">
        <v>2</v>
      </c>
      <c r="B7" s="67" t="s">
        <v>39</v>
      </c>
      <c r="C7" s="28" t="s">
        <v>9</v>
      </c>
      <c r="D7" s="29">
        <v>3.31</v>
      </c>
      <c r="E7" s="23"/>
      <c r="F7" s="23"/>
    </row>
    <row r="8" ht="16.35" customHeight="1" spans="1:6">
      <c r="A8" s="28">
        <v>3</v>
      </c>
      <c r="B8" s="67" t="s">
        <v>40</v>
      </c>
      <c r="C8" s="28" t="s">
        <v>9</v>
      </c>
      <c r="D8" s="29">
        <v>2.73</v>
      </c>
      <c r="E8" s="23"/>
      <c r="F8" s="23"/>
    </row>
    <row r="9" ht="16.35" customHeight="1" spans="1:6">
      <c r="A9" s="28">
        <v>4</v>
      </c>
      <c r="B9" s="67" t="s">
        <v>41</v>
      </c>
      <c r="C9" s="28" t="s">
        <v>7</v>
      </c>
      <c r="D9" s="29">
        <v>16.94</v>
      </c>
      <c r="E9" s="23"/>
      <c r="F9" s="23"/>
    </row>
    <row r="10" ht="16.35" customHeight="1" spans="1:6">
      <c r="A10" s="28">
        <v>5</v>
      </c>
      <c r="B10" s="67" t="s">
        <v>42</v>
      </c>
      <c r="C10" s="28" t="s">
        <v>7</v>
      </c>
      <c r="D10" s="29">
        <v>9.92</v>
      </c>
      <c r="E10" s="23"/>
      <c r="F10" s="23"/>
    </row>
    <row r="11" ht="16.35" customHeight="1" spans="1:6">
      <c r="A11" s="28">
        <v>6</v>
      </c>
      <c r="B11" s="67" t="s">
        <v>43</v>
      </c>
      <c r="C11" s="28" t="s">
        <v>9</v>
      </c>
      <c r="D11" s="29">
        <v>30.58</v>
      </c>
      <c r="E11" s="23"/>
      <c r="F11" s="23"/>
    </row>
    <row r="12" ht="16.35" customHeight="1" spans="1:6">
      <c r="A12" s="28">
        <v>7</v>
      </c>
      <c r="B12" s="67" t="s">
        <v>44</v>
      </c>
      <c r="C12" s="28" t="s">
        <v>9</v>
      </c>
      <c r="D12" s="29">
        <v>32.23</v>
      </c>
      <c r="E12" s="23"/>
      <c r="F12" s="23"/>
    </row>
    <row r="13" ht="16.35" customHeight="1" spans="1:6">
      <c r="A13" s="28">
        <v>8</v>
      </c>
      <c r="B13" s="67" t="s">
        <v>45</v>
      </c>
      <c r="C13" s="28" t="s">
        <v>9</v>
      </c>
      <c r="D13" s="29">
        <v>21.32</v>
      </c>
      <c r="E13" s="23"/>
      <c r="F13" s="23"/>
    </row>
    <row r="14" ht="16.35" customHeight="1" spans="1:6">
      <c r="A14" s="28">
        <v>9</v>
      </c>
      <c r="B14" s="67" t="s">
        <v>46</v>
      </c>
      <c r="C14" s="28" t="s">
        <v>9</v>
      </c>
      <c r="D14" s="29">
        <v>13.22</v>
      </c>
      <c r="E14" s="23"/>
      <c r="F14" s="23"/>
    </row>
    <row r="15" ht="16.35" customHeight="1" spans="1:6">
      <c r="A15" s="28">
        <v>10</v>
      </c>
      <c r="B15" s="67" t="s">
        <v>47</v>
      </c>
      <c r="C15" s="28" t="s">
        <v>9</v>
      </c>
      <c r="D15" s="29">
        <v>16.94</v>
      </c>
      <c r="E15" s="23"/>
      <c r="F15" s="23"/>
    </row>
    <row r="16" ht="29.85" customHeight="1" spans="1:6">
      <c r="A16" s="28">
        <v>11</v>
      </c>
      <c r="B16" s="67" t="s">
        <v>48</v>
      </c>
      <c r="C16" s="28" t="s">
        <v>9</v>
      </c>
      <c r="D16" s="29">
        <v>9.09</v>
      </c>
      <c r="E16" s="23"/>
      <c r="F16" s="23"/>
    </row>
    <row r="17" ht="16.35" customHeight="1" spans="1:6">
      <c r="A17" s="28">
        <v>12</v>
      </c>
      <c r="B17" s="67" t="s">
        <v>49</v>
      </c>
      <c r="C17" s="42" t="s">
        <v>9</v>
      </c>
      <c r="D17" s="29">
        <v>2.89</v>
      </c>
      <c r="E17" s="23"/>
      <c r="F17" s="23"/>
    </row>
    <row r="18" ht="16.35" customHeight="1" spans="1:6">
      <c r="A18" s="28">
        <v>13</v>
      </c>
      <c r="B18" s="67" t="s">
        <v>50</v>
      </c>
      <c r="C18" s="42" t="s">
        <v>9</v>
      </c>
      <c r="D18" s="29">
        <v>6.2</v>
      </c>
      <c r="E18" s="23"/>
      <c r="F18" s="23"/>
    </row>
    <row r="19" ht="16.35" customHeight="1" spans="1:6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</row>
    <row r="20" ht="16.35" customHeight="1" spans="1:6">
      <c r="A20" s="28">
        <v>15</v>
      </c>
      <c r="B20" s="67" t="s">
        <v>52</v>
      </c>
      <c r="C20" s="28" t="s">
        <v>9</v>
      </c>
      <c r="D20" s="29">
        <v>0</v>
      </c>
      <c r="E20" s="23"/>
      <c r="F20" s="23"/>
    </row>
    <row r="21" ht="16.35" customHeight="1" spans="1:6">
      <c r="A21" s="28">
        <v>16</v>
      </c>
      <c r="B21" s="67" t="s">
        <v>53</v>
      </c>
      <c r="C21" s="28" t="s">
        <v>9</v>
      </c>
      <c r="D21" s="29">
        <v>2.89</v>
      </c>
      <c r="E21" s="23"/>
      <c r="F21" s="23"/>
    </row>
    <row r="22" ht="16.35" customHeight="1" spans="1:6">
      <c r="A22" s="28">
        <v>17</v>
      </c>
      <c r="B22" s="67" t="s">
        <v>54</v>
      </c>
      <c r="C22" s="28" t="s">
        <v>9</v>
      </c>
      <c r="D22" s="29">
        <v>4.13</v>
      </c>
      <c r="E22" s="23"/>
      <c r="F22" s="23"/>
    </row>
    <row r="23" ht="16.35" customHeight="1" spans="1:6">
      <c r="A23" s="28">
        <v>18</v>
      </c>
      <c r="B23" s="67" t="s">
        <v>55</v>
      </c>
      <c r="C23" s="28" t="s">
        <v>9</v>
      </c>
      <c r="D23" s="29">
        <v>8.26</v>
      </c>
      <c r="E23" s="23"/>
      <c r="F23" s="23"/>
    </row>
    <row r="24" ht="16.35" customHeight="1" spans="1:6">
      <c r="A24" s="28">
        <v>19</v>
      </c>
      <c r="B24" s="67" t="s">
        <v>56</v>
      </c>
      <c r="C24" s="28" t="s">
        <v>9</v>
      </c>
      <c r="D24" s="29">
        <v>5.37</v>
      </c>
      <c r="E24" s="23"/>
      <c r="F24" s="23"/>
    </row>
    <row r="25" ht="16.35" customHeight="1" spans="1:6">
      <c r="A25" s="28">
        <v>20</v>
      </c>
      <c r="B25" s="67" t="s">
        <v>57</v>
      </c>
      <c r="C25" s="28" t="s">
        <v>9</v>
      </c>
      <c r="D25" s="29">
        <v>7.69</v>
      </c>
      <c r="E25" s="23"/>
      <c r="F25" s="23"/>
    </row>
    <row r="26" ht="16.35" customHeight="1" spans="1:6">
      <c r="A26" s="28">
        <v>21</v>
      </c>
      <c r="B26" s="67" t="s">
        <v>58</v>
      </c>
      <c r="C26" s="28" t="s">
        <v>9</v>
      </c>
      <c r="D26" s="29">
        <v>24.79</v>
      </c>
      <c r="E26" s="23"/>
      <c r="F26" s="23"/>
    </row>
    <row r="27" ht="29.85" customHeight="1" spans="1:6">
      <c r="A27" s="28">
        <v>22</v>
      </c>
      <c r="B27" s="67" t="s">
        <v>59</v>
      </c>
      <c r="C27" s="28" t="s">
        <v>9</v>
      </c>
      <c r="D27" s="29">
        <v>13.64</v>
      </c>
      <c r="E27" s="23"/>
      <c r="F27" s="23"/>
    </row>
    <row r="28" ht="16.35" customHeight="1" spans="1:6">
      <c r="A28" s="28">
        <v>23</v>
      </c>
      <c r="B28" s="67" t="s">
        <v>60</v>
      </c>
      <c r="C28" s="28" t="s">
        <v>9</v>
      </c>
      <c r="D28" s="29">
        <v>18.18</v>
      </c>
      <c r="E28" s="23"/>
      <c r="F28" s="23"/>
    </row>
    <row r="29" ht="16.35" customHeight="1" spans="1:6">
      <c r="A29" s="28">
        <v>24</v>
      </c>
      <c r="B29" s="67" t="s">
        <v>61</v>
      </c>
      <c r="C29" s="28" t="s">
        <v>9</v>
      </c>
      <c r="D29" s="29">
        <v>23.47</v>
      </c>
      <c r="E29" s="23"/>
      <c r="F29" s="23"/>
    </row>
    <row r="30" ht="16.35" customHeight="1" spans="1:6">
      <c r="A30" s="28">
        <v>25</v>
      </c>
      <c r="B30" s="67" t="s">
        <v>62</v>
      </c>
      <c r="C30" s="28" t="s">
        <v>9</v>
      </c>
      <c r="D30" s="29">
        <v>17.36</v>
      </c>
      <c r="E30" s="23"/>
      <c r="F30" s="23"/>
    </row>
    <row r="31" ht="16.35" customHeight="1" spans="1:6">
      <c r="A31" s="28">
        <v>26</v>
      </c>
      <c r="B31" s="67" t="s">
        <v>63</v>
      </c>
      <c r="C31" s="28" t="s">
        <v>9</v>
      </c>
      <c r="D31" s="29">
        <v>28.93</v>
      </c>
      <c r="E31" s="23"/>
      <c r="F31" s="23"/>
    </row>
    <row r="32" ht="16.35" customHeight="1" spans="1:6">
      <c r="A32" s="28">
        <v>27</v>
      </c>
      <c r="B32" s="67" t="s">
        <v>64</v>
      </c>
      <c r="C32" s="28" t="s">
        <v>9</v>
      </c>
      <c r="D32" s="29">
        <v>42.15</v>
      </c>
      <c r="E32" s="23"/>
      <c r="F32" s="23"/>
    </row>
    <row r="33" ht="16.35" customHeight="1" spans="1:6">
      <c r="A33" s="28">
        <v>28</v>
      </c>
      <c r="B33" s="67" t="s">
        <v>65</v>
      </c>
      <c r="C33" s="28" t="s">
        <v>9</v>
      </c>
      <c r="D33" s="29">
        <v>13.22</v>
      </c>
      <c r="E33" s="23"/>
      <c r="F33" s="23"/>
    </row>
    <row r="34" ht="16.35" customHeight="1" spans="1:6">
      <c r="A34" s="28">
        <v>29</v>
      </c>
      <c r="B34" s="67" t="s">
        <v>93</v>
      </c>
      <c r="C34" s="28" t="s">
        <v>9</v>
      </c>
      <c r="D34" s="29">
        <v>11.57</v>
      </c>
      <c r="E34" s="23"/>
      <c r="F34" s="23"/>
    </row>
    <row r="35" ht="16.35" customHeight="1" spans="1:6">
      <c r="A35" s="28">
        <v>30</v>
      </c>
      <c r="B35" s="67" t="s">
        <v>66</v>
      </c>
      <c r="C35" s="28" t="s">
        <v>9</v>
      </c>
      <c r="D35" s="29">
        <v>90.91</v>
      </c>
      <c r="E35" s="23"/>
      <c r="F35" s="23"/>
    </row>
    <row r="36" ht="16.35" customHeight="1" spans="1:6">
      <c r="A36" s="28">
        <v>31</v>
      </c>
      <c r="B36" s="67" t="s">
        <v>69</v>
      </c>
      <c r="C36" s="28" t="s">
        <v>9</v>
      </c>
      <c r="D36" s="29">
        <v>36.36</v>
      </c>
      <c r="E36" s="23"/>
      <c r="F36" s="23"/>
    </row>
    <row r="37" ht="16.35" customHeight="1" spans="1:6">
      <c r="A37" s="28">
        <v>32</v>
      </c>
      <c r="B37" s="67" t="s">
        <v>70</v>
      </c>
      <c r="C37" s="28" t="s">
        <v>9</v>
      </c>
      <c r="D37" s="29">
        <v>15.7</v>
      </c>
      <c r="E37" s="23"/>
      <c r="F37" s="23"/>
    </row>
    <row r="38" ht="16.35" customHeight="1" spans="1:6">
      <c r="A38" s="28">
        <v>33</v>
      </c>
      <c r="B38" s="67" t="s">
        <v>72</v>
      </c>
      <c r="C38" s="28" t="s">
        <v>9</v>
      </c>
      <c r="D38" s="29">
        <v>4.55</v>
      </c>
      <c r="E38" s="23"/>
      <c r="F38" s="23"/>
    </row>
    <row r="39" ht="16.35" customHeight="1" spans="1:6">
      <c r="A39" s="28">
        <v>34</v>
      </c>
      <c r="B39" s="67" t="s">
        <v>73</v>
      </c>
      <c r="C39" s="28" t="s">
        <v>9</v>
      </c>
      <c r="D39" s="29">
        <v>6.12</v>
      </c>
      <c r="E39" s="23"/>
      <c r="F39" s="23"/>
    </row>
    <row r="40" ht="16.35" customHeight="1" spans="1:6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</row>
    <row r="41" ht="15.75" customHeight="1" spans="1:6">
      <c r="A41" s="28"/>
      <c r="B41" s="28" t="s">
        <v>33</v>
      </c>
      <c r="C41" s="28"/>
      <c r="D41" s="29">
        <f>SUM(D6:D40)</f>
        <v>555.12</v>
      </c>
      <c r="E41" s="23"/>
      <c r="F41" s="23"/>
    </row>
    <row r="42" ht="12.75" customHeight="1" spans="1:6">
      <c r="A42" s="23"/>
      <c r="B42" s="23"/>
      <c r="C42" s="23"/>
      <c r="D42" s="23"/>
      <c r="E42" s="23"/>
      <c r="F42" s="23"/>
    </row>
    <row r="43" ht="15.75" customHeight="1" spans="1:6">
      <c r="A43" s="23"/>
      <c r="B43" s="23"/>
      <c r="C43" s="23"/>
      <c r="D43" s="23"/>
      <c r="E43" s="23"/>
      <c r="F43" s="66"/>
    </row>
    <row r="44" ht="15.75" customHeight="1" spans="1:6">
      <c r="A44" s="23"/>
      <c r="B44" s="23"/>
      <c r="C44" s="23"/>
      <c r="D44" s="30"/>
      <c r="E44" s="31" t="s">
        <v>34</v>
      </c>
      <c r="F44" s="30"/>
    </row>
    <row r="45" ht="15.75" customHeight="1" spans="1:6">
      <c r="A45" s="23"/>
      <c r="B45" s="23"/>
      <c r="C45" s="23"/>
      <c r="D45" s="30"/>
      <c r="E45" s="32" t="s">
        <v>35</v>
      </c>
      <c r="F45" s="30"/>
    </row>
    <row r="46" ht="15.75" customHeight="1" spans="1:6">
      <c r="A46" s="23"/>
      <c r="B46" s="23"/>
      <c r="C46" s="23"/>
      <c r="D46" s="30"/>
      <c r="E46" s="32" t="s">
        <v>75</v>
      </c>
      <c r="F46" s="30"/>
    </row>
    <row r="47" ht="15.75" customHeight="1" spans="1:6">
      <c r="A47" s="23"/>
      <c r="B47" s="23"/>
      <c r="C47" s="23"/>
      <c r="D47" s="30"/>
      <c r="E47" s="33">
        <f>D41*E51</f>
        <v>2.30340248962656</v>
      </c>
      <c r="F47" s="30"/>
    </row>
    <row r="48" ht="12.75" customHeight="1" spans="1:6">
      <c r="A48" s="23"/>
      <c r="B48" s="23"/>
      <c r="C48" s="23"/>
      <c r="D48" s="23"/>
      <c r="E48" s="23"/>
      <c r="F48" s="23"/>
    </row>
    <row r="49" ht="12.75" customHeight="1" spans="1:6">
      <c r="A49" s="23"/>
      <c r="B49" s="23"/>
      <c r="C49" s="23"/>
      <c r="D49" s="23"/>
      <c r="E49" s="23"/>
      <c r="F49" s="23"/>
    </row>
    <row r="50" ht="30.75" customHeight="1" spans="1:6">
      <c r="A50" s="23"/>
      <c r="B50" s="34" t="s">
        <v>76</v>
      </c>
      <c r="C50" s="34" t="s">
        <v>77</v>
      </c>
      <c r="D50" s="34"/>
      <c r="E50" s="35" t="s">
        <v>78</v>
      </c>
      <c r="F50" s="23"/>
    </row>
    <row r="51" ht="25.35" customHeight="1" spans="1:6">
      <c r="A51" s="23"/>
      <c r="B51" s="36">
        <v>1</v>
      </c>
      <c r="C51" s="36">
        <v>241</v>
      </c>
      <c r="D51" s="36"/>
      <c r="E51" s="37">
        <f>B51/C51</f>
        <v>0.004149377593361</v>
      </c>
      <c r="F51" s="23"/>
    </row>
    <row r="52" ht="15.75" customHeight="1" spans="1:6">
      <c r="A52" s="23"/>
      <c r="B52" s="23"/>
      <c r="C52" s="23"/>
      <c r="D52" s="23"/>
      <c r="E52" s="23"/>
      <c r="F52" s="23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63"/>
    </row>
    <row r="54" ht="15.75" customHeight="1" spans="1:6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</row>
    <row r="55" ht="15.75" customHeight="1" spans="1:6">
      <c r="A55" s="14"/>
      <c r="B55" s="14"/>
      <c r="C55" s="14"/>
      <c r="D55" s="14"/>
      <c r="E55" s="39"/>
      <c r="F55" s="14" t="s">
        <v>85</v>
      </c>
    </row>
    <row r="56" ht="15.75" customHeight="1" spans="1:6">
      <c r="A56" s="14"/>
      <c r="B56" s="14"/>
      <c r="C56" s="14"/>
      <c r="D56" s="14"/>
      <c r="E56" s="14"/>
      <c r="F56" s="14"/>
    </row>
    <row r="57" ht="15.75" customHeight="1" spans="1:6">
      <c r="A57" s="40">
        <v>1</v>
      </c>
      <c r="B57" s="41" t="s">
        <v>403</v>
      </c>
      <c r="C57" s="28">
        <v>2019</v>
      </c>
      <c r="D57" s="40" t="s">
        <v>246</v>
      </c>
      <c r="E57" s="42" t="s">
        <v>404</v>
      </c>
      <c r="F57" s="53" t="s">
        <v>405</v>
      </c>
    </row>
    <row r="58" ht="12.75" customHeight="1" spans="1:6">
      <c r="A58" s="23"/>
      <c r="B58" s="23"/>
      <c r="C58" s="23"/>
      <c r="D58" s="23"/>
      <c r="E58" s="23"/>
      <c r="F58" s="23"/>
    </row>
    <row r="59" ht="12.75" customHeight="1" spans="1:6">
      <c r="A59" s="23"/>
      <c r="B59" s="23"/>
      <c r="C59" s="23"/>
      <c r="D59" s="23"/>
      <c r="E59" s="23"/>
      <c r="F59" s="23"/>
    </row>
    <row r="60" ht="12.75" customHeight="1" spans="1:6">
      <c r="A60" s="23"/>
      <c r="B60" s="23"/>
      <c r="C60" s="23"/>
      <c r="D60" s="23"/>
      <c r="E60" s="23"/>
      <c r="F60" s="23"/>
    </row>
    <row r="61" ht="12.75" customHeight="1" spans="1:6">
      <c r="A61" s="23"/>
      <c r="B61" s="23"/>
      <c r="C61" s="23"/>
      <c r="D61" s="23"/>
      <c r="E61" s="23"/>
      <c r="F61" s="23"/>
    </row>
    <row r="62" ht="12.75" customHeight="1" spans="1:6">
      <c r="A62" s="23"/>
      <c r="B62" s="23"/>
      <c r="C62" s="23"/>
      <c r="D62" s="23"/>
      <c r="E62" s="23"/>
      <c r="F62" s="23"/>
    </row>
    <row r="63" ht="12.75" customHeight="1" spans="1:6">
      <c r="A63" s="23"/>
      <c r="B63" s="23"/>
      <c r="C63" s="23"/>
      <c r="D63" s="23"/>
      <c r="E63" s="23"/>
      <c r="F63" s="23"/>
    </row>
    <row r="64" ht="12.75" customHeight="1" spans="1:6">
      <c r="A64" s="23"/>
      <c r="B64" s="23"/>
      <c r="C64" s="23"/>
      <c r="D64" s="23"/>
      <c r="E64" s="23"/>
      <c r="F64" s="23"/>
    </row>
    <row r="65" ht="12.75" customHeight="1" spans="1:6">
      <c r="A65" s="23"/>
      <c r="B65" s="23"/>
      <c r="C65" s="23"/>
      <c r="D65" s="23"/>
      <c r="E65" s="23"/>
      <c r="F65" s="23"/>
    </row>
    <row r="66" ht="12.75" customHeight="1" spans="1:6">
      <c r="A66" s="23"/>
      <c r="B66" s="23"/>
      <c r="C66" s="23"/>
      <c r="D66" s="23"/>
      <c r="E66" s="23"/>
      <c r="F66" s="23"/>
    </row>
    <row r="67" ht="12.75" customHeight="1" spans="1:6">
      <c r="A67" s="23"/>
      <c r="B67" s="23"/>
      <c r="C67" s="23"/>
      <c r="D67" s="23"/>
      <c r="E67" s="23"/>
      <c r="F67" s="23"/>
    </row>
    <row r="68" ht="12.75" customHeight="1" spans="1:6">
      <c r="A68" s="23"/>
      <c r="B68" s="23"/>
      <c r="C68" s="23"/>
      <c r="D68" s="23"/>
      <c r="E68" s="23"/>
      <c r="F68" s="23"/>
    </row>
    <row r="69" ht="12.75" customHeight="1" spans="1:6">
      <c r="A69" s="23"/>
      <c r="B69" s="23"/>
      <c r="C69" s="23"/>
      <c r="D69" s="23"/>
      <c r="E69" s="23"/>
      <c r="F69" s="23"/>
    </row>
    <row r="70" ht="12.75" customHeight="1" spans="1:6">
      <c r="A70" s="23"/>
      <c r="B70" s="23"/>
      <c r="C70" s="23"/>
      <c r="D70" s="23"/>
      <c r="E70" s="23"/>
      <c r="F70" s="23"/>
    </row>
    <row r="71" ht="12.75" customHeight="1" spans="1:6">
      <c r="A71" s="23"/>
      <c r="B71" s="23"/>
      <c r="C71" s="23"/>
      <c r="D71" s="23"/>
      <c r="E71" s="23"/>
      <c r="F71" s="23"/>
    </row>
    <row r="72" ht="12.75" customHeight="1" spans="1:6">
      <c r="A72" s="23"/>
      <c r="B72" s="23"/>
      <c r="C72" s="23"/>
      <c r="D72" s="23"/>
      <c r="E72" s="23"/>
      <c r="F72" s="23"/>
    </row>
    <row r="73" ht="12.75" customHeight="1" spans="1:6">
      <c r="A73" s="23"/>
      <c r="B73" s="23"/>
      <c r="C73" s="23"/>
      <c r="D73" s="23"/>
      <c r="E73" s="23"/>
      <c r="F73" s="23"/>
    </row>
    <row r="74" ht="12.75" customHeight="1" spans="1:6">
      <c r="A74" s="23"/>
      <c r="B74" s="23"/>
      <c r="C74" s="23"/>
      <c r="D74" s="23"/>
      <c r="E74" s="23"/>
      <c r="F74" s="23"/>
    </row>
    <row r="75" ht="12.75" customHeight="1" spans="1:6">
      <c r="A75" s="23"/>
      <c r="B75" s="23"/>
      <c r="C75" s="23"/>
      <c r="D75" s="23"/>
      <c r="E75" s="23"/>
      <c r="F75" s="23"/>
    </row>
    <row r="76" ht="12.75" customHeight="1" spans="1:6">
      <c r="A76" s="23"/>
      <c r="B76" s="23"/>
      <c r="C76" s="23"/>
      <c r="D76" s="23"/>
      <c r="E76" s="23"/>
      <c r="F76" s="23"/>
    </row>
    <row r="77" ht="12.75" customHeight="1" spans="1:6">
      <c r="A77" s="23"/>
      <c r="B77" s="23"/>
      <c r="C77" s="23"/>
      <c r="D77" s="23"/>
      <c r="E77" s="23"/>
      <c r="F77" s="23"/>
    </row>
    <row r="78" ht="12.75" customHeight="1" spans="1:6">
      <c r="A78" s="23"/>
      <c r="B78" s="23"/>
      <c r="C78" s="23"/>
      <c r="D78" s="23"/>
      <c r="E78" s="23"/>
      <c r="F78" s="23"/>
    </row>
    <row r="145" ht="15.75" customHeight="1" spans="1:5">
      <c r="A145" s="85"/>
      <c r="B145" s="99"/>
      <c r="C145" s="100"/>
      <c r="D145" s="100"/>
      <c r="E145" s="100"/>
    </row>
    <row r="146" ht="15.75" customHeight="1" spans="1:1">
      <c r="A146" s="85"/>
    </row>
    <row r="147" ht="15.75" customHeight="1" spans="1:1">
      <c r="A147" s="85"/>
    </row>
    <row r="150" ht="15.75" customHeight="1" spans="1:7">
      <c r="A150" s="92" t="s">
        <v>79</v>
      </c>
      <c r="B150" s="92"/>
      <c r="C150" s="92"/>
      <c r="D150" s="92"/>
      <c r="E150" s="92"/>
      <c r="F150" s="92"/>
      <c r="G150" s="92"/>
    </row>
    <row r="151" ht="15.75" customHeight="1" spans="1:6">
      <c r="A151" s="93" t="s">
        <v>80</v>
      </c>
      <c r="B151" s="93" t="s">
        <v>81</v>
      </c>
      <c r="C151" s="93" t="s">
        <v>82</v>
      </c>
      <c r="D151" s="93" t="s">
        <v>68</v>
      </c>
      <c r="E151" s="39" t="s">
        <v>83</v>
      </c>
      <c r="F151" s="93" t="s">
        <v>84</v>
      </c>
    </row>
    <row r="152" ht="15.75" customHeight="1" spans="1:6">
      <c r="A152" s="93"/>
      <c r="B152" s="93"/>
      <c r="C152" s="93"/>
      <c r="D152" s="93"/>
      <c r="E152" s="39"/>
      <c r="F152" s="93" t="s">
        <v>406</v>
      </c>
    </row>
    <row r="153" ht="15.75" customHeight="1" spans="1:6">
      <c r="A153" s="93"/>
      <c r="B153" s="93"/>
      <c r="C153" s="93"/>
      <c r="D153" s="93"/>
      <c r="E153" s="93"/>
      <c r="F153" s="93"/>
    </row>
    <row r="154" ht="15.75" customHeight="1" spans="1:6">
      <c r="A154" s="94">
        <v>1</v>
      </c>
      <c r="B154" s="95" t="s">
        <v>403</v>
      </c>
      <c r="C154" s="96">
        <v>2019</v>
      </c>
      <c r="D154" s="94" t="s">
        <v>246</v>
      </c>
      <c r="E154" s="62" t="s">
        <v>404</v>
      </c>
      <c r="F154" s="43" t="s">
        <v>405</v>
      </c>
    </row>
    <row r="169" ht="15.75" customHeight="1"/>
  </sheetData>
  <sheetProtection sheet="1" objects="1" scenarios="1"/>
  <mergeCells count="17">
    <mergeCell ref="B2:F2"/>
    <mergeCell ref="C50:D50"/>
    <mergeCell ref="C51:D51"/>
    <mergeCell ref="A53:F53"/>
    <mergeCell ref="A150:G150"/>
    <mergeCell ref="A54:A56"/>
    <mergeCell ref="A151:A153"/>
    <mergeCell ref="B54:B56"/>
    <mergeCell ref="B151:B153"/>
    <mergeCell ref="C54:C56"/>
    <mergeCell ref="C151:C153"/>
    <mergeCell ref="D54:D56"/>
    <mergeCell ref="D151:D153"/>
    <mergeCell ref="E54:E56"/>
    <mergeCell ref="E151:E153"/>
    <mergeCell ref="F54:F56"/>
    <mergeCell ref="F151:F1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BL65536"/>
  <sheetViews>
    <sheetView topLeftCell="A28" workbookViewId="0">
      <selection activeCell="E39" sqref="E39"/>
    </sheetView>
  </sheetViews>
  <sheetFormatPr defaultColWidth="9" defaultRowHeight="15"/>
  <cols>
    <col min="1" max="1" width="4.13333333333333" style="85"/>
    <col min="2" max="2" width="40.6666666666667" style="99"/>
    <col min="3" max="3" width="20.1238095238095" style="100"/>
    <col min="4" max="4" width="20.8285714285714" style="100"/>
    <col min="5" max="5" width="23.4" style="100"/>
    <col min="6" max="6" width="23.4" style="85"/>
    <col min="7" max="8" width="9" style="85" hidden="1"/>
    <col min="9" max="64" width="8.84761904761905" style="85"/>
    <col min="65" max="1025" width="11.4095238095238"/>
  </cols>
  <sheetData>
    <row r="1" customHeight="1" spans="1:64">
      <c r="A1" s="44"/>
      <c r="B1" s="101"/>
      <c r="C1" s="102"/>
      <c r="D1" s="102"/>
      <c r="E1" s="102"/>
      <c r="F1" s="30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ht="15.95" customHeight="1" spans="1:64">
      <c r="A2" s="21"/>
      <c r="B2" s="22" t="s">
        <v>37</v>
      </c>
      <c r="C2" s="22"/>
      <c r="D2" s="22"/>
      <c r="E2" s="22"/>
      <c r="F2" s="22"/>
      <c r="G2" s="127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ht="15.75" customHeight="1" spans="1:64">
      <c r="A3" s="45"/>
      <c r="B3" s="46"/>
      <c r="C3" s="45"/>
      <c r="D3" s="45"/>
      <c r="E3" s="45"/>
      <c r="F3" s="30"/>
      <c r="G3" s="112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ht="63" customHeight="1" spans="1:64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12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ht="18" customHeight="1" spans="1:64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1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ht="16.35" customHeight="1" spans="1:64">
      <c r="A6" s="28">
        <v>1</v>
      </c>
      <c r="B6" s="47" t="s">
        <v>38</v>
      </c>
      <c r="C6" s="28" t="s">
        <v>9</v>
      </c>
      <c r="D6" s="29">
        <v>4.79</v>
      </c>
      <c r="E6" s="18"/>
      <c r="F6" s="18"/>
      <c r="G6" s="128">
        <v>2</v>
      </c>
      <c r="H6" s="85" t="e">
        <f>NA()</f>
        <v>#N/A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ht="21" customHeight="1" spans="1:64">
      <c r="A7" s="28">
        <v>2</v>
      </c>
      <c r="B7" s="47" t="s">
        <v>39</v>
      </c>
      <c r="C7" s="28" t="s">
        <v>9</v>
      </c>
      <c r="D7" s="29">
        <v>3.47</v>
      </c>
      <c r="E7" s="18"/>
      <c r="F7" s="18"/>
      <c r="G7" s="128">
        <v>2</v>
      </c>
      <c r="H7" s="85" t="e">
        <f t="shared" ref="H7:H14" si="0">H6</f>
        <v>#N/A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ht="16.35" customHeight="1" spans="1:64">
      <c r="A8" s="28">
        <v>3</v>
      </c>
      <c r="B8" s="47" t="s">
        <v>40</v>
      </c>
      <c r="C8" s="28" t="s">
        <v>9</v>
      </c>
      <c r="D8" s="29">
        <v>3.64</v>
      </c>
      <c r="E8" s="18"/>
      <c r="F8" s="18"/>
      <c r="G8" s="128">
        <v>2</v>
      </c>
      <c r="H8" s="85" t="e">
        <f t="shared" si="0"/>
        <v>#N/A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ht="16.35" customHeight="1" spans="1:64">
      <c r="A9" s="28">
        <v>4</v>
      </c>
      <c r="B9" s="47" t="s">
        <v>41</v>
      </c>
      <c r="C9" s="28" t="s">
        <v>7</v>
      </c>
      <c r="D9" s="29">
        <v>14.63</v>
      </c>
      <c r="E9" s="18"/>
      <c r="F9" s="18"/>
      <c r="G9" s="128">
        <v>2</v>
      </c>
      <c r="H9" s="85" t="e">
        <f t="shared" si="0"/>
        <v>#N/A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ht="16.35" customHeight="1" spans="1:64">
      <c r="A10" s="28">
        <v>5</v>
      </c>
      <c r="B10" s="47" t="s">
        <v>42</v>
      </c>
      <c r="C10" s="28" t="s">
        <v>7</v>
      </c>
      <c r="D10" s="29">
        <v>10.5</v>
      </c>
      <c r="E10" s="18"/>
      <c r="F10" s="18"/>
      <c r="G10" s="128">
        <v>2</v>
      </c>
      <c r="H10" s="85" t="e">
        <f t="shared" si="0"/>
        <v>#N/A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ht="16.35" customHeight="1" spans="1:64">
      <c r="A11" s="28">
        <v>6</v>
      </c>
      <c r="B11" s="47" t="s">
        <v>43</v>
      </c>
      <c r="C11" s="28" t="s">
        <v>9</v>
      </c>
      <c r="D11" s="29">
        <v>23.14</v>
      </c>
      <c r="E11" s="18"/>
      <c r="F11" s="18"/>
      <c r="G11" s="128">
        <v>2</v>
      </c>
      <c r="H11" s="85" t="e">
        <f t="shared" si="0"/>
        <v>#N/A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ht="16.35" customHeight="1" spans="1:64">
      <c r="A12" s="28">
        <v>7</v>
      </c>
      <c r="B12" s="47" t="s">
        <v>44</v>
      </c>
      <c r="C12" s="28" t="s">
        <v>9</v>
      </c>
      <c r="D12" s="29">
        <v>19.01</v>
      </c>
      <c r="E12" s="18"/>
      <c r="F12" s="18"/>
      <c r="G12" s="128">
        <v>1</v>
      </c>
      <c r="H12" s="85" t="e">
        <f t="shared" si="0"/>
        <v>#N/A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ht="16.35" customHeight="1" spans="1:64">
      <c r="A13" s="28">
        <v>8</v>
      </c>
      <c r="B13" s="47" t="s">
        <v>45</v>
      </c>
      <c r="C13" s="28" t="s">
        <v>9</v>
      </c>
      <c r="D13" s="29">
        <v>25.62</v>
      </c>
      <c r="E13" s="18"/>
      <c r="F13" s="18"/>
      <c r="G13" s="128">
        <v>1</v>
      </c>
      <c r="H13" s="85" t="e">
        <f t="shared" si="0"/>
        <v>#N/A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ht="16.35" customHeight="1" spans="1:64">
      <c r="A14" s="28">
        <v>9</v>
      </c>
      <c r="B14" s="47" t="s">
        <v>46</v>
      </c>
      <c r="C14" s="28" t="s">
        <v>9</v>
      </c>
      <c r="D14" s="29">
        <v>16.53</v>
      </c>
      <c r="E14" s="18"/>
      <c r="F14" s="18"/>
      <c r="G14" s="128">
        <v>2</v>
      </c>
      <c r="H14" s="85" t="e">
        <f t="shared" si="0"/>
        <v>#N/A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ht="16.35" customHeight="1" spans="1:64">
      <c r="A15" s="28">
        <v>10</v>
      </c>
      <c r="B15" s="47" t="s">
        <v>47</v>
      </c>
      <c r="C15" s="28" t="s">
        <v>9</v>
      </c>
      <c r="D15" s="29">
        <v>15.7</v>
      </c>
      <c r="E15" s="18"/>
      <c r="F15" s="18"/>
      <c r="G15" s="128">
        <v>1</v>
      </c>
      <c r="H15" s="85" t="e">
        <f>NA()</f>
        <v>#N/A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ht="29.85" customHeight="1" spans="1:64">
      <c r="A16" s="28">
        <v>11</v>
      </c>
      <c r="B16" s="47" t="s">
        <v>48</v>
      </c>
      <c r="C16" s="28" t="s">
        <v>9</v>
      </c>
      <c r="D16" s="29">
        <v>9.92</v>
      </c>
      <c r="E16" s="18"/>
      <c r="F16" s="18"/>
      <c r="G16" s="128">
        <v>1</v>
      </c>
      <c r="H16" s="85" t="e">
        <f>H15</f>
        <v>#N/A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ht="16.35" customHeight="1" spans="1:64">
      <c r="A17" s="28">
        <v>12</v>
      </c>
      <c r="B17" s="47" t="s">
        <v>49</v>
      </c>
      <c r="C17" s="42" t="s">
        <v>9</v>
      </c>
      <c r="D17" s="29">
        <v>1.24</v>
      </c>
      <c r="E17" s="18"/>
      <c r="F17" s="18"/>
      <c r="G17" s="128">
        <v>1</v>
      </c>
      <c r="H17" s="85" t="e">
        <f>H16</f>
        <v>#N/A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ht="16.35" customHeight="1" spans="1:64">
      <c r="A18" s="28">
        <v>13</v>
      </c>
      <c r="B18" s="47" t="s">
        <v>50</v>
      </c>
      <c r="C18" s="42" t="s">
        <v>9</v>
      </c>
      <c r="D18" s="29">
        <v>6.61</v>
      </c>
      <c r="E18" s="18"/>
      <c r="F18" s="18"/>
      <c r="G18" s="128">
        <v>5</v>
      </c>
      <c r="H18" s="85" t="e">
        <f>NA()</f>
        <v>#N/A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ht="16.35" customHeight="1" spans="1:64">
      <c r="A19" s="28">
        <v>14</v>
      </c>
      <c r="B19" s="47" t="s">
        <v>51</v>
      </c>
      <c r="C19" s="28" t="s">
        <v>9</v>
      </c>
      <c r="D19" s="29">
        <v>2.23</v>
      </c>
      <c r="E19" s="18"/>
      <c r="F19" s="18"/>
      <c r="G19" s="128">
        <v>5</v>
      </c>
      <c r="H19" s="85" t="e">
        <f t="shared" ref="H19:H29" si="1">H18</f>
        <v>#N/A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ht="16.35" customHeight="1" spans="1:64">
      <c r="A20" s="28">
        <v>15</v>
      </c>
      <c r="B20" s="47" t="s">
        <v>52</v>
      </c>
      <c r="C20" s="28" t="s">
        <v>9</v>
      </c>
      <c r="D20" s="29">
        <v>5.37</v>
      </c>
      <c r="E20" s="18"/>
      <c r="F20" s="18"/>
      <c r="G20" s="128">
        <v>1</v>
      </c>
      <c r="H20" s="85" t="e">
        <f t="shared" si="1"/>
        <v>#N/A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ht="16.35" customHeight="1" spans="1:64">
      <c r="A21" s="28">
        <v>16</v>
      </c>
      <c r="B21" s="47" t="s">
        <v>53</v>
      </c>
      <c r="C21" s="28" t="s">
        <v>9</v>
      </c>
      <c r="D21" s="29">
        <v>1.65</v>
      </c>
      <c r="E21" s="18"/>
      <c r="F21" s="18"/>
      <c r="G21" s="128">
        <v>5</v>
      </c>
      <c r="H21" s="85" t="e">
        <f t="shared" si="1"/>
        <v>#N/A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ht="16.35" customHeight="1" spans="1:64">
      <c r="A22" s="28">
        <v>17</v>
      </c>
      <c r="B22" s="47" t="s">
        <v>54</v>
      </c>
      <c r="C22" s="28" t="s">
        <v>9</v>
      </c>
      <c r="D22" s="29">
        <v>3.47</v>
      </c>
      <c r="E22" s="18"/>
      <c r="F22" s="18"/>
      <c r="G22" s="128">
        <v>5</v>
      </c>
      <c r="H22" s="85" t="e">
        <f t="shared" si="1"/>
        <v>#N/A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ht="16.35" customHeight="1" spans="1:64">
      <c r="A23" s="28">
        <v>18</v>
      </c>
      <c r="B23" s="47" t="s">
        <v>55</v>
      </c>
      <c r="C23" s="28" t="s">
        <v>9</v>
      </c>
      <c r="D23" s="29">
        <v>7.44</v>
      </c>
      <c r="E23" s="18"/>
      <c r="F23" s="18"/>
      <c r="G23" s="128">
        <v>2</v>
      </c>
      <c r="H23" s="85" t="e">
        <f t="shared" si="1"/>
        <v>#N/A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ht="16.35" customHeight="1" spans="1:64">
      <c r="A24" s="28">
        <v>19</v>
      </c>
      <c r="B24" s="47" t="s">
        <v>56</v>
      </c>
      <c r="C24" s="28" t="s">
        <v>9</v>
      </c>
      <c r="D24" s="29">
        <v>5.37</v>
      </c>
      <c r="E24" s="18"/>
      <c r="F24" s="18"/>
      <c r="G24" s="128">
        <v>3</v>
      </c>
      <c r="H24" s="85" t="e">
        <f t="shared" si="1"/>
        <v>#N/A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ht="16.35" customHeight="1" spans="1:64">
      <c r="A25" s="28">
        <v>20</v>
      </c>
      <c r="B25" s="47" t="s">
        <v>57</v>
      </c>
      <c r="C25" s="28" t="s">
        <v>9</v>
      </c>
      <c r="D25" s="29">
        <v>8.1</v>
      </c>
      <c r="E25" s="18"/>
      <c r="F25" s="18"/>
      <c r="G25" s="128">
        <v>3</v>
      </c>
      <c r="H25" s="85" t="e">
        <f t="shared" si="1"/>
        <v>#N/A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ht="16.35" customHeight="1" spans="1:64">
      <c r="A26" s="28">
        <v>21</v>
      </c>
      <c r="B26" s="47" t="s">
        <v>58</v>
      </c>
      <c r="C26" s="28" t="s">
        <v>9</v>
      </c>
      <c r="D26" s="29">
        <v>28.1</v>
      </c>
      <c r="E26" s="18"/>
      <c r="F26" s="18"/>
      <c r="G26" s="128">
        <v>2</v>
      </c>
      <c r="H26" s="85" t="e">
        <f t="shared" si="1"/>
        <v>#N/A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ht="18" customHeight="1" spans="1:64">
      <c r="A27" s="28">
        <v>22</v>
      </c>
      <c r="B27" s="47" t="s">
        <v>59</v>
      </c>
      <c r="C27" s="28" t="s">
        <v>9</v>
      </c>
      <c r="D27" s="29">
        <v>18.18</v>
      </c>
      <c r="E27" s="18"/>
      <c r="F27" s="18"/>
      <c r="G27" s="128">
        <v>2</v>
      </c>
      <c r="H27" s="85" t="e">
        <f t="shared" si="1"/>
        <v>#N/A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ht="16.35" customHeight="1" spans="1:64">
      <c r="A28" s="28">
        <v>23</v>
      </c>
      <c r="B28" s="47" t="s">
        <v>60</v>
      </c>
      <c r="C28" s="28" t="s">
        <v>9</v>
      </c>
      <c r="D28" s="29">
        <v>14.05</v>
      </c>
      <c r="E28" s="18"/>
      <c r="F28" s="18"/>
      <c r="G28" s="128">
        <v>2</v>
      </c>
      <c r="H28" s="85" t="e">
        <f t="shared" si="1"/>
        <v>#N/A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ht="16.35" customHeight="1" spans="1:64">
      <c r="A29" s="28">
        <v>24</v>
      </c>
      <c r="B29" s="47" t="s">
        <v>61</v>
      </c>
      <c r="C29" s="28" t="s">
        <v>9</v>
      </c>
      <c r="D29" s="29">
        <v>19.83</v>
      </c>
      <c r="E29" s="18"/>
      <c r="F29" s="18"/>
      <c r="G29" s="128">
        <v>2</v>
      </c>
      <c r="H29" s="85" t="e">
        <f t="shared" si="1"/>
        <v>#N/A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ht="16.35" customHeight="1" spans="1:64">
      <c r="A30" s="28">
        <v>25</v>
      </c>
      <c r="B30" s="47" t="s">
        <v>62</v>
      </c>
      <c r="C30" s="28" t="s">
        <v>9</v>
      </c>
      <c r="D30" s="29">
        <v>15.7</v>
      </c>
      <c r="E30" s="18"/>
      <c r="F30" s="30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</row>
    <row r="31" ht="16.35" customHeight="1" spans="1:64">
      <c r="A31" s="28">
        <v>26</v>
      </c>
      <c r="B31" s="47" t="s">
        <v>63</v>
      </c>
      <c r="C31" s="28" t="s">
        <v>9</v>
      </c>
      <c r="D31" s="29">
        <v>12.4</v>
      </c>
      <c r="E31" s="18"/>
      <c r="F31" s="3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ht="16.35" customHeight="1" spans="1:64">
      <c r="A32" s="28">
        <v>27</v>
      </c>
      <c r="B32" s="47" t="s">
        <v>64</v>
      </c>
      <c r="C32" s="28" t="s">
        <v>9</v>
      </c>
      <c r="D32" s="29">
        <v>11.57</v>
      </c>
      <c r="E32" s="18"/>
      <c r="F32" s="30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ht="16.35" customHeight="1" spans="1:64">
      <c r="A33" s="28">
        <v>28</v>
      </c>
      <c r="B33" s="47" t="s">
        <v>65</v>
      </c>
      <c r="C33" s="28" t="s">
        <v>9</v>
      </c>
      <c r="D33" s="29">
        <v>13.22</v>
      </c>
      <c r="E33" s="18"/>
      <c r="F33" s="105"/>
      <c r="G33" s="86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</row>
    <row r="34" ht="12.75" customHeight="1" spans="1:64">
      <c r="A34" s="28">
        <v>29</v>
      </c>
      <c r="B34" s="47" t="s">
        <v>66</v>
      </c>
      <c r="C34" s="28" t="s">
        <v>9</v>
      </c>
      <c r="D34" s="29">
        <v>95.04</v>
      </c>
      <c r="E34" s="18"/>
      <c r="F34" s="18"/>
      <c r="G34" s="93" t="s">
        <v>67</v>
      </c>
      <c r="H34" s="93" t="s">
        <v>68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</row>
    <row r="35" ht="19.5" customHeight="1" spans="1:64">
      <c r="A35" s="28">
        <v>30</v>
      </c>
      <c r="B35" s="47" t="s">
        <v>69</v>
      </c>
      <c r="C35" s="28" t="s">
        <v>9</v>
      </c>
      <c r="D35" s="29">
        <v>34.71</v>
      </c>
      <c r="E35" s="18"/>
      <c r="F35" s="18"/>
      <c r="G35" s="93"/>
      <c r="H35" s="93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customHeight="1" spans="1:64">
      <c r="A36" s="28">
        <v>31</v>
      </c>
      <c r="B36" s="47" t="s">
        <v>70</v>
      </c>
      <c r="C36" s="28" t="s">
        <v>9</v>
      </c>
      <c r="D36" s="29">
        <v>15.7</v>
      </c>
      <c r="E36" s="18"/>
      <c r="F36" s="18"/>
      <c r="G36" s="137">
        <v>36090</v>
      </c>
      <c r="H36" s="43" t="s">
        <v>71</v>
      </c>
      <c r="I36" s="84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3.55</v>
      </c>
      <c r="E37" s="18"/>
      <c r="F37" s="30"/>
      <c r="G37"/>
    </row>
    <row r="38" ht="16.35" customHeight="1" spans="1:7">
      <c r="A38" s="28">
        <v>33</v>
      </c>
      <c r="B38" s="47" t="s">
        <v>73</v>
      </c>
      <c r="C38" s="28" t="s">
        <v>9</v>
      </c>
      <c r="D38" s="29">
        <v>11.32</v>
      </c>
      <c r="E38" s="18"/>
      <c r="F38" s="30"/>
      <c r="G38"/>
    </row>
    <row r="39" ht="16.35" customHeight="1" spans="1:7">
      <c r="A39" s="28">
        <v>34</v>
      </c>
      <c r="B39" s="47" t="s">
        <v>74</v>
      </c>
      <c r="C39" s="28" t="s">
        <v>9</v>
      </c>
      <c r="D39" s="29">
        <v>10.74</v>
      </c>
      <c r="E39" s="18"/>
      <c r="F39" s="30"/>
      <c r="G39"/>
    </row>
    <row r="40" ht="15.75" customHeight="1" spans="1:7">
      <c r="A40" s="28"/>
      <c r="B40" s="28" t="s">
        <v>33</v>
      </c>
      <c r="C40" s="28"/>
      <c r="D40" s="29">
        <f>SUM(D6:D39)</f>
        <v>492.54</v>
      </c>
      <c r="E40" s="18"/>
      <c r="F40" s="30"/>
      <c r="G40"/>
    </row>
    <row r="41" ht="15.75" customHeight="1" spans="1:7">
      <c r="A41" s="18"/>
      <c r="B41" s="18"/>
      <c r="C41" s="18"/>
      <c r="D41" s="18"/>
      <c r="E41" s="18"/>
      <c r="F41" s="30"/>
      <c r="G41"/>
    </row>
    <row r="42" ht="15.75" customHeight="1" spans="1:7">
      <c r="A42" s="18"/>
      <c r="B42" s="18"/>
      <c r="C42" s="18"/>
      <c r="D42" s="30"/>
      <c r="E42" s="31" t="s">
        <v>34</v>
      </c>
      <c r="F42" s="31"/>
      <c r="G42"/>
    </row>
    <row r="43" ht="15.75" customHeight="1" spans="1:7">
      <c r="A43" s="18"/>
      <c r="B43" s="18"/>
      <c r="C43" s="18"/>
      <c r="D43" s="30"/>
      <c r="E43" s="32" t="s">
        <v>35</v>
      </c>
      <c r="F43" s="32"/>
      <c r="G43"/>
    </row>
    <row r="44" ht="15.75" customHeight="1" spans="1:7">
      <c r="A44" s="18"/>
      <c r="B44" s="18"/>
      <c r="C44" s="18"/>
      <c r="D44" s="30"/>
      <c r="E44" s="32" t="s">
        <v>75</v>
      </c>
      <c r="F44" s="32"/>
      <c r="G44"/>
    </row>
    <row r="45" ht="15.75" customHeight="1" spans="1:7">
      <c r="A45" s="18"/>
      <c r="B45" s="18"/>
      <c r="C45" s="18"/>
      <c r="D45" s="30"/>
      <c r="E45" s="33">
        <f>D40*E48</f>
        <v>8.1749377593361</v>
      </c>
      <c r="F45" s="18"/>
      <c r="G45"/>
    </row>
    <row r="46" ht="15.75" customHeight="1" spans="1:7">
      <c r="A46" s="18"/>
      <c r="B46" s="18"/>
      <c r="C46" s="18"/>
      <c r="D46" s="18"/>
      <c r="E46" s="18"/>
      <c r="F46" s="30"/>
      <c r="G46"/>
    </row>
    <row r="47" ht="18.75" customHeight="1" spans="1:7">
      <c r="A47" s="18"/>
      <c r="B47" s="34" t="s">
        <v>76</v>
      </c>
      <c r="C47" s="34" t="s">
        <v>77</v>
      </c>
      <c r="D47" s="34"/>
      <c r="E47" s="35" t="s">
        <v>78</v>
      </c>
      <c r="F47" s="30"/>
      <c r="G47"/>
    </row>
    <row r="48" ht="15.75" customHeight="1" spans="1:7">
      <c r="A48" s="18"/>
      <c r="B48" s="36">
        <v>4</v>
      </c>
      <c r="C48" s="36">
        <v>241</v>
      </c>
      <c r="D48" s="36"/>
      <c r="E48" s="37">
        <f>B48/C48</f>
        <v>0.016597510373444</v>
      </c>
      <c r="F48" s="30"/>
      <c r="G48"/>
    </row>
    <row r="49" ht="15.75" customHeight="1" spans="1:7">
      <c r="A49" s="18"/>
      <c r="B49" s="101"/>
      <c r="C49" s="102"/>
      <c r="D49" s="102"/>
      <c r="E49" s="102"/>
      <c r="F49" s="30"/>
      <c r="G49"/>
    </row>
    <row r="50" ht="15.75" customHeight="1" spans="1:7">
      <c r="A50" s="18"/>
      <c r="B50" s="18"/>
      <c r="C50" s="18"/>
      <c r="D50" s="18"/>
      <c r="E50" s="18"/>
      <c r="F50" s="30"/>
      <c r="G50"/>
    </row>
    <row r="51" ht="15.75" customHeight="1" spans="1:7">
      <c r="A51" s="38" t="s">
        <v>79</v>
      </c>
      <c r="B51" s="38"/>
      <c r="C51" s="38"/>
      <c r="D51" s="38"/>
      <c r="E51" s="38"/>
      <c r="F51" s="38"/>
      <c r="G51"/>
    </row>
    <row r="52" ht="15.75" customHeight="1" spans="1:7">
      <c r="A52" s="14" t="s">
        <v>80</v>
      </c>
      <c r="B52" s="14" t="s">
        <v>81</v>
      </c>
      <c r="C52" s="14" t="s">
        <v>82</v>
      </c>
      <c r="D52" s="39" t="s">
        <v>83</v>
      </c>
      <c r="E52" s="39" t="s">
        <v>68</v>
      </c>
      <c r="F52" s="14" t="s">
        <v>84</v>
      </c>
      <c r="G52"/>
    </row>
    <row r="53" ht="15.75" customHeight="1" spans="1:7">
      <c r="A53" s="14"/>
      <c r="B53" s="14"/>
      <c r="C53" s="14"/>
      <c r="D53" s="39"/>
      <c r="E53" s="39"/>
      <c r="F53" s="14" t="s">
        <v>85</v>
      </c>
      <c r="G53"/>
    </row>
    <row r="54" ht="17.45" customHeight="1" spans="1:7">
      <c r="A54" s="14"/>
      <c r="B54" s="14"/>
      <c r="C54" s="14"/>
      <c r="D54" s="14"/>
      <c r="E54" s="39"/>
      <c r="F54" s="14"/>
      <c r="G54"/>
    </row>
    <row r="55" ht="15.75" customHeight="1" spans="1:7">
      <c r="A55" s="40">
        <v>1</v>
      </c>
      <c r="B55" s="40" t="s">
        <v>86</v>
      </c>
      <c r="C55" s="51">
        <v>2015</v>
      </c>
      <c r="D55" s="42" t="s">
        <v>87</v>
      </c>
      <c r="E55" s="14" t="s">
        <v>71</v>
      </c>
      <c r="F55" s="53" t="s">
        <v>88</v>
      </c>
      <c r="G55"/>
    </row>
    <row r="56" ht="15.75" customHeight="1" spans="1:7">
      <c r="A56" s="40">
        <v>2</v>
      </c>
      <c r="B56" s="40" t="s">
        <v>86</v>
      </c>
      <c r="C56" s="51">
        <v>2015</v>
      </c>
      <c r="D56" s="42" t="s">
        <v>87</v>
      </c>
      <c r="E56" s="42" t="s">
        <v>71</v>
      </c>
      <c r="F56" s="53" t="s">
        <v>89</v>
      </c>
      <c r="G56"/>
    </row>
    <row r="57" ht="15.75" customHeight="1" spans="1:7">
      <c r="A57" s="40">
        <v>3</v>
      </c>
      <c r="B57" s="40" t="s">
        <v>86</v>
      </c>
      <c r="C57" s="51">
        <v>2015</v>
      </c>
      <c r="D57" s="42" t="s">
        <v>87</v>
      </c>
      <c r="E57" s="42" t="s">
        <v>71</v>
      </c>
      <c r="F57" s="53" t="s">
        <v>90</v>
      </c>
      <c r="G57"/>
    </row>
    <row r="58" ht="15.75" customHeight="1" spans="1:7">
      <c r="A58" s="40">
        <v>5</v>
      </c>
      <c r="B58" s="40" t="s">
        <v>86</v>
      </c>
      <c r="C58" s="51">
        <v>2015</v>
      </c>
      <c r="D58" s="42" t="s">
        <v>87</v>
      </c>
      <c r="E58" s="108" t="s">
        <v>71</v>
      </c>
      <c r="F58" s="53" t="s">
        <v>91</v>
      </c>
      <c r="G58"/>
    </row>
    <row r="65536" ht="12.75" customHeight="1"/>
  </sheetData>
  <sheetProtection sheet="1" objects="1" scenarios="1"/>
  <mergeCells count="12">
    <mergeCell ref="B2:F2"/>
    <mergeCell ref="C47:D47"/>
    <mergeCell ref="C48:D48"/>
    <mergeCell ref="A51:F51"/>
    <mergeCell ref="A52:A54"/>
    <mergeCell ref="B52:B54"/>
    <mergeCell ref="C52:C54"/>
    <mergeCell ref="D52:D54"/>
    <mergeCell ref="E52:E54"/>
    <mergeCell ref="F52:F54"/>
    <mergeCell ref="G34:G35"/>
    <mergeCell ref="H34:H35"/>
  </mergeCells>
  <pageMargins left="0.629861111111111" right="0.236111111111111" top="0.747916666666667" bottom="0.747916666666667" header="0.315277777777778" footer="0.315277777777778"/>
  <pageSetup paperSize="1" firstPageNumber="0"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2:G56"/>
  <sheetViews>
    <sheetView topLeftCell="A37" workbookViewId="0">
      <selection activeCell="C46" sqref="C46"/>
    </sheetView>
  </sheetViews>
  <sheetFormatPr defaultColWidth="9" defaultRowHeight="15" outlineLevelCol="6"/>
  <cols>
    <col min="1" max="1" width="11.2761904761905"/>
    <col min="2" max="2" width="42.5238095238095"/>
    <col min="3" max="3" width="22.6857142857143"/>
    <col min="4" max="4" width="27.1142857142857"/>
    <col min="5" max="5" width="17.552380952381"/>
    <col min="6" max="6" width="30.5333333333333"/>
    <col min="7" max="1025" width="11.2761904761905"/>
  </cols>
  <sheetData>
    <row r="2" ht="15.75" customHeight="1" spans="1:7">
      <c r="A2" s="44"/>
      <c r="B2" s="22" t="s">
        <v>407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66"/>
      <c r="G3" s="23"/>
    </row>
    <row r="4" ht="53.2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23"/>
      <c r="F5" s="23"/>
      <c r="G5" s="23"/>
    </row>
    <row r="6" ht="16.35" customHeight="1" spans="1:7">
      <c r="A6" s="28">
        <v>1</v>
      </c>
      <c r="B6" s="67" t="s">
        <v>38</v>
      </c>
      <c r="C6" s="28" t="s">
        <v>9</v>
      </c>
      <c r="D6" s="29">
        <v>6.45</v>
      </c>
      <c r="E6" s="23"/>
      <c r="F6" s="23"/>
      <c r="G6" s="23"/>
    </row>
    <row r="7" ht="16.35" customHeight="1" spans="1:7">
      <c r="A7" s="28">
        <v>2</v>
      </c>
      <c r="B7" s="67" t="s">
        <v>39</v>
      </c>
      <c r="C7" s="28" t="s">
        <v>9</v>
      </c>
      <c r="D7" s="29">
        <v>5.21</v>
      </c>
      <c r="E7" s="23"/>
      <c r="F7" s="23"/>
      <c r="G7" s="23"/>
    </row>
    <row r="8" ht="16.35" customHeight="1" spans="1:7">
      <c r="A8" s="28">
        <v>3</v>
      </c>
      <c r="B8" s="67" t="s">
        <v>40</v>
      </c>
      <c r="C8" s="28" t="s">
        <v>9</v>
      </c>
      <c r="D8" s="29">
        <v>3.55</v>
      </c>
      <c r="E8" s="23"/>
      <c r="F8" s="23"/>
      <c r="G8" s="23"/>
    </row>
    <row r="9" ht="16.35" customHeight="1" spans="1:7">
      <c r="A9" s="28">
        <v>4</v>
      </c>
      <c r="B9" s="67" t="s">
        <v>41</v>
      </c>
      <c r="C9" s="28" t="s">
        <v>7</v>
      </c>
      <c r="D9" s="29">
        <v>19.42</v>
      </c>
      <c r="E9" s="23"/>
      <c r="F9" s="23"/>
      <c r="G9" s="23"/>
    </row>
    <row r="10" ht="16.35" customHeight="1" spans="1:7">
      <c r="A10" s="28">
        <v>5</v>
      </c>
      <c r="B10" s="67" t="s">
        <v>42</v>
      </c>
      <c r="C10" s="28" t="s">
        <v>7</v>
      </c>
      <c r="D10" s="29">
        <v>16.12</v>
      </c>
      <c r="E10" s="23"/>
      <c r="F10" s="23"/>
      <c r="G10" s="23"/>
    </row>
    <row r="11" ht="16.35" customHeight="1" spans="1:7">
      <c r="A11" s="28">
        <v>6</v>
      </c>
      <c r="B11" s="67" t="s">
        <v>43</v>
      </c>
      <c r="C11" s="28" t="s">
        <v>9</v>
      </c>
      <c r="D11" s="29">
        <v>30.58</v>
      </c>
      <c r="E11" s="23"/>
      <c r="F11" s="23"/>
      <c r="G11" s="23"/>
    </row>
    <row r="12" ht="16.35" customHeight="1" spans="1:7">
      <c r="A12" s="28">
        <v>7</v>
      </c>
      <c r="B12" s="67" t="s">
        <v>44</v>
      </c>
      <c r="C12" s="28" t="s">
        <v>9</v>
      </c>
      <c r="D12" s="29">
        <v>26.45</v>
      </c>
      <c r="E12" s="23"/>
      <c r="F12" s="23"/>
      <c r="G12" s="23"/>
    </row>
    <row r="13" ht="16.35" customHeight="1" spans="1:7">
      <c r="A13" s="28">
        <v>8</v>
      </c>
      <c r="B13" s="67" t="s">
        <v>45</v>
      </c>
      <c r="C13" s="28" t="s">
        <v>9</v>
      </c>
      <c r="D13" s="29">
        <v>30.17</v>
      </c>
      <c r="E13" s="23"/>
      <c r="F13" s="23"/>
      <c r="G13" s="23"/>
    </row>
    <row r="14" ht="16.35" customHeight="1" spans="1:7">
      <c r="A14" s="28">
        <v>9</v>
      </c>
      <c r="B14" s="67" t="s">
        <v>46</v>
      </c>
      <c r="C14" s="28" t="s">
        <v>9</v>
      </c>
      <c r="D14" s="29">
        <v>18.18</v>
      </c>
      <c r="E14" s="23"/>
      <c r="F14" s="23"/>
      <c r="G14" s="23"/>
    </row>
    <row r="15" ht="16.35" customHeight="1" spans="1:7">
      <c r="A15" s="28">
        <v>10</v>
      </c>
      <c r="B15" s="67" t="s">
        <v>47</v>
      </c>
      <c r="C15" s="28" t="s">
        <v>9</v>
      </c>
      <c r="D15" s="29">
        <v>19.01</v>
      </c>
      <c r="E15" s="23"/>
      <c r="F15" s="23"/>
      <c r="G15" s="23"/>
    </row>
    <row r="16" ht="17.45" customHeight="1" spans="1:7">
      <c r="A16" s="28">
        <v>11</v>
      </c>
      <c r="B16" s="67" t="s">
        <v>48</v>
      </c>
      <c r="C16" s="28" t="s">
        <v>9</v>
      </c>
      <c r="D16" s="29">
        <v>0</v>
      </c>
      <c r="E16" s="23"/>
      <c r="F16" s="23"/>
      <c r="G16" s="23"/>
    </row>
    <row r="17" customHeight="1" spans="1:7">
      <c r="A17" s="28">
        <v>12</v>
      </c>
      <c r="B17" s="67" t="s">
        <v>49</v>
      </c>
      <c r="C17" s="42" t="s">
        <v>9</v>
      </c>
      <c r="D17" s="29">
        <v>0</v>
      </c>
      <c r="E17" s="23"/>
      <c r="F17" s="23"/>
      <c r="G17" s="23"/>
    </row>
    <row r="18" ht="18" customHeight="1" spans="1:7">
      <c r="A18" s="28">
        <v>13</v>
      </c>
      <c r="B18" s="67" t="s">
        <v>50</v>
      </c>
      <c r="C18" s="42" t="s">
        <v>9</v>
      </c>
      <c r="D18" s="29">
        <v>5.37</v>
      </c>
      <c r="E18" s="23"/>
      <c r="F18" s="23"/>
      <c r="G18" s="23"/>
    </row>
    <row r="19" ht="29.85" customHeight="1" spans="1:7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  <c r="G19" s="23"/>
    </row>
    <row r="20" ht="16.35" customHeight="1" spans="1:7">
      <c r="A20" s="28">
        <v>15</v>
      </c>
      <c r="B20" s="67" t="s">
        <v>52</v>
      </c>
      <c r="C20" s="28" t="s">
        <v>9</v>
      </c>
      <c r="D20" s="29">
        <v>5.37</v>
      </c>
      <c r="E20" s="23"/>
      <c r="F20" s="23"/>
      <c r="G20" s="23"/>
    </row>
    <row r="21" ht="29.85" customHeight="1" spans="1:7">
      <c r="A21" s="28">
        <v>16</v>
      </c>
      <c r="B21" s="67" t="s">
        <v>53</v>
      </c>
      <c r="C21" s="28" t="s">
        <v>9</v>
      </c>
      <c r="D21" s="29">
        <v>4.71</v>
      </c>
      <c r="E21" s="23"/>
      <c r="F21" s="23"/>
      <c r="G21" s="23"/>
    </row>
    <row r="22" ht="16.35" customHeight="1" spans="1:7">
      <c r="A22" s="28">
        <v>17</v>
      </c>
      <c r="B22" s="67" t="s">
        <v>54</v>
      </c>
      <c r="C22" s="28" t="s">
        <v>9</v>
      </c>
      <c r="D22" s="29">
        <v>4.3</v>
      </c>
      <c r="E22" s="23"/>
      <c r="F22" s="23"/>
      <c r="G22" s="23"/>
    </row>
    <row r="23" ht="16.35" customHeight="1" spans="1:7">
      <c r="A23" s="28">
        <v>18</v>
      </c>
      <c r="B23" s="67" t="s">
        <v>55</v>
      </c>
      <c r="C23" s="28" t="s">
        <v>9</v>
      </c>
      <c r="D23" s="29">
        <v>6.61</v>
      </c>
      <c r="E23" s="23"/>
      <c r="F23" s="23"/>
      <c r="G23" s="23"/>
    </row>
    <row r="24" ht="16.35" customHeight="1" spans="1:7">
      <c r="A24" s="28">
        <v>19</v>
      </c>
      <c r="B24" s="67" t="s">
        <v>56</v>
      </c>
      <c r="C24" s="28" t="s">
        <v>9</v>
      </c>
      <c r="D24" s="29">
        <v>4.96</v>
      </c>
      <c r="E24" s="23"/>
      <c r="F24" s="23"/>
      <c r="G24" s="23"/>
    </row>
    <row r="25" ht="16.35" customHeight="1" spans="1:7">
      <c r="A25" s="28">
        <v>20</v>
      </c>
      <c r="B25" s="67" t="s">
        <v>57</v>
      </c>
      <c r="C25" s="28" t="s">
        <v>9</v>
      </c>
      <c r="D25" s="29">
        <v>7.27</v>
      </c>
      <c r="E25" s="23"/>
      <c r="F25" s="23"/>
      <c r="G25" s="23"/>
    </row>
    <row r="26" ht="16.35" customHeight="1" spans="1:7">
      <c r="A26" s="28">
        <v>21</v>
      </c>
      <c r="B26" s="67" t="s">
        <v>58</v>
      </c>
      <c r="C26" s="28" t="s">
        <v>9</v>
      </c>
      <c r="D26" s="29">
        <v>31.4</v>
      </c>
      <c r="E26" s="23"/>
      <c r="F26" s="23"/>
      <c r="G26" s="23"/>
    </row>
    <row r="27" ht="21" customHeight="1" spans="1:7">
      <c r="A27" s="28">
        <v>22</v>
      </c>
      <c r="B27" s="67" t="s">
        <v>59</v>
      </c>
      <c r="C27" s="28" t="s">
        <v>9</v>
      </c>
      <c r="D27" s="29">
        <v>15.29</v>
      </c>
      <c r="E27" s="23"/>
      <c r="F27" s="23"/>
      <c r="G27" s="23"/>
    </row>
    <row r="28" ht="16.35" customHeight="1" spans="1:7">
      <c r="A28" s="28">
        <v>23</v>
      </c>
      <c r="B28" s="67" t="s">
        <v>60</v>
      </c>
      <c r="C28" s="28" t="s">
        <v>9</v>
      </c>
      <c r="D28" s="29">
        <v>21.49</v>
      </c>
      <c r="E28" s="23"/>
      <c r="F28" s="23"/>
      <c r="G28" s="23"/>
    </row>
    <row r="29" ht="16.35" customHeight="1" spans="1:7">
      <c r="A29" s="28">
        <v>24</v>
      </c>
      <c r="B29" s="67" t="s">
        <v>61</v>
      </c>
      <c r="C29" s="28" t="s">
        <v>9</v>
      </c>
      <c r="D29" s="29">
        <v>21.07</v>
      </c>
      <c r="E29" s="23"/>
      <c r="F29" s="23"/>
      <c r="G29" s="23"/>
    </row>
    <row r="30" ht="16.35" customHeight="1" spans="1:7">
      <c r="A30" s="28">
        <v>25</v>
      </c>
      <c r="B30" s="67" t="s">
        <v>62</v>
      </c>
      <c r="C30" s="28" t="s">
        <v>9</v>
      </c>
      <c r="D30" s="29">
        <v>21.49</v>
      </c>
      <c r="E30" s="23"/>
      <c r="F30" s="23"/>
      <c r="G30" s="23"/>
    </row>
    <row r="31" ht="16.35" customHeight="1" spans="1:7">
      <c r="A31" s="28">
        <v>26</v>
      </c>
      <c r="B31" s="67" t="s">
        <v>63</v>
      </c>
      <c r="C31" s="28" t="s">
        <v>9</v>
      </c>
      <c r="D31" s="29">
        <v>11.57</v>
      </c>
      <c r="E31" s="23"/>
      <c r="F31" s="23"/>
      <c r="G31" s="23"/>
    </row>
    <row r="32" ht="16.35" customHeight="1" spans="1:7">
      <c r="A32" s="28">
        <v>27</v>
      </c>
      <c r="B32" s="67" t="s">
        <v>64</v>
      </c>
      <c r="C32" s="28" t="s">
        <v>9</v>
      </c>
      <c r="D32" s="29">
        <v>34.71</v>
      </c>
      <c r="E32" s="23"/>
      <c r="F32" s="23"/>
      <c r="G32" s="23"/>
    </row>
    <row r="33" ht="23.45" customHeight="1" spans="1:7">
      <c r="A33" s="28">
        <v>28</v>
      </c>
      <c r="B33" s="67" t="s">
        <v>65</v>
      </c>
      <c r="C33" s="28" t="s">
        <v>9</v>
      </c>
      <c r="D33" s="29">
        <v>14.05</v>
      </c>
      <c r="E33" s="23"/>
      <c r="F33" s="23"/>
      <c r="G33" s="23"/>
    </row>
    <row r="34" ht="20.1" customHeight="1" spans="1:7">
      <c r="A34" s="28">
        <v>29</v>
      </c>
      <c r="B34" s="67" t="s">
        <v>93</v>
      </c>
      <c r="C34" s="28" t="s">
        <v>9</v>
      </c>
      <c r="D34" s="29">
        <v>11.16</v>
      </c>
      <c r="E34" s="23"/>
      <c r="F34" s="23"/>
      <c r="G34" s="23"/>
    </row>
    <row r="35" ht="16.35" customHeight="1" spans="1:7">
      <c r="A35" s="28">
        <v>30</v>
      </c>
      <c r="B35" s="67" t="s">
        <v>66</v>
      </c>
      <c r="C35" s="28" t="s">
        <v>9</v>
      </c>
      <c r="D35" s="29">
        <v>53.72</v>
      </c>
      <c r="E35" s="23"/>
      <c r="F35" s="23"/>
      <c r="G35" s="23"/>
    </row>
    <row r="36" ht="16.35" customHeight="1" spans="1:7">
      <c r="A36" s="28">
        <v>31</v>
      </c>
      <c r="B36" s="67" t="s">
        <v>69</v>
      </c>
      <c r="C36" s="28" t="s">
        <v>9</v>
      </c>
      <c r="D36" s="29">
        <v>36.36</v>
      </c>
      <c r="E36" s="23"/>
      <c r="F36" s="23"/>
      <c r="G36" s="23"/>
    </row>
    <row r="37" ht="16.35" customHeight="1" spans="1:7">
      <c r="A37" s="28">
        <v>32</v>
      </c>
      <c r="B37" s="67" t="s">
        <v>72</v>
      </c>
      <c r="C37" s="28" t="s">
        <v>9</v>
      </c>
      <c r="D37" s="29">
        <v>5.79</v>
      </c>
      <c r="E37" s="23"/>
      <c r="F37" s="23"/>
      <c r="G37" s="23"/>
    </row>
    <row r="38" ht="29.85" customHeight="1" spans="1:7">
      <c r="A38" s="28">
        <v>33</v>
      </c>
      <c r="B38" s="67" t="s">
        <v>142</v>
      </c>
      <c r="C38" s="28" t="s">
        <v>9</v>
      </c>
      <c r="D38" s="29">
        <v>9.34</v>
      </c>
      <c r="E38" s="23"/>
      <c r="F38" s="23"/>
      <c r="G38" s="23"/>
    </row>
    <row r="39" ht="16.35" customHeight="1" spans="1:7">
      <c r="A39" s="28">
        <v>34</v>
      </c>
      <c r="B39" s="67" t="s">
        <v>73</v>
      </c>
      <c r="C39" s="28" t="s">
        <v>9</v>
      </c>
      <c r="D39" s="29">
        <v>5.37</v>
      </c>
      <c r="E39" s="23"/>
      <c r="F39" s="23"/>
      <c r="G39" s="23"/>
    </row>
    <row r="40" ht="29.85" customHeight="1" spans="1:7">
      <c r="A40" s="28">
        <v>35</v>
      </c>
      <c r="B40" s="67" t="s">
        <v>74</v>
      </c>
      <c r="C40" s="28" t="s">
        <v>9</v>
      </c>
      <c r="D40" s="29">
        <v>11.57</v>
      </c>
      <c r="E40" s="23"/>
      <c r="F40" s="23"/>
      <c r="G40" s="23"/>
    </row>
    <row r="41" ht="15.75" customHeight="1" spans="1:7">
      <c r="A41" s="28"/>
      <c r="B41" s="28" t="s">
        <v>33</v>
      </c>
      <c r="C41" s="28"/>
      <c r="D41" s="29">
        <f>SUM(D6:D40)</f>
        <v>518.11</v>
      </c>
      <c r="E41" s="23"/>
      <c r="F41" s="23"/>
      <c r="G41" s="23"/>
    </row>
    <row r="42" ht="15.75" customHeight="1" spans="1:7">
      <c r="A42" s="23"/>
      <c r="B42" s="23"/>
      <c r="C42" s="23"/>
      <c r="D42" s="23"/>
      <c r="E42" s="23"/>
      <c r="F42" s="23"/>
      <c r="G42" s="23"/>
    </row>
    <row r="43" ht="15.75" customHeight="1" spans="1:7">
      <c r="A43" s="23"/>
      <c r="B43" s="23"/>
      <c r="C43" s="23"/>
      <c r="D43" s="23"/>
      <c r="E43" s="23"/>
      <c r="F43" s="23"/>
      <c r="G43" s="23"/>
    </row>
    <row r="44" ht="15.75" customHeight="1" spans="1:7">
      <c r="A44" s="23"/>
      <c r="B44" s="23"/>
      <c r="C44" s="23"/>
      <c r="D44" s="23"/>
      <c r="E44" s="23"/>
      <c r="F44" s="23"/>
      <c r="G44" s="23"/>
    </row>
    <row r="45" ht="15.75" customHeight="1" spans="1:7">
      <c r="A45" s="23"/>
      <c r="B45" s="23"/>
      <c r="C45" s="23"/>
      <c r="D45" s="30"/>
      <c r="E45" s="31" t="s">
        <v>34</v>
      </c>
      <c r="F45" s="23"/>
      <c r="G45" s="23"/>
    </row>
    <row r="46" ht="15.75" customHeight="1" spans="1:7">
      <c r="A46" s="23"/>
      <c r="B46" s="23"/>
      <c r="C46" s="23"/>
      <c r="D46" s="30"/>
      <c r="E46" s="32" t="s">
        <v>35</v>
      </c>
      <c r="F46" s="23"/>
      <c r="G46" s="23"/>
    </row>
    <row r="47" ht="15.75" customHeight="1" spans="1:7">
      <c r="A47" s="23"/>
      <c r="B47" s="23"/>
      <c r="C47" s="23"/>
      <c r="D47" s="30"/>
      <c r="E47" s="32" t="s">
        <v>75</v>
      </c>
      <c r="F47" s="23"/>
      <c r="G47" s="23"/>
    </row>
    <row r="48" ht="15.75" customHeight="1" spans="1:7">
      <c r="A48" s="23"/>
      <c r="B48" s="23"/>
      <c r="C48" s="23"/>
      <c r="D48" s="30"/>
      <c r="E48" s="33">
        <f>D41*E51</f>
        <v>4.29966804979253</v>
      </c>
      <c r="F48" s="23"/>
      <c r="G48" s="23"/>
    </row>
    <row r="49" ht="42" customHeight="1"/>
    <row r="50" ht="41.25" customHeight="1" spans="1:7">
      <c r="A50" s="23"/>
      <c r="B50" s="34" t="s">
        <v>76</v>
      </c>
      <c r="C50" s="34" t="s">
        <v>77</v>
      </c>
      <c r="D50" s="34"/>
      <c r="E50" s="35" t="s">
        <v>78</v>
      </c>
      <c r="F50" s="23"/>
      <c r="G50" s="23"/>
    </row>
    <row r="51" ht="15.75" customHeight="1" spans="1:7">
      <c r="A51" s="23"/>
      <c r="B51" s="36">
        <v>2</v>
      </c>
      <c r="C51" s="36">
        <v>241</v>
      </c>
      <c r="D51" s="36"/>
      <c r="E51" s="37">
        <f>B51/C51</f>
        <v>0.00829875518672199</v>
      </c>
      <c r="F51" s="23"/>
      <c r="G51" s="23"/>
    </row>
    <row r="52" ht="15.75" customHeight="1" spans="1:7">
      <c r="A52" s="23"/>
      <c r="B52" s="23"/>
      <c r="C52" s="23"/>
      <c r="D52" s="23"/>
      <c r="E52" s="23"/>
      <c r="F52" s="23"/>
      <c r="G52" s="23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74"/>
    </row>
    <row r="54" ht="65.1" customHeight="1" spans="1:7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  <c r="G54" s="23"/>
    </row>
    <row r="55" ht="15.75" customHeight="1" spans="1:7">
      <c r="A55" s="40">
        <v>1</v>
      </c>
      <c r="B55" s="41" t="s">
        <v>408</v>
      </c>
      <c r="C55" s="28">
        <v>2019</v>
      </c>
      <c r="D55" s="40" t="s">
        <v>246</v>
      </c>
      <c r="E55" s="42" t="s">
        <v>409</v>
      </c>
      <c r="F55" s="53" t="s">
        <v>410</v>
      </c>
      <c r="G55" s="23"/>
    </row>
    <row r="56" ht="15.75" customHeight="1" spans="1:7">
      <c r="A56" s="40">
        <v>2</v>
      </c>
      <c r="B56" s="41" t="s">
        <v>408</v>
      </c>
      <c r="C56" s="28">
        <v>2019</v>
      </c>
      <c r="D56" s="40" t="s">
        <v>246</v>
      </c>
      <c r="E56" s="42" t="s">
        <v>409</v>
      </c>
      <c r="F56" s="53" t="s">
        <v>411</v>
      </c>
      <c r="G56" s="23"/>
    </row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8"/>
  <sheetViews>
    <sheetView topLeftCell="A31" workbookViewId="0">
      <selection activeCell="F44" sqref="F44"/>
    </sheetView>
  </sheetViews>
  <sheetFormatPr defaultColWidth="9" defaultRowHeight="15" outlineLevelCol="6"/>
  <cols>
    <col min="1" max="1" width="8.13333333333333"/>
    <col min="2" max="2" width="40.8095238095238"/>
    <col min="3" max="3" width="18.2666666666667"/>
    <col min="4" max="4" width="16.8380952380952"/>
    <col min="5" max="5" width="18.9809523809524"/>
    <col min="6" max="6" width="23.8285714285714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412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61.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5.95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4.71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3.72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19.17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13.55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34.3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22.31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23.88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15.29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20.66</v>
      </c>
      <c r="E15" s="18"/>
      <c r="F15" s="18"/>
      <c r="G15" s="18"/>
    </row>
    <row r="16" ht="21" customHeight="1" spans="1:7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7.36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2.56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4.55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7.19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4.88</v>
      </c>
      <c r="E24" s="18"/>
      <c r="F24" s="18"/>
      <c r="G24" s="18"/>
    </row>
    <row r="25" ht="16.35" customHeight="1" spans="1:7">
      <c r="A25" s="28">
        <v>20</v>
      </c>
      <c r="B25" s="47" t="s">
        <v>124</v>
      </c>
      <c r="C25" s="28" t="s">
        <v>9</v>
      </c>
      <c r="D25" s="29">
        <v>1.98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29.75</v>
      </c>
      <c r="E26" s="18"/>
      <c r="F26" s="18"/>
      <c r="G26" s="18"/>
    </row>
    <row r="27" ht="22.5" customHeight="1" spans="1:7">
      <c r="A27" s="28">
        <v>22</v>
      </c>
      <c r="B27" s="47" t="s">
        <v>59</v>
      </c>
      <c r="C27" s="28" t="s">
        <v>9</v>
      </c>
      <c r="D27" s="29">
        <v>20.41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14.46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19.42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16.53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35.12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24.79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13.64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11.9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104.96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40.5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8.02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11.82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4.96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564.45</v>
      </c>
      <c r="E41" s="18"/>
      <c r="F41" s="18"/>
      <c r="G41" s="18"/>
    </row>
    <row r="42" ht="15.75" customHeight="1" spans="1:7">
      <c r="A42" s="18"/>
      <c r="B42" s="18"/>
      <c r="C42" s="18"/>
      <c r="D42" s="18"/>
      <c r="E42" s="18"/>
      <c r="F42" s="18"/>
      <c r="G42" s="18"/>
    </row>
    <row r="43" ht="15.75" customHeight="1" spans="1:7">
      <c r="A43" s="18"/>
      <c r="B43" s="18"/>
      <c r="C43" s="18"/>
      <c r="D43" s="18"/>
      <c r="E43" s="18"/>
      <c r="F43" s="18"/>
      <c r="G43" s="18"/>
    </row>
    <row r="44" ht="15.75" customHeight="1" spans="1:7">
      <c r="A44" s="18"/>
      <c r="B44" s="18"/>
      <c r="C44" s="18"/>
      <c r="D44" s="18"/>
      <c r="E44" s="18"/>
      <c r="F44" s="18"/>
      <c r="G44" s="18"/>
    </row>
    <row r="45" ht="15.75" customHeight="1" spans="1:7">
      <c r="A45" s="18"/>
      <c r="B45" s="18"/>
      <c r="C45" s="18"/>
      <c r="D45" s="30"/>
      <c r="E45" s="31" t="s">
        <v>34</v>
      </c>
      <c r="F45" s="18"/>
      <c r="G45" s="18"/>
    </row>
    <row r="46" ht="15.75" customHeight="1" spans="1:7">
      <c r="A46" s="18"/>
      <c r="B46" s="18"/>
      <c r="C46" s="18"/>
      <c r="D46" s="30"/>
      <c r="E46" s="32" t="s">
        <v>35</v>
      </c>
      <c r="F46" s="18"/>
      <c r="G46" s="18"/>
    </row>
    <row r="47" ht="15.75" customHeight="1" spans="1:7">
      <c r="A47" s="18"/>
      <c r="B47" s="18"/>
      <c r="C47" s="18"/>
      <c r="D47" s="30"/>
      <c r="E47" s="32" t="s">
        <v>75</v>
      </c>
      <c r="F47" s="18"/>
      <c r="G47" s="18"/>
    </row>
    <row r="48" ht="15.75" customHeight="1" spans="1:7">
      <c r="A48" s="18"/>
      <c r="B48" s="18"/>
      <c r="C48" s="18"/>
      <c r="D48" s="30"/>
      <c r="E48" s="33">
        <f>D41*E51</f>
        <v>4.68423236514523</v>
      </c>
      <c r="F48" s="18"/>
      <c r="G48" s="18"/>
    </row>
    <row r="49" ht="19.5" customHeight="1" spans="7:7">
      <c r="G49" s="18"/>
    </row>
    <row r="50" ht="15.75" customHeight="1" spans="1:7">
      <c r="A50" s="18"/>
      <c r="B50" s="34" t="s">
        <v>76</v>
      </c>
      <c r="C50" s="34" t="s">
        <v>77</v>
      </c>
      <c r="D50" s="34"/>
      <c r="E50" s="35" t="s">
        <v>78</v>
      </c>
      <c r="F50" s="18"/>
      <c r="G50" s="18"/>
    </row>
    <row r="51" ht="15.75" customHeight="1" spans="1:7">
      <c r="A51" s="18"/>
      <c r="B51" s="36">
        <v>2</v>
      </c>
      <c r="C51" s="36">
        <v>241</v>
      </c>
      <c r="D51" s="36"/>
      <c r="E51" s="37">
        <f>B51/C51</f>
        <v>0.00829875518672199</v>
      </c>
      <c r="F51" s="18"/>
      <c r="G51" s="18"/>
    </row>
    <row r="52" ht="15.75" customHeight="1" spans="1:7">
      <c r="A52" s="18"/>
      <c r="B52" s="18"/>
      <c r="C52" s="18"/>
      <c r="D52" s="18"/>
      <c r="E52" s="18"/>
      <c r="F52" s="18"/>
      <c r="G52" s="74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18"/>
    </row>
    <row r="54" ht="15.75" customHeight="1" spans="1:7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  <c r="G54" s="18"/>
    </row>
    <row r="55" ht="15.75" customHeight="1" spans="1:7">
      <c r="A55" s="14"/>
      <c r="B55" s="14"/>
      <c r="C55" s="14"/>
      <c r="D55" s="14"/>
      <c r="E55" s="39"/>
      <c r="F55" s="14" t="s">
        <v>85</v>
      </c>
      <c r="G55" s="18"/>
    </row>
    <row r="56" ht="15.75" customHeight="1" spans="1:7">
      <c r="A56" s="14"/>
      <c r="B56" s="14"/>
      <c r="C56" s="14"/>
      <c r="D56" s="14"/>
      <c r="E56" s="14"/>
      <c r="F56" s="14"/>
      <c r="G56" s="18"/>
    </row>
    <row r="57" ht="15.75" customHeight="1" spans="1:7">
      <c r="A57" s="40">
        <v>1</v>
      </c>
      <c r="B57" s="41" t="s">
        <v>413</v>
      </c>
      <c r="C57" s="28">
        <v>2018</v>
      </c>
      <c r="D57" s="40" t="s">
        <v>71</v>
      </c>
      <c r="E57" s="40" t="s">
        <v>414</v>
      </c>
      <c r="F57" s="53" t="s">
        <v>415</v>
      </c>
      <c r="G57" s="18"/>
    </row>
    <row r="58" ht="15.75" customHeight="1" spans="1:7">
      <c r="A58" s="40">
        <v>2</v>
      </c>
      <c r="B58" s="41" t="s">
        <v>413</v>
      </c>
      <c r="C58" s="28">
        <v>2018</v>
      </c>
      <c r="D58" s="40" t="s">
        <v>71</v>
      </c>
      <c r="E58" s="40" t="s">
        <v>414</v>
      </c>
      <c r="F58" s="43" t="s">
        <v>416</v>
      </c>
      <c r="G58" s="18"/>
    </row>
  </sheetData>
  <sheetProtection sheet="1" objects="1" scenarios="1"/>
  <mergeCells count="10">
    <mergeCell ref="B2:F2"/>
    <mergeCell ref="C50:D50"/>
    <mergeCell ref="C51:D51"/>
    <mergeCell ref="A53:F53"/>
    <mergeCell ref="A54:A56"/>
    <mergeCell ref="B54:B56"/>
    <mergeCell ref="C54:C56"/>
    <mergeCell ref="D54:D56"/>
    <mergeCell ref="E54:E56"/>
    <mergeCell ref="F54:F56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5"/>
  <sheetViews>
    <sheetView topLeftCell="A34" workbookViewId="0">
      <selection activeCell="E41" sqref="E41"/>
    </sheetView>
  </sheetViews>
  <sheetFormatPr defaultColWidth="9" defaultRowHeight="15" outlineLevelCol="6"/>
  <cols>
    <col min="1" max="1" width="11.2761904761905"/>
    <col min="2" max="2" width="34.1047619047619"/>
    <col min="3" max="3" width="17.552380952381"/>
    <col min="4" max="4" width="22.8285714285714"/>
    <col min="5" max="5" width="15.6952380952381"/>
    <col min="6" max="6" width="22.4"/>
    <col min="7" max="1025" width="11.2761904761905"/>
  </cols>
  <sheetData>
    <row r="1" ht="15.75" customHeight="1"/>
    <row r="2" ht="15.75" customHeight="1" spans="1:6">
      <c r="A2" s="44"/>
      <c r="B2" s="22" t="s">
        <v>417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66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6.35" customHeight="1" spans="1:6">
      <c r="A6" s="28">
        <v>1</v>
      </c>
      <c r="B6" s="67" t="s">
        <v>38</v>
      </c>
      <c r="C6" s="28" t="s">
        <v>9</v>
      </c>
      <c r="D6" s="29">
        <v>5.79</v>
      </c>
      <c r="E6" s="23"/>
      <c r="F6" s="23"/>
    </row>
    <row r="7" ht="16.35" customHeight="1" spans="1:6">
      <c r="A7" s="28">
        <v>2</v>
      </c>
      <c r="B7" s="67" t="s">
        <v>39</v>
      </c>
      <c r="C7" s="28" t="s">
        <v>9</v>
      </c>
      <c r="D7" s="29">
        <v>3.8</v>
      </c>
      <c r="E7" s="23"/>
      <c r="F7" s="23"/>
    </row>
    <row r="8" ht="16.35" customHeight="1" spans="1:6">
      <c r="A8" s="28">
        <v>3</v>
      </c>
      <c r="B8" s="67" t="s">
        <v>40</v>
      </c>
      <c r="C8" s="28" t="s">
        <v>9</v>
      </c>
      <c r="D8" s="29">
        <v>3.55</v>
      </c>
      <c r="E8" s="23"/>
      <c r="F8" s="23"/>
    </row>
    <row r="9" ht="16.35" customHeight="1" spans="1:6">
      <c r="A9" s="28">
        <v>4</v>
      </c>
      <c r="B9" s="67" t="s">
        <v>41</v>
      </c>
      <c r="C9" s="28" t="s">
        <v>7</v>
      </c>
      <c r="D9" s="29">
        <v>16.53</v>
      </c>
      <c r="E9" s="23"/>
      <c r="F9" s="23"/>
    </row>
    <row r="10" ht="16.35" customHeight="1" spans="1:6">
      <c r="A10" s="28">
        <v>5</v>
      </c>
      <c r="B10" s="67" t="s">
        <v>42</v>
      </c>
      <c r="C10" s="28" t="s">
        <v>7</v>
      </c>
      <c r="D10" s="29">
        <v>10.74</v>
      </c>
      <c r="E10" s="23"/>
      <c r="F10" s="23"/>
    </row>
    <row r="11" ht="16.35" customHeight="1" spans="1:6">
      <c r="A11" s="28">
        <v>6</v>
      </c>
      <c r="B11" s="67" t="s">
        <v>43</v>
      </c>
      <c r="C11" s="28" t="s">
        <v>9</v>
      </c>
      <c r="D11" s="29">
        <v>31.4</v>
      </c>
      <c r="E11" s="23"/>
      <c r="F11" s="23"/>
    </row>
    <row r="12" ht="16.35" customHeight="1" spans="1:6">
      <c r="A12" s="28">
        <v>7</v>
      </c>
      <c r="B12" s="67" t="s">
        <v>44</v>
      </c>
      <c r="C12" s="28" t="s">
        <v>9</v>
      </c>
      <c r="D12" s="29">
        <v>26.45</v>
      </c>
      <c r="E12" s="23"/>
      <c r="F12" s="23"/>
    </row>
    <row r="13" ht="16.35" customHeight="1" spans="1:6">
      <c r="A13" s="28">
        <v>8</v>
      </c>
      <c r="B13" s="67" t="s">
        <v>45</v>
      </c>
      <c r="C13" s="28" t="s">
        <v>9</v>
      </c>
      <c r="D13" s="29">
        <v>33.88</v>
      </c>
      <c r="E13" s="23"/>
      <c r="F13" s="23"/>
    </row>
    <row r="14" ht="16.35" customHeight="1" spans="1:6">
      <c r="A14" s="28">
        <v>9</v>
      </c>
      <c r="B14" s="67" t="s">
        <v>46</v>
      </c>
      <c r="C14" s="28" t="s">
        <v>9</v>
      </c>
      <c r="D14" s="29">
        <v>25.37</v>
      </c>
      <c r="E14" s="23"/>
      <c r="F14" s="23"/>
    </row>
    <row r="15" ht="16.35" customHeight="1" spans="1:6">
      <c r="A15" s="28">
        <v>10</v>
      </c>
      <c r="B15" s="67" t="s">
        <v>47</v>
      </c>
      <c r="C15" s="28" t="s">
        <v>9</v>
      </c>
      <c r="D15" s="29">
        <v>17.36</v>
      </c>
      <c r="E15" s="23"/>
      <c r="F15" s="23"/>
    </row>
    <row r="16" ht="29.85" customHeight="1" spans="1:6">
      <c r="A16" s="28">
        <v>11</v>
      </c>
      <c r="B16" s="67" t="s">
        <v>48</v>
      </c>
      <c r="C16" s="28" t="s">
        <v>9</v>
      </c>
      <c r="D16" s="29">
        <v>11.16</v>
      </c>
      <c r="E16" s="23"/>
      <c r="F16" s="23"/>
    </row>
    <row r="17" ht="29.85" customHeight="1" spans="1:6">
      <c r="A17" s="28">
        <v>12</v>
      </c>
      <c r="B17" s="67" t="s">
        <v>49</v>
      </c>
      <c r="C17" s="42" t="s">
        <v>9</v>
      </c>
      <c r="D17" s="29">
        <v>1.82</v>
      </c>
      <c r="E17" s="23"/>
      <c r="F17" s="23"/>
    </row>
    <row r="18" ht="16.35" customHeight="1" spans="1:6">
      <c r="A18" s="28">
        <v>13</v>
      </c>
      <c r="B18" s="67" t="s">
        <v>50</v>
      </c>
      <c r="C18" s="42" t="s">
        <v>9</v>
      </c>
      <c r="D18" s="29">
        <v>6.86</v>
      </c>
      <c r="E18" s="23"/>
      <c r="F18" s="23"/>
    </row>
    <row r="19" ht="29.85" customHeight="1" spans="1:6">
      <c r="A19" s="28">
        <v>14</v>
      </c>
      <c r="B19" s="67" t="s">
        <v>51</v>
      </c>
      <c r="C19" s="28" t="s">
        <v>9</v>
      </c>
      <c r="D19" s="29">
        <v>1.65</v>
      </c>
      <c r="E19" s="23"/>
      <c r="F19" s="23"/>
    </row>
    <row r="20" ht="16.35" customHeight="1" spans="1:6">
      <c r="A20" s="28">
        <v>15</v>
      </c>
      <c r="B20" s="67" t="s">
        <v>52</v>
      </c>
      <c r="C20" s="28" t="s">
        <v>9</v>
      </c>
      <c r="D20" s="29">
        <v>8.84</v>
      </c>
      <c r="E20" s="23"/>
      <c r="F20" s="23"/>
    </row>
    <row r="21" ht="16.35" customHeight="1" spans="1:6">
      <c r="A21" s="28">
        <v>16</v>
      </c>
      <c r="B21" s="67" t="s">
        <v>53</v>
      </c>
      <c r="C21" s="28" t="s">
        <v>9</v>
      </c>
      <c r="D21" s="29">
        <v>3.31</v>
      </c>
      <c r="E21" s="23"/>
      <c r="F21" s="23"/>
    </row>
    <row r="22" ht="16.35" customHeight="1" spans="1:6">
      <c r="A22" s="28">
        <v>17</v>
      </c>
      <c r="B22" s="67" t="s">
        <v>54</v>
      </c>
      <c r="C22" s="28" t="s">
        <v>9</v>
      </c>
      <c r="D22" s="29">
        <v>3.88</v>
      </c>
      <c r="E22" s="23"/>
      <c r="F22" s="23"/>
    </row>
    <row r="23" ht="16.35" customHeight="1" spans="1:6">
      <c r="A23" s="28">
        <v>18</v>
      </c>
      <c r="B23" s="67" t="s">
        <v>55</v>
      </c>
      <c r="C23" s="28" t="s">
        <v>9</v>
      </c>
      <c r="D23" s="29">
        <v>7.77</v>
      </c>
      <c r="E23" s="23"/>
      <c r="F23" s="23"/>
    </row>
    <row r="24" ht="16.35" customHeight="1" spans="1:6">
      <c r="A24" s="28">
        <v>19</v>
      </c>
      <c r="B24" s="67" t="s">
        <v>56</v>
      </c>
      <c r="C24" s="28" t="s">
        <v>9</v>
      </c>
      <c r="D24" s="29">
        <v>8.93</v>
      </c>
      <c r="E24" s="23"/>
      <c r="F24" s="23"/>
    </row>
    <row r="25" ht="16.35" customHeight="1" spans="1:6">
      <c r="A25" s="28">
        <v>20</v>
      </c>
      <c r="B25" s="67" t="s">
        <v>57</v>
      </c>
      <c r="C25" s="28" t="s">
        <v>9</v>
      </c>
      <c r="D25" s="29">
        <v>8.26</v>
      </c>
      <c r="E25" s="23"/>
      <c r="F25" s="23"/>
    </row>
    <row r="26" ht="16.35" customHeight="1" spans="1:6">
      <c r="A26" s="28">
        <v>21</v>
      </c>
      <c r="B26" s="67" t="s">
        <v>58</v>
      </c>
      <c r="C26" s="28" t="s">
        <v>9</v>
      </c>
      <c r="D26" s="29">
        <v>30.58</v>
      </c>
      <c r="E26" s="23"/>
      <c r="F26" s="23"/>
    </row>
    <row r="27" ht="29.85" customHeight="1" spans="1:6">
      <c r="A27" s="28">
        <v>22</v>
      </c>
      <c r="B27" s="67" t="s">
        <v>59</v>
      </c>
      <c r="C27" s="28" t="s">
        <v>9</v>
      </c>
      <c r="D27" s="29">
        <v>16.86</v>
      </c>
      <c r="E27" s="23"/>
      <c r="F27" s="23"/>
    </row>
    <row r="28" ht="16.35" customHeight="1" spans="1:6">
      <c r="A28" s="28">
        <v>23</v>
      </c>
      <c r="B28" s="67" t="s">
        <v>60</v>
      </c>
      <c r="C28" s="28" t="s">
        <v>9</v>
      </c>
      <c r="D28" s="29">
        <v>18.18</v>
      </c>
      <c r="E28" s="23"/>
      <c r="F28" s="23"/>
    </row>
    <row r="29" ht="16.35" customHeight="1" spans="1:6">
      <c r="A29" s="28">
        <v>24</v>
      </c>
      <c r="B29" s="67" t="s">
        <v>61</v>
      </c>
      <c r="C29" s="28" t="s">
        <v>9</v>
      </c>
      <c r="D29" s="29">
        <v>21.07</v>
      </c>
      <c r="E29" s="23"/>
      <c r="F29" s="23"/>
    </row>
    <row r="30" ht="16.35" customHeight="1" spans="1:6">
      <c r="A30" s="28">
        <v>25</v>
      </c>
      <c r="B30" s="67" t="s">
        <v>62</v>
      </c>
      <c r="C30" s="28" t="s">
        <v>9</v>
      </c>
      <c r="D30" s="29">
        <v>19.01</v>
      </c>
      <c r="E30" s="23"/>
      <c r="F30" s="23"/>
    </row>
    <row r="31" ht="16.35" customHeight="1" spans="1:6">
      <c r="A31" s="28">
        <v>26</v>
      </c>
      <c r="B31" s="67" t="s">
        <v>63</v>
      </c>
      <c r="C31" s="28" t="s">
        <v>9</v>
      </c>
      <c r="D31" s="29">
        <v>41.32</v>
      </c>
      <c r="E31" s="23"/>
      <c r="F31" s="23"/>
    </row>
    <row r="32" ht="16.35" customHeight="1" spans="1:6">
      <c r="A32" s="28">
        <v>27</v>
      </c>
      <c r="B32" s="67" t="s">
        <v>64</v>
      </c>
      <c r="C32" s="28" t="s">
        <v>9</v>
      </c>
      <c r="D32" s="29">
        <v>42.98</v>
      </c>
      <c r="E32" s="23"/>
      <c r="F32" s="23"/>
    </row>
    <row r="33" ht="21.6" customHeight="1" spans="1:6">
      <c r="A33" s="28">
        <v>28</v>
      </c>
      <c r="B33" s="67" t="s">
        <v>65</v>
      </c>
      <c r="C33" s="28" t="s">
        <v>9</v>
      </c>
      <c r="D33" s="29">
        <v>15.29</v>
      </c>
      <c r="E33" s="23"/>
      <c r="F33" s="23"/>
    </row>
    <row r="34" ht="18" customHeight="1" spans="1:6">
      <c r="A34" s="28">
        <v>29</v>
      </c>
      <c r="B34" s="67" t="s">
        <v>93</v>
      </c>
      <c r="C34" s="28" t="s">
        <v>9</v>
      </c>
      <c r="D34" s="29">
        <v>15.7</v>
      </c>
      <c r="E34" s="23"/>
      <c r="F34" s="23"/>
    </row>
    <row r="35" ht="16.35" customHeight="1" spans="1:6">
      <c r="A35" s="28">
        <v>30</v>
      </c>
      <c r="B35" s="67" t="s">
        <v>66</v>
      </c>
      <c r="C35" s="28" t="s">
        <v>9</v>
      </c>
      <c r="D35" s="29">
        <v>115.7</v>
      </c>
      <c r="E35" s="23"/>
      <c r="F35" s="23"/>
    </row>
    <row r="36" ht="16.35" customHeight="1" spans="1:6">
      <c r="A36" s="28">
        <v>31</v>
      </c>
      <c r="B36" s="67" t="s">
        <v>69</v>
      </c>
      <c r="C36" s="28" t="s">
        <v>9</v>
      </c>
      <c r="D36" s="29">
        <v>43.8</v>
      </c>
      <c r="E36" s="23"/>
      <c r="F36" s="23"/>
    </row>
    <row r="37" ht="16.35" customHeight="1" spans="1:6">
      <c r="A37" s="28">
        <v>32</v>
      </c>
      <c r="B37" s="67" t="s">
        <v>72</v>
      </c>
      <c r="C37" s="28" t="s">
        <v>9</v>
      </c>
      <c r="D37" s="29">
        <v>4.55</v>
      </c>
      <c r="E37" s="23"/>
      <c r="F37" s="23"/>
    </row>
    <row r="38" ht="16.35" customHeight="1" spans="1:6">
      <c r="A38" s="28">
        <v>33</v>
      </c>
      <c r="B38" s="67" t="s">
        <v>142</v>
      </c>
      <c r="C38" s="28" t="s">
        <v>9</v>
      </c>
      <c r="D38" s="29">
        <v>10.33</v>
      </c>
      <c r="E38" s="23"/>
      <c r="F38" s="23"/>
    </row>
    <row r="39" ht="16.35" customHeight="1" spans="1:6">
      <c r="A39" s="28">
        <v>34</v>
      </c>
      <c r="B39" s="67" t="s">
        <v>73</v>
      </c>
      <c r="C39" s="28" t="s">
        <v>9</v>
      </c>
      <c r="D39" s="29">
        <v>6.28</v>
      </c>
      <c r="E39" s="23"/>
      <c r="F39" s="23"/>
    </row>
    <row r="40" ht="20.1" customHeight="1" spans="1:6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</row>
    <row r="41" ht="15.75" customHeight="1" spans="1:6">
      <c r="A41" s="28"/>
      <c r="B41" s="28" t="s">
        <v>33</v>
      </c>
      <c r="C41" s="28"/>
      <c r="D41" s="29">
        <f>SUM(D6:D40)</f>
        <v>649.74</v>
      </c>
      <c r="E41" s="23"/>
      <c r="F41" s="23"/>
    </row>
    <row r="42" ht="15.75" customHeight="1" spans="1:6">
      <c r="A42" s="23"/>
      <c r="B42" s="23"/>
      <c r="C42" s="23"/>
      <c r="D42" s="23"/>
      <c r="E42" s="23"/>
      <c r="F42" s="23"/>
    </row>
    <row r="43" ht="15.75" customHeight="1" spans="1:6">
      <c r="A43" s="23"/>
      <c r="B43" s="23"/>
      <c r="C43" s="23"/>
      <c r="D43" s="23"/>
      <c r="E43" s="23"/>
      <c r="F43" s="23"/>
    </row>
    <row r="44" ht="15.75" customHeight="1" spans="1:6">
      <c r="A44" s="23"/>
      <c r="B44" s="23"/>
      <c r="C44" s="23"/>
      <c r="D44" s="23"/>
      <c r="E44" s="23"/>
      <c r="F44" s="23"/>
    </row>
    <row r="45" ht="15.75" customHeight="1" spans="1:6">
      <c r="A45" s="23"/>
      <c r="B45" s="23"/>
      <c r="C45" s="23"/>
      <c r="D45" s="30"/>
      <c r="E45" s="31" t="s">
        <v>34</v>
      </c>
      <c r="F45" s="23"/>
    </row>
    <row r="46" ht="15.75" customHeight="1" spans="1:6">
      <c r="A46" s="23"/>
      <c r="B46" s="23"/>
      <c r="C46" s="23"/>
      <c r="D46" s="30"/>
      <c r="E46" s="32" t="s">
        <v>35</v>
      </c>
      <c r="F46" s="23"/>
    </row>
    <row r="47" ht="15.75" customHeight="1" spans="1:6">
      <c r="A47" s="23"/>
      <c r="B47" s="23"/>
      <c r="C47" s="23"/>
      <c r="D47" s="30"/>
      <c r="E47" s="32" t="s">
        <v>418</v>
      </c>
      <c r="F47" s="23"/>
    </row>
    <row r="48" ht="15.75" customHeight="1" spans="1:6">
      <c r="A48" s="23"/>
      <c r="B48" s="23"/>
      <c r="C48" s="23"/>
      <c r="D48" s="30"/>
      <c r="E48" s="33">
        <f>D41*E51</f>
        <v>2.69601659751037</v>
      </c>
      <c r="F48" s="23"/>
    </row>
    <row r="49" ht="25.35" customHeight="1" spans="1:6">
      <c r="A49" s="23"/>
      <c r="B49" s="23"/>
      <c r="C49" s="23"/>
      <c r="D49" s="23"/>
      <c r="E49" s="23"/>
      <c r="F49" s="23"/>
    </row>
    <row r="50" ht="33" customHeight="1" spans="1:6">
      <c r="A50" s="23"/>
      <c r="B50" s="34" t="s">
        <v>76</v>
      </c>
      <c r="C50" s="34" t="s">
        <v>77</v>
      </c>
      <c r="D50" s="34"/>
      <c r="E50" s="35" t="s">
        <v>78</v>
      </c>
      <c r="F50" s="23"/>
    </row>
    <row r="51" ht="15.75" customHeight="1" spans="1:6">
      <c r="A51" s="23"/>
      <c r="B51" s="36">
        <v>1</v>
      </c>
      <c r="C51" s="36">
        <v>241</v>
      </c>
      <c r="D51" s="36"/>
      <c r="E51" s="37">
        <f>B51/C51</f>
        <v>0.004149377593361</v>
      </c>
      <c r="F51" s="23"/>
    </row>
    <row r="52" ht="15.75" customHeight="1" spans="1:6">
      <c r="A52" s="23"/>
      <c r="B52" s="23"/>
      <c r="C52" s="23"/>
      <c r="D52" s="23"/>
      <c r="E52" s="23"/>
      <c r="F52" s="23"/>
    </row>
    <row r="53" ht="37.5" customHeight="1" spans="1:7">
      <c r="A53" s="38" t="s">
        <v>79</v>
      </c>
      <c r="B53" s="38"/>
      <c r="C53" s="38"/>
      <c r="D53" s="38"/>
      <c r="E53" s="38"/>
      <c r="F53" s="38"/>
      <c r="G53" s="63"/>
    </row>
    <row r="54" ht="60.75" customHeight="1" spans="1:6">
      <c r="A54" s="97" t="s">
        <v>80</v>
      </c>
      <c r="B54" s="97" t="s">
        <v>81</v>
      </c>
      <c r="C54" s="97" t="s">
        <v>82</v>
      </c>
      <c r="D54" s="97" t="s">
        <v>68</v>
      </c>
      <c r="E54" s="98" t="s">
        <v>83</v>
      </c>
      <c r="F54" s="97" t="s">
        <v>84</v>
      </c>
    </row>
    <row r="55" ht="15.75" customHeight="1" spans="1:6">
      <c r="A55" s="40">
        <v>1</v>
      </c>
      <c r="B55" s="41" t="s">
        <v>419</v>
      </c>
      <c r="C55" s="28">
        <v>2018</v>
      </c>
      <c r="D55" s="40" t="s">
        <v>71</v>
      </c>
      <c r="E55" s="42" t="s">
        <v>420</v>
      </c>
      <c r="F55" s="53" t="s">
        <v>421</v>
      </c>
    </row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4"/>
  <sheetViews>
    <sheetView topLeftCell="A31" workbookViewId="0">
      <selection activeCell="E29" sqref="E29"/>
    </sheetView>
  </sheetViews>
  <sheetFormatPr defaultColWidth="9" defaultRowHeight="15" outlineLevelCol="6"/>
  <cols>
    <col min="1" max="1" width="6.13333333333333"/>
    <col min="2" max="2" width="37.8190476190476"/>
    <col min="3" max="3" width="17.8380952380952"/>
    <col min="4" max="4" width="17.6952380952381"/>
    <col min="5" max="5" width="20.9809523809524"/>
    <col min="6" max="6" width="22.2666666666667"/>
    <col min="7" max="1025" width="11.2761904761905"/>
  </cols>
  <sheetData>
    <row r="1" ht="15.75" customHeight="1"/>
    <row r="2" ht="15.75" customHeight="1" spans="1:7">
      <c r="A2" s="44"/>
      <c r="B2" s="22" t="s">
        <v>422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66"/>
      <c r="G3" s="23"/>
    </row>
    <row r="4" ht="47.2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23"/>
      <c r="F5" s="23"/>
      <c r="G5" s="23"/>
    </row>
    <row r="6" ht="16.35" customHeight="1" spans="1:7">
      <c r="A6" s="28">
        <v>1</v>
      </c>
      <c r="B6" s="67" t="s">
        <v>38</v>
      </c>
      <c r="C6" s="28" t="s">
        <v>9</v>
      </c>
      <c r="D6" s="29">
        <v>5.29</v>
      </c>
      <c r="E6" s="23"/>
      <c r="F6" s="23"/>
      <c r="G6" s="23"/>
    </row>
    <row r="7" ht="16.35" customHeight="1" spans="1:7">
      <c r="A7" s="28">
        <v>2</v>
      </c>
      <c r="B7" s="67" t="s">
        <v>39</v>
      </c>
      <c r="C7" s="28" t="s">
        <v>9</v>
      </c>
      <c r="D7" s="29">
        <v>4.3</v>
      </c>
      <c r="E7" s="23"/>
      <c r="F7" s="23"/>
      <c r="G7" s="23"/>
    </row>
    <row r="8" ht="16.35" customHeight="1" spans="1:7">
      <c r="A8" s="28">
        <v>3</v>
      </c>
      <c r="B8" s="67" t="s">
        <v>40</v>
      </c>
      <c r="C8" s="28" t="s">
        <v>9</v>
      </c>
      <c r="D8" s="29">
        <v>3.64</v>
      </c>
      <c r="E8" s="23"/>
      <c r="F8" s="23"/>
      <c r="G8" s="23"/>
    </row>
    <row r="9" ht="16.35" customHeight="1" spans="1:7">
      <c r="A9" s="28">
        <v>4</v>
      </c>
      <c r="B9" s="67" t="s">
        <v>41</v>
      </c>
      <c r="C9" s="28" t="s">
        <v>7</v>
      </c>
      <c r="D9" s="29">
        <v>15.95</v>
      </c>
      <c r="E9" s="23"/>
      <c r="F9" s="23"/>
      <c r="G9" s="23"/>
    </row>
    <row r="10" ht="16.35" customHeight="1" spans="1:7">
      <c r="A10" s="28">
        <v>5</v>
      </c>
      <c r="B10" s="67" t="s">
        <v>42</v>
      </c>
      <c r="C10" s="28" t="s">
        <v>7</v>
      </c>
      <c r="D10" s="29">
        <v>19.34</v>
      </c>
      <c r="E10" s="23"/>
      <c r="F10" s="23"/>
      <c r="G10" s="23"/>
    </row>
    <row r="11" ht="16.35" customHeight="1" spans="1:7">
      <c r="A11" s="28">
        <v>6</v>
      </c>
      <c r="B11" s="67" t="s">
        <v>43</v>
      </c>
      <c r="C11" s="28" t="s">
        <v>9</v>
      </c>
      <c r="D11" s="29">
        <v>26.45</v>
      </c>
      <c r="E11" s="23"/>
      <c r="F11" s="23"/>
      <c r="G11" s="23"/>
    </row>
    <row r="12" ht="16.35" customHeight="1" spans="1:7">
      <c r="A12" s="28">
        <v>7</v>
      </c>
      <c r="B12" s="67" t="s">
        <v>44</v>
      </c>
      <c r="C12" s="28" t="s">
        <v>9</v>
      </c>
      <c r="D12" s="29">
        <v>30.58</v>
      </c>
      <c r="E12" s="23"/>
      <c r="F12" s="23"/>
      <c r="G12" s="23"/>
    </row>
    <row r="13" ht="16.35" customHeight="1" spans="1:7">
      <c r="A13" s="28">
        <v>8</v>
      </c>
      <c r="B13" s="67" t="s">
        <v>45</v>
      </c>
      <c r="C13" s="28" t="s">
        <v>9</v>
      </c>
      <c r="D13" s="29">
        <v>23.14</v>
      </c>
      <c r="E13" s="23"/>
      <c r="F13" s="23"/>
      <c r="G13" s="23"/>
    </row>
    <row r="14" ht="16.35" customHeight="1" spans="1:7">
      <c r="A14" s="28">
        <v>9</v>
      </c>
      <c r="B14" s="67" t="s">
        <v>46</v>
      </c>
      <c r="C14" s="28" t="s">
        <v>9</v>
      </c>
      <c r="D14" s="29">
        <v>20.08</v>
      </c>
      <c r="E14" s="23"/>
      <c r="F14" s="23"/>
      <c r="G14" s="23"/>
    </row>
    <row r="15" ht="16.35" customHeight="1" spans="1:7">
      <c r="A15" s="28">
        <v>10</v>
      </c>
      <c r="B15" s="67" t="s">
        <v>47</v>
      </c>
      <c r="C15" s="28" t="s">
        <v>9</v>
      </c>
      <c r="D15" s="29">
        <v>18.18</v>
      </c>
      <c r="E15" s="23"/>
      <c r="F15" s="23"/>
      <c r="G15" s="23"/>
    </row>
    <row r="16" ht="16.35" customHeight="1" spans="1:7">
      <c r="A16" s="28">
        <v>11</v>
      </c>
      <c r="B16" s="67" t="s">
        <v>48</v>
      </c>
      <c r="C16" s="28" t="s">
        <v>9</v>
      </c>
      <c r="D16" s="29">
        <v>0</v>
      </c>
      <c r="E16" s="23"/>
      <c r="F16" s="23"/>
      <c r="G16" s="23"/>
    </row>
    <row r="17" ht="16.35" customHeight="1" spans="1:7">
      <c r="A17" s="28">
        <v>12</v>
      </c>
      <c r="B17" s="67" t="s">
        <v>49</v>
      </c>
      <c r="C17" s="42" t="s">
        <v>9</v>
      </c>
      <c r="D17" s="29">
        <v>2.64</v>
      </c>
      <c r="E17" s="23"/>
      <c r="F17" s="23"/>
      <c r="G17" s="23"/>
    </row>
    <row r="18" ht="16.35" customHeight="1" spans="1:7">
      <c r="A18" s="28">
        <v>13</v>
      </c>
      <c r="B18" s="67" t="s">
        <v>50</v>
      </c>
      <c r="C18" s="42" t="s">
        <v>9</v>
      </c>
      <c r="D18" s="29">
        <v>6.61</v>
      </c>
      <c r="E18" s="23"/>
      <c r="F18" s="23"/>
      <c r="G18" s="23"/>
    </row>
    <row r="19" ht="16.35" customHeight="1" spans="1:7">
      <c r="A19" s="28">
        <v>14</v>
      </c>
      <c r="B19" s="67" t="s">
        <v>51</v>
      </c>
      <c r="C19" s="28" t="s">
        <v>9</v>
      </c>
      <c r="D19" s="29">
        <v>3.31</v>
      </c>
      <c r="E19" s="23"/>
      <c r="F19" s="23"/>
      <c r="G19" s="23"/>
    </row>
    <row r="20" ht="16.35" customHeight="1" spans="1:7">
      <c r="A20" s="28">
        <v>15</v>
      </c>
      <c r="B20" s="67" t="s">
        <v>52</v>
      </c>
      <c r="C20" s="28" t="s">
        <v>9</v>
      </c>
      <c r="D20" s="29">
        <v>6.12</v>
      </c>
      <c r="E20" s="23"/>
      <c r="F20" s="23"/>
      <c r="G20" s="23"/>
    </row>
    <row r="21" ht="16.35" customHeight="1" spans="1:7">
      <c r="A21" s="28">
        <v>16</v>
      </c>
      <c r="B21" s="67" t="s">
        <v>53</v>
      </c>
      <c r="C21" s="28" t="s">
        <v>9</v>
      </c>
      <c r="D21" s="29">
        <v>4.38</v>
      </c>
      <c r="E21" s="23"/>
      <c r="F21" s="23"/>
      <c r="G21" s="23"/>
    </row>
    <row r="22" ht="16.35" customHeight="1" spans="1:7">
      <c r="A22" s="28">
        <v>17</v>
      </c>
      <c r="B22" s="67" t="s">
        <v>54</v>
      </c>
      <c r="C22" s="28" t="s">
        <v>9</v>
      </c>
      <c r="D22" s="29">
        <v>5.37</v>
      </c>
      <c r="E22" s="23"/>
      <c r="F22" s="23"/>
      <c r="G22" s="23"/>
    </row>
    <row r="23" ht="16.35" customHeight="1" spans="1:7">
      <c r="A23" s="28">
        <v>18</v>
      </c>
      <c r="B23" s="67" t="s">
        <v>55</v>
      </c>
      <c r="C23" s="28" t="s">
        <v>9</v>
      </c>
      <c r="D23" s="29">
        <v>5.79</v>
      </c>
      <c r="E23" s="23"/>
      <c r="F23" s="23"/>
      <c r="G23" s="23"/>
    </row>
    <row r="24" ht="16.35" customHeight="1" spans="1:7">
      <c r="A24" s="28">
        <v>19</v>
      </c>
      <c r="B24" s="67" t="s">
        <v>56</v>
      </c>
      <c r="C24" s="28" t="s">
        <v>9</v>
      </c>
      <c r="D24" s="29">
        <v>6.03</v>
      </c>
      <c r="E24" s="23"/>
      <c r="F24" s="23"/>
      <c r="G24" s="23"/>
    </row>
    <row r="25" ht="16.35" customHeight="1" spans="1:7">
      <c r="A25" s="28">
        <v>20</v>
      </c>
      <c r="B25" s="67" t="s">
        <v>124</v>
      </c>
      <c r="C25" s="28" t="s">
        <v>9</v>
      </c>
      <c r="D25" s="29">
        <v>2.89</v>
      </c>
      <c r="E25" s="23"/>
      <c r="F25" s="23"/>
      <c r="G25" s="23"/>
    </row>
    <row r="26" ht="16.35" customHeight="1" spans="1:7">
      <c r="A26" s="28">
        <v>21</v>
      </c>
      <c r="B26" s="67" t="s">
        <v>58</v>
      </c>
      <c r="C26" s="28" t="s">
        <v>9</v>
      </c>
      <c r="D26" s="29">
        <v>28.93</v>
      </c>
      <c r="E26" s="23"/>
      <c r="F26" s="23"/>
      <c r="G26" s="23"/>
    </row>
    <row r="27" ht="16.35" customHeight="1" spans="1:7">
      <c r="A27" s="28">
        <v>22</v>
      </c>
      <c r="B27" s="67" t="s">
        <v>59</v>
      </c>
      <c r="C27" s="28" t="s">
        <v>9</v>
      </c>
      <c r="D27" s="29">
        <v>14.46</v>
      </c>
      <c r="E27" s="23"/>
      <c r="F27" s="23"/>
      <c r="G27" s="23"/>
    </row>
    <row r="28" ht="16.35" customHeight="1" spans="1:7">
      <c r="A28" s="28">
        <v>23</v>
      </c>
      <c r="B28" s="67" t="s">
        <v>60</v>
      </c>
      <c r="C28" s="28" t="s">
        <v>9</v>
      </c>
      <c r="D28" s="29">
        <v>16.78</v>
      </c>
      <c r="E28" s="23"/>
      <c r="F28" s="23"/>
      <c r="G28" s="23"/>
    </row>
    <row r="29" ht="16.35" customHeight="1" spans="1:7">
      <c r="A29" s="28">
        <v>24</v>
      </c>
      <c r="B29" s="67" t="s">
        <v>61</v>
      </c>
      <c r="C29" s="28" t="s">
        <v>9</v>
      </c>
      <c r="D29" s="29">
        <v>19.01</v>
      </c>
      <c r="E29" s="23"/>
      <c r="F29" s="23"/>
      <c r="G29" s="23"/>
    </row>
    <row r="30" ht="16.35" customHeight="1" spans="1:7">
      <c r="A30" s="28">
        <v>25</v>
      </c>
      <c r="B30" s="67" t="s">
        <v>62</v>
      </c>
      <c r="C30" s="28" t="s">
        <v>9</v>
      </c>
      <c r="D30" s="29">
        <v>18.18</v>
      </c>
      <c r="E30" s="23"/>
      <c r="F30" s="23"/>
      <c r="G30" s="23"/>
    </row>
    <row r="31" ht="16.35" customHeight="1" spans="1:7">
      <c r="A31" s="28">
        <v>26</v>
      </c>
      <c r="B31" s="67" t="s">
        <v>63</v>
      </c>
      <c r="C31" s="28" t="s">
        <v>9</v>
      </c>
      <c r="D31" s="29">
        <v>40.5</v>
      </c>
      <c r="E31" s="23"/>
      <c r="F31" s="23"/>
      <c r="G31" s="23"/>
    </row>
    <row r="32" ht="16.35" customHeight="1" spans="1:7">
      <c r="A32" s="28">
        <v>27</v>
      </c>
      <c r="B32" s="67" t="s">
        <v>64</v>
      </c>
      <c r="C32" s="28" t="s">
        <v>9</v>
      </c>
      <c r="D32" s="29">
        <v>38.84</v>
      </c>
      <c r="E32" s="23"/>
      <c r="F32" s="23"/>
      <c r="G32" s="23"/>
    </row>
    <row r="33" ht="16.35" customHeight="1" spans="1:7">
      <c r="A33" s="28">
        <v>28</v>
      </c>
      <c r="B33" s="67" t="s">
        <v>65</v>
      </c>
      <c r="C33" s="28" t="s">
        <v>9</v>
      </c>
      <c r="D33" s="29">
        <v>15.29</v>
      </c>
      <c r="E33" s="23"/>
      <c r="F33" s="23"/>
      <c r="G33" s="23"/>
    </row>
    <row r="34" ht="16.35" customHeight="1" spans="1:7">
      <c r="A34" s="28">
        <v>29</v>
      </c>
      <c r="B34" s="67" t="s">
        <v>93</v>
      </c>
      <c r="C34" s="28" t="s">
        <v>9</v>
      </c>
      <c r="D34" s="29">
        <v>13.22</v>
      </c>
      <c r="E34" s="23"/>
      <c r="F34" s="23"/>
      <c r="G34" s="23"/>
    </row>
    <row r="35" ht="16.35" customHeight="1" spans="1:7">
      <c r="A35" s="28">
        <v>30</v>
      </c>
      <c r="B35" s="67" t="s">
        <v>66</v>
      </c>
      <c r="C35" s="28" t="s">
        <v>9</v>
      </c>
      <c r="D35" s="29">
        <v>42.98</v>
      </c>
      <c r="E35" s="23"/>
      <c r="F35" s="23"/>
      <c r="G35" s="23"/>
    </row>
    <row r="36" ht="16.35" customHeight="1" spans="1:7">
      <c r="A36" s="28">
        <v>31</v>
      </c>
      <c r="B36" s="67" t="s">
        <v>69</v>
      </c>
      <c r="C36" s="28" t="s">
        <v>9</v>
      </c>
      <c r="D36" s="29">
        <v>39.67</v>
      </c>
      <c r="E36" s="23"/>
      <c r="F36" s="23"/>
      <c r="G36" s="23"/>
    </row>
    <row r="37" ht="16.35" customHeight="1" spans="1:7">
      <c r="A37" s="28">
        <v>32</v>
      </c>
      <c r="B37" s="67" t="s">
        <v>72</v>
      </c>
      <c r="C37" s="28" t="s">
        <v>9</v>
      </c>
      <c r="D37" s="29">
        <v>5.29</v>
      </c>
      <c r="E37" s="23"/>
      <c r="F37" s="23"/>
      <c r="G37" s="23"/>
    </row>
    <row r="38" ht="16.35" customHeight="1" spans="1:7">
      <c r="A38" s="28">
        <v>33</v>
      </c>
      <c r="B38" s="67" t="s">
        <v>73</v>
      </c>
      <c r="C38" s="28" t="s">
        <v>9</v>
      </c>
      <c r="D38" s="29">
        <v>5.21</v>
      </c>
      <c r="E38" s="23"/>
      <c r="F38" s="23"/>
      <c r="G38" s="23"/>
    </row>
    <row r="39" ht="16.35" customHeight="1" spans="1:7">
      <c r="A39" s="28">
        <v>34</v>
      </c>
      <c r="B39" s="67" t="s">
        <v>74</v>
      </c>
      <c r="C39" s="28" t="s">
        <v>9</v>
      </c>
      <c r="D39" s="29">
        <v>10.74</v>
      </c>
      <c r="E39" s="23"/>
      <c r="F39" s="23"/>
      <c r="G39" s="23"/>
    </row>
    <row r="40" ht="15.75" customHeight="1" spans="1:7">
      <c r="A40" s="28"/>
      <c r="B40" s="28" t="s">
        <v>33</v>
      </c>
      <c r="C40" s="28"/>
      <c r="D40" s="29">
        <f>SUM(D6:D39)</f>
        <v>519.19</v>
      </c>
      <c r="E40" s="23"/>
      <c r="F40" s="23"/>
      <c r="G40" s="23"/>
    </row>
    <row r="41" ht="12.75" customHeight="1" spans="1:7">
      <c r="A41" s="23"/>
      <c r="B41" s="23"/>
      <c r="C41" s="23"/>
      <c r="D41" s="23"/>
      <c r="E41" s="23"/>
      <c r="F41" s="23"/>
      <c r="G41" s="23"/>
    </row>
    <row r="42" ht="12.75" customHeight="1" spans="1:7">
      <c r="A42" s="23"/>
      <c r="B42" s="23"/>
      <c r="C42" s="23"/>
      <c r="D42" s="23"/>
      <c r="E42" s="23"/>
      <c r="F42" s="23"/>
      <c r="G42" s="23"/>
    </row>
    <row r="43" ht="12.75" customHeight="1" spans="1:7">
      <c r="A43" s="23"/>
      <c r="B43" s="23"/>
      <c r="C43" s="23"/>
      <c r="D43" s="23"/>
      <c r="E43" s="23"/>
      <c r="F43" s="23"/>
      <c r="G43" s="23"/>
    </row>
    <row r="44" ht="15.75" customHeight="1" spans="1:7">
      <c r="A44" s="23"/>
      <c r="B44" s="23"/>
      <c r="C44" s="23"/>
      <c r="D44" s="30"/>
      <c r="E44" s="31" t="s">
        <v>34</v>
      </c>
      <c r="F44" s="23"/>
      <c r="G44" s="23"/>
    </row>
    <row r="45" ht="15.75" customHeight="1" spans="1:7">
      <c r="A45" s="23"/>
      <c r="B45" s="23"/>
      <c r="C45" s="23"/>
      <c r="D45" s="30"/>
      <c r="E45" s="32" t="s">
        <v>35</v>
      </c>
      <c r="F45" s="23"/>
      <c r="G45" s="23"/>
    </row>
    <row r="46" ht="15.75" customHeight="1" spans="1:7">
      <c r="A46" s="23"/>
      <c r="B46" s="23"/>
      <c r="C46" s="23"/>
      <c r="D46" s="30"/>
      <c r="E46" s="32" t="s">
        <v>75</v>
      </c>
      <c r="F46" s="23"/>
      <c r="G46" s="23"/>
    </row>
    <row r="47" ht="15.75" customHeight="1" spans="1:7">
      <c r="A47" s="23"/>
      <c r="B47" s="23"/>
      <c r="C47" s="23"/>
      <c r="D47" s="30"/>
      <c r="E47" s="33">
        <f>D40*E51</f>
        <v>2.1543153526971</v>
      </c>
      <c r="F47" s="23"/>
      <c r="G47" s="23"/>
    </row>
    <row r="48" ht="25.35" customHeight="1"/>
    <row r="49" ht="15.75" customHeight="1"/>
    <row r="50" ht="29.25" customHeight="1" spans="1:7">
      <c r="A50" s="23"/>
      <c r="B50" s="34" t="s">
        <v>76</v>
      </c>
      <c r="C50" s="34" t="s">
        <v>77</v>
      </c>
      <c r="D50" s="34"/>
      <c r="E50" s="35" t="s">
        <v>78</v>
      </c>
      <c r="F50" s="23"/>
      <c r="G50" s="23"/>
    </row>
    <row r="51" ht="15.75" customHeight="1" spans="1:7">
      <c r="A51" s="23"/>
      <c r="B51" s="36">
        <v>1</v>
      </c>
      <c r="C51" s="36">
        <v>241</v>
      </c>
      <c r="D51" s="36"/>
      <c r="E51" s="37">
        <f>B51/C51</f>
        <v>0.004149377593361</v>
      </c>
      <c r="F51" s="23"/>
      <c r="G51" s="23"/>
    </row>
    <row r="52" ht="15.75" customHeight="1" spans="1:7">
      <c r="A52" s="23"/>
      <c r="B52" s="23"/>
      <c r="C52" s="23"/>
      <c r="D52" s="23"/>
      <c r="E52" s="23"/>
      <c r="F52" s="23"/>
      <c r="G52" s="23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74"/>
    </row>
    <row r="54" ht="45.95" customHeight="1" spans="1:7">
      <c r="A54" s="97" t="s">
        <v>80</v>
      </c>
      <c r="B54" s="97" t="s">
        <v>81</v>
      </c>
      <c r="C54" s="97" t="s">
        <v>82</v>
      </c>
      <c r="D54" s="97" t="s">
        <v>68</v>
      </c>
      <c r="E54" s="98" t="s">
        <v>83</v>
      </c>
      <c r="F54" s="97" t="s">
        <v>84</v>
      </c>
      <c r="G54" s="23"/>
    </row>
    <row r="55" ht="15.75" customHeight="1" spans="1:7">
      <c r="A55" s="40">
        <v>1</v>
      </c>
      <c r="B55" s="41" t="s">
        <v>423</v>
      </c>
      <c r="C55" s="28">
        <v>2018</v>
      </c>
      <c r="D55" s="40" t="s">
        <v>246</v>
      </c>
      <c r="E55" s="42" t="s">
        <v>424</v>
      </c>
      <c r="F55" s="71" t="s">
        <v>425</v>
      </c>
      <c r="G55" s="23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5"/>
  <sheetViews>
    <sheetView topLeftCell="A37" workbookViewId="0">
      <selection activeCell="F23" sqref="F23"/>
    </sheetView>
  </sheetViews>
  <sheetFormatPr defaultColWidth="9" defaultRowHeight="15" outlineLevelCol="6"/>
  <cols>
    <col min="1" max="1" width="8.40952380952381"/>
    <col min="2" max="2" width="36.6761904761905"/>
    <col min="3" max="3" width="18.2666666666667"/>
    <col min="4" max="4" width="19.4"/>
    <col min="5" max="5" width="15.552380952381"/>
    <col min="6" max="6" width="28.8285714285714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426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48.7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5.12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5.21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3.55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19.42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15.95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30.99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31.4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22.31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26.2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18.18</v>
      </c>
      <c r="E15" s="18"/>
      <c r="F15" s="18"/>
      <c r="G15" s="18"/>
    </row>
    <row r="16" ht="29.85" customHeight="1" spans="1:7">
      <c r="A16" s="28">
        <v>11</v>
      </c>
      <c r="B16" s="47" t="s">
        <v>48</v>
      </c>
      <c r="C16" s="28" t="s">
        <v>9</v>
      </c>
      <c r="D16" s="29">
        <v>8.43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1.16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4.71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4.79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9.26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4.38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7.27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23.14</v>
      </c>
      <c r="E26" s="18"/>
      <c r="F26" s="18"/>
      <c r="G26" s="18"/>
    </row>
    <row r="27" ht="16.35" customHeight="1" spans="1:7">
      <c r="A27" s="28">
        <v>22</v>
      </c>
      <c r="B27" s="47" t="s">
        <v>59</v>
      </c>
      <c r="C27" s="28" t="s">
        <v>9</v>
      </c>
      <c r="D27" s="29">
        <v>12.89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18.18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20.66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15.7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11.57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34.71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13.22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11.57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101.65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39.67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6.61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9.92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5.37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559.3</v>
      </c>
      <c r="E41" s="18"/>
      <c r="F41" s="18"/>
      <c r="G41" s="18"/>
    </row>
    <row r="42" ht="15.75" customHeight="1" spans="1:7">
      <c r="A42" s="18"/>
      <c r="B42" s="18"/>
      <c r="C42" s="18"/>
      <c r="D42" s="18"/>
      <c r="E42" s="18"/>
      <c r="F42" s="18"/>
      <c r="G42" s="18"/>
    </row>
    <row r="43" ht="15.75" customHeight="1" spans="1:7">
      <c r="A43" s="18"/>
      <c r="B43" s="18"/>
      <c r="C43" s="18"/>
      <c r="D43" s="18"/>
      <c r="E43" s="18"/>
      <c r="F43" s="18"/>
      <c r="G43" s="18"/>
    </row>
    <row r="44" ht="15.75" customHeight="1" spans="1:7">
      <c r="A44" s="18"/>
      <c r="B44" s="18"/>
      <c r="C44" s="18"/>
      <c r="D44" s="18"/>
      <c r="E44" s="18"/>
      <c r="F44" s="18"/>
      <c r="G44" s="18"/>
    </row>
    <row r="45" ht="15.75" customHeight="1" spans="1:7">
      <c r="A45" s="18"/>
      <c r="B45" s="18"/>
      <c r="C45" s="18"/>
      <c r="D45" s="30"/>
      <c r="E45" s="31" t="s">
        <v>34</v>
      </c>
      <c r="F45" s="18"/>
      <c r="G45" s="18"/>
    </row>
    <row r="46" ht="15.75" customHeight="1" spans="1:7">
      <c r="A46" s="18"/>
      <c r="B46" s="18"/>
      <c r="C46" s="18"/>
      <c r="D46" s="30"/>
      <c r="E46" s="32" t="s">
        <v>35</v>
      </c>
      <c r="F46" s="18"/>
      <c r="G46" s="18"/>
    </row>
    <row r="47" ht="15.75" customHeight="1" spans="1:7">
      <c r="A47" s="18"/>
      <c r="B47" s="18"/>
      <c r="C47" s="18"/>
      <c r="D47" s="30"/>
      <c r="E47" s="32" t="s">
        <v>75</v>
      </c>
      <c r="F47" s="30"/>
      <c r="G47" s="18"/>
    </row>
    <row r="48" ht="15.75" customHeight="1" spans="1:7">
      <c r="A48" s="18"/>
      <c r="B48" s="18"/>
      <c r="C48" s="18"/>
      <c r="D48" s="30"/>
      <c r="E48" s="33">
        <f>D41*E52</f>
        <v>2.3207468879668</v>
      </c>
      <c r="F48" s="30"/>
      <c r="G48" s="18"/>
    </row>
    <row r="49" ht="46.5" customHeight="1" spans="1:7">
      <c r="A49" s="18"/>
      <c r="F49" s="30"/>
      <c r="G49" s="18"/>
    </row>
    <row r="50" ht="15.75" customHeight="1" spans="1:7">
      <c r="A50" s="18"/>
      <c r="F50" s="30"/>
      <c r="G50" s="18"/>
    </row>
    <row r="51" ht="43.5" customHeight="1" spans="1:7">
      <c r="A51" s="18"/>
      <c r="B51" s="34" t="s">
        <v>76</v>
      </c>
      <c r="C51" s="34" t="s">
        <v>77</v>
      </c>
      <c r="D51" s="34"/>
      <c r="E51" s="35" t="s">
        <v>78</v>
      </c>
      <c r="F51" s="30"/>
      <c r="G51" s="18"/>
    </row>
    <row r="52" ht="27.75" customHeight="1" spans="1:7">
      <c r="A52" s="18"/>
      <c r="B52" s="36">
        <v>1</v>
      </c>
      <c r="C52" s="36">
        <v>241</v>
      </c>
      <c r="D52" s="36"/>
      <c r="E52" s="37">
        <f>B52/C52</f>
        <v>0.004149377593361</v>
      </c>
      <c r="F52" s="18"/>
      <c r="G52" s="18"/>
    </row>
    <row r="53" ht="15.75" customHeight="1" spans="1:7">
      <c r="A53" s="18"/>
      <c r="B53" s="18"/>
      <c r="C53" s="18"/>
      <c r="D53" s="18"/>
      <c r="E53" s="18"/>
      <c r="F53" s="18"/>
      <c r="G53" s="18"/>
    </row>
    <row r="54" ht="15.75" customHeight="1" spans="1:7">
      <c r="A54" s="18"/>
      <c r="B54" s="18"/>
      <c r="C54" s="18"/>
      <c r="D54" s="18"/>
      <c r="E54" s="18"/>
      <c r="F54" s="18"/>
      <c r="G54" s="18"/>
    </row>
    <row r="55" ht="15.75" customHeight="1" spans="1:7">
      <c r="A55" s="38" t="s">
        <v>79</v>
      </c>
      <c r="B55" s="38"/>
      <c r="C55" s="38"/>
      <c r="D55" s="38"/>
      <c r="E55" s="38"/>
      <c r="F55" s="38"/>
      <c r="G55" s="74"/>
    </row>
    <row r="56" ht="15.75" customHeight="1" spans="1:7">
      <c r="A56" s="14" t="s">
        <v>80</v>
      </c>
      <c r="B56" s="14" t="s">
        <v>81</v>
      </c>
      <c r="C56" s="14" t="s">
        <v>82</v>
      </c>
      <c r="D56" s="14" t="s">
        <v>68</v>
      </c>
      <c r="E56" s="39" t="s">
        <v>83</v>
      </c>
      <c r="F56" s="14" t="s">
        <v>84</v>
      </c>
      <c r="G56" s="18"/>
    </row>
    <row r="57" ht="15.75" customHeight="1" spans="1:7">
      <c r="A57" s="14"/>
      <c r="B57" s="14"/>
      <c r="C57" s="14"/>
      <c r="D57" s="14"/>
      <c r="E57" s="39"/>
      <c r="F57" s="14" t="s">
        <v>85</v>
      </c>
      <c r="G57" s="18"/>
    </row>
    <row r="58" ht="15.75" customHeight="1" spans="1:7">
      <c r="A58" s="14"/>
      <c r="B58" s="14"/>
      <c r="C58" s="14"/>
      <c r="D58" s="14"/>
      <c r="E58" s="14"/>
      <c r="F58" s="14"/>
      <c r="G58" s="18"/>
    </row>
    <row r="59" ht="15.75" customHeight="1" spans="1:7">
      <c r="A59" s="40">
        <v>1</v>
      </c>
      <c r="B59" s="41" t="s">
        <v>427</v>
      </c>
      <c r="C59" s="28">
        <v>2019</v>
      </c>
      <c r="D59" s="40" t="s">
        <v>246</v>
      </c>
      <c r="E59" s="42" t="s">
        <v>428</v>
      </c>
      <c r="F59" s="71" t="s">
        <v>429</v>
      </c>
      <c r="G59" s="18"/>
    </row>
    <row r="60" ht="15.75" customHeight="1" spans="1:7">
      <c r="A60" s="18"/>
      <c r="B60" s="18"/>
      <c r="C60" s="18"/>
      <c r="D60" s="18"/>
      <c r="E60" s="18"/>
      <c r="F60" s="18"/>
      <c r="G60" s="18"/>
    </row>
    <row r="61" ht="15.75" customHeight="1" spans="1:7">
      <c r="A61" s="18"/>
      <c r="B61" s="18"/>
      <c r="C61" s="18"/>
      <c r="D61" s="18"/>
      <c r="E61" s="18"/>
      <c r="F61" s="18"/>
      <c r="G61" s="18"/>
    </row>
    <row r="62" ht="15.75" customHeight="1" spans="1:7">
      <c r="A62" s="18"/>
      <c r="B62" s="18"/>
      <c r="C62" s="18"/>
      <c r="D62" s="18"/>
      <c r="E62" s="18"/>
      <c r="F62" s="18"/>
      <c r="G62" s="18"/>
    </row>
    <row r="63" ht="15.75" customHeight="1" spans="1:7">
      <c r="A63" s="18"/>
      <c r="B63" s="18"/>
      <c r="C63" s="18"/>
      <c r="D63" s="18"/>
      <c r="E63" s="18"/>
      <c r="F63" s="18"/>
      <c r="G63" s="18"/>
    </row>
    <row r="64" ht="15.75" customHeight="1" spans="1:7">
      <c r="A64" s="18"/>
      <c r="B64" s="18"/>
      <c r="C64" s="18"/>
      <c r="D64" s="18"/>
      <c r="E64" s="18"/>
      <c r="F64" s="18"/>
      <c r="G64" s="18"/>
    </row>
    <row r="65" ht="15.75" customHeight="1" spans="1:7">
      <c r="A65" s="18"/>
      <c r="B65" s="18"/>
      <c r="C65" s="18"/>
      <c r="D65" s="18"/>
      <c r="E65" s="18"/>
      <c r="F65" s="18"/>
      <c r="G65" s="18"/>
    </row>
    <row r="66" ht="15.75" customHeight="1" spans="1:7">
      <c r="A66" s="18"/>
      <c r="B66" s="18"/>
      <c r="C66" s="18"/>
      <c r="D66" s="18"/>
      <c r="E66" s="18"/>
      <c r="F66" s="18"/>
      <c r="G66" s="18"/>
    </row>
    <row r="67" ht="15.75" customHeight="1" spans="1:7">
      <c r="A67" s="18"/>
      <c r="B67" s="18"/>
      <c r="C67" s="18"/>
      <c r="D67" s="18"/>
      <c r="E67" s="18"/>
      <c r="F67" s="18"/>
      <c r="G67" s="18"/>
    </row>
    <row r="68" ht="15.75" customHeight="1" spans="1:7">
      <c r="A68" s="18"/>
      <c r="B68" s="18"/>
      <c r="C68" s="18"/>
      <c r="D68" s="18"/>
      <c r="E68" s="18"/>
      <c r="F68" s="18"/>
      <c r="G68" s="18"/>
    </row>
    <row r="69" ht="15.75" customHeight="1" spans="1:7">
      <c r="A69" s="18"/>
      <c r="B69" s="18"/>
      <c r="C69" s="18"/>
      <c r="D69" s="18"/>
      <c r="E69" s="18"/>
      <c r="F69" s="18"/>
      <c r="G69" s="18"/>
    </row>
    <row r="70" ht="15.75" customHeight="1" spans="1:7">
      <c r="A70" s="18"/>
      <c r="B70" s="18"/>
      <c r="C70" s="18"/>
      <c r="D70" s="18"/>
      <c r="E70" s="18"/>
      <c r="F70" s="18"/>
      <c r="G70" s="18"/>
    </row>
    <row r="71" ht="15.75" customHeight="1" spans="1:7">
      <c r="A71" s="18"/>
      <c r="B71" s="18"/>
      <c r="C71" s="18"/>
      <c r="D71" s="18"/>
      <c r="E71" s="18"/>
      <c r="F71" s="18"/>
      <c r="G71" s="18"/>
    </row>
    <row r="72" ht="15.75" customHeight="1" spans="1:7">
      <c r="A72" s="18"/>
      <c r="B72" s="18"/>
      <c r="C72" s="18"/>
      <c r="D72" s="18"/>
      <c r="E72" s="18"/>
      <c r="F72" s="18"/>
      <c r="G72" s="18"/>
    </row>
    <row r="73" ht="15.75" customHeight="1" spans="1:7">
      <c r="A73" s="18"/>
      <c r="B73" s="18"/>
      <c r="C73" s="18"/>
      <c r="D73" s="18"/>
      <c r="E73" s="18"/>
      <c r="F73" s="18"/>
      <c r="G73" s="18"/>
    </row>
    <row r="74" ht="15.75" customHeight="1" spans="1:7">
      <c r="A74" s="18"/>
      <c r="B74" s="18"/>
      <c r="C74" s="18"/>
      <c r="D74" s="18"/>
      <c r="E74" s="18"/>
      <c r="F74" s="18"/>
      <c r="G74" s="18"/>
    </row>
    <row r="75" ht="15.75" customHeight="1" spans="1:7">
      <c r="A75" s="18"/>
      <c r="B75" s="18"/>
      <c r="C75" s="18"/>
      <c r="D75" s="18"/>
      <c r="E75" s="18"/>
      <c r="F75" s="18"/>
      <c r="G75" s="18"/>
    </row>
    <row r="76" ht="15.75" customHeight="1" spans="1:7">
      <c r="A76" s="18"/>
      <c r="B76" s="18"/>
      <c r="C76" s="18"/>
      <c r="D76" s="18"/>
      <c r="E76" s="18"/>
      <c r="F76" s="18"/>
      <c r="G76" s="18"/>
    </row>
    <row r="77" ht="15.75" customHeight="1" spans="1:7">
      <c r="A77" s="18"/>
      <c r="B77" s="18"/>
      <c r="C77" s="18"/>
      <c r="D77" s="18"/>
      <c r="E77" s="18"/>
      <c r="F77" s="18"/>
      <c r="G77" s="18"/>
    </row>
    <row r="78" ht="15.75" customHeight="1" spans="1:7">
      <c r="A78" s="18"/>
      <c r="B78" s="18"/>
      <c r="C78" s="18"/>
      <c r="D78" s="18"/>
      <c r="E78" s="18"/>
      <c r="F78" s="18"/>
      <c r="G78" s="18"/>
    </row>
    <row r="79" ht="15.75" customHeight="1" spans="1:7">
      <c r="A79" s="18"/>
      <c r="B79" s="18"/>
      <c r="C79" s="18"/>
      <c r="D79" s="18"/>
      <c r="E79" s="18"/>
      <c r="F79" s="18"/>
      <c r="G79" s="18"/>
    </row>
    <row r="80" ht="15.75" customHeight="1" spans="1:7">
      <c r="A80" s="18"/>
      <c r="B80" s="18"/>
      <c r="C80" s="18"/>
      <c r="D80" s="18"/>
      <c r="E80" s="18"/>
      <c r="F80" s="18"/>
      <c r="G80" s="18"/>
    </row>
    <row r="81" ht="15.75" customHeight="1" spans="1:7">
      <c r="A81" s="18"/>
      <c r="B81" s="18"/>
      <c r="C81" s="18"/>
      <c r="D81" s="18"/>
      <c r="E81" s="18"/>
      <c r="F81" s="18"/>
      <c r="G81" s="18"/>
    </row>
    <row r="82" ht="15.75" customHeight="1" spans="1:7">
      <c r="A82" s="18"/>
      <c r="B82" s="18"/>
      <c r="C82" s="18"/>
      <c r="D82" s="18"/>
      <c r="E82" s="18"/>
      <c r="F82" s="18"/>
      <c r="G82" s="18"/>
    </row>
    <row r="83" ht="15.75" customHeight="1" spans="1:7">
      <c r="A83" s="18"/>
      <c r="B83" s="18"/>
      <c r="C83" s="18"/>
      <c r="D83" s="18"/>
      <c r="E83" s="18"/>
      <c r="F83" s="18"/>
      <c r="G83" s="18"/>
    </row>
    <row r="84" ht="15.75" customHeight="1" spans="1:7">
      <c r="A84" s="18"/>
      <c r="B84" s="18"/>
      <c r="C84" s="18"/>
      <c r="D84" s="18"/>
      <c r="E84" s="18"/>
      <c r="F84" s="18"/>
      <c r="G84" s="18"/>
    </row>
    <row r="85" ht="15.75" customHeight="1" spans="1:7">
      <c r="A85" s="18"/>
      <c r="B85" s="18"/>
      <c r="C85" s="18"/>
      <c r="D85" s="18"/>
      <c r="E85" s="18"/>
      <c r="F85" s="18"/>
      <c r="G85" s="18"/>
    </row>
    <row r="86" ht="15.75" customHeight="1" spans="1:7">
      <c r="A86" s="18"/>
      <c r="B86" s="18"/>
      <c r="C86" s="18"/>
      <c r="D86" s="18"/>
      <c r="E86" s="18"/>
      <c r="F86" s="18"/>
      <c r="G86" s="18"/>
    </row>
    <row r="87" ht="15.75" customHeight="1" spans="1:7">
      <c r="A87" s="18"/>
      <c r="B87" s="18"/>
      <c r="C87" s="18"/>
      <c r="D87" s="18"/>
      <c r="E87" s="18"/>
      <c r="F87" s="18"/>
      <c r="G87" s="18"/>
    </row>
    <row r="88" ht="15.75" customHeight="1" spans="1:7">
      <c r="A88" s="18"/>
      <c r="B88" s="18"/>
      <c r="C88" s="18"/>
      <c r="D88" s="18"/>
      <c r="E88" s="18"/>
      <c r="F88" s="18"/>
      <c r="G88" s="18"/>
    </row>
    <row r="89" ht="15.75" customHeight="1" spans="1:7">
      <c r="A89" s="18"/>
      <c r="B89" s="18"/>
      <c r="C89" s="18"/>
      <c r="D89" s="18"/>
      <c r="E89" s="18"/>
      <c r="F89" s="18"/>
      <c r="G89" s="18"/>
    </row>
    <row r="90" ht="15.75" customHeight="1" spans="1:7">
      <c r="A90" s="18"/>
      <c r="B90" s="18"/>
      <c r="C90" s="18"/>
      <c r="D90" s="18"/>
      <c r="E90" s="18"/>
      <c r="F90" s="18"/>
      <c r="G90" s="18"/>
    </row>
    <row r="91" ht="15.75" customHeight="1" spans="1:7">
      <c r="A91" s="18"/>
      <c r="B91" s="18"/>
      <c r="C91" s="18"/>
      <c r="D91" s="18"/>
      <c r="E91" s="18"/>
      <c r="F91" s="18"/>
      <c r="G91" s="18"/>
    </row>
    <row r="92" ht="15.75" customHeight="1" spans="1:7">
      <c r="A92" s="18"/>
      <c r="B92" s="18"/>
      <c r="C92" s="18"/>
      <c r="D92" s="18"/>
      <c r="E92" s="18"/>
      <c r="F92" s="18"/>
      <c r="G92" s="18"/>
    </row>
    <row r="93" ht="15.75" customHeight="1" spans="1:7">
      <c r="A93" s="18"/>
      <c r="B93" s="18"/>
      <c r="C93" s="18"/>
      <c r="D93" s="18"/>
      <c r="E93" s="18"/>
      <c r="F93" s="18"/>
      <c r="G93" s="18"/>
    </row>
    <row r="94" ht="15.75" customHeight="1" spans="1:7">
      <c r="A94" s="18"/>
      <c r="B94" s="18"/>
      <c r="C94" s="18"/>
      <c r="D94" s="18"/>
      <c r="E94" s="18"/>
      <c r="F94" s="18"/>
      <c r="G94" s="18"/>
    </row>
    <row r="95" ht="15.75" customHeight="1" spans="1:7">
      <c r="A95" s="18"/>
      <c r="B95" s="18"/>
      <c r="C95" s="18"/>
      <c r="D95" s="18"/>
      <c r="E95" s="18"/>
      <c r="F95" s="18"/>
      <c r="G95" s="18"/>
    </row>
    <row r="96" ht="15.75" customHeight="1" spans="1:7">
      <c r="A96" s="18"/>
      <c r="B96" s="18"/>
      <c r="C96" s="18"/>
      <c r="D96" s="18"/>
      <c r="E96" s="18"/>
      <c r="F96" s="18"/>
      <c r="G96" s="18"/>
    </row>
    <row r="97" ht="15.75" customHeight="1" spans="1:7">
      <c r="A97" s="18"/>
      <c r="B97" s="18"/>
      <c r="C97" s="18"/>
      <c r="D97" s="18"/>
      <c r="E97" s="18"/>
      <c r="F97" s="18"/>
      <c r="G97" s="18"/>
    </row>
    <row r="98" ht="15.75" customHeight="1" spans="1:7">
      <c r="A98" s="18"/>
      <c r="B98" s="18"/>
      <c r="C98" s="18"/>
      <c r="D98" s="18"/>
      <c r="E98" s="18"/>
      <c r="F98" s="18"/>
      <c r="G98" s="18"/>
    </row>
    <row r="99" ht="15.75" customHeight="1" spans="1:7">
      <c r="A99" s="18"/>
      <c r="B99" s="18"/>
      <c r="C99" s="18"/>
      <c r="D99" s="18"/>
      <c r="E99" s="18"/>
      <c r="F99" s="18"/>
      <c r="G99" s="18"/>
    </row>
    <row r="100" ht="15.75" customHeight="1" spans="1:7">
      <c r="A100" s="18"/>
      <c r="B100" s="18"/>
      <c r="C100" s="18"/>
      <c r="D100" s="18"/>
      <c r="E100" s="18"/>
      <c r="F100" s="18"/>
      <c r="G100" s="18"/>
    </row>
    <row r="101" ht="15.75" customHeight="1" spans="1:7">
      <c r="A101" s="18"/>
      <c r="B101" s="18"/>
      <c r="C101" s="18"/>
      <c r="D101" s="18"/>
      <c r="E101" s="18"/>
      <c r="F101" s="18"/>
      <c r="G101" s="18"/>
    </row>
    <row r="102" ht="15.75" customHeight="1" spans="1:7">
      <c r="A102" s="18"/>
      <c r="B102" s="18"/>
      <c r="C102" s="18"/>
      <c r="D102" s="18"/>
      <c r="E102" s="18"/>
      <c r="F102" s="18"/>
      <c r="G102" s="18"/>
    </row>
    <row r="103" ht="15.75" customHeight="1" spans="1:7">
      <c r="A103" s="18"/>
      <c r="B103" s="18"/>
      <c r="C103" s="18"/>
      <c r="D103" s="18"/>
      <c r="E103" s="18"/>
      <c r="F103" s="18"/>
      <c r="G103" s="18"/>
    </row>
    <row r="104" ht="15.75" customHeight="1" spans="1:7">
      <c r="A104" s="18"/>
      <c r="B104" s="18"/>
      <c r="C104" s="18"/>
      <c r="D104" s="18"/>
      <c r="E104" s="18"/>
      <c r="F104" s="18"/>
      <c r="G104" s="18"/>
    </row>
    <row r="105" ht="15.75" customHeight="1" spans="1:7">
      <c r="A105" s="18"/>
      <c r="B105" s="18"/>
      <c r="C105" s="18"/>
      <c r="D105" s="18"/>
      <c r="E105" s="18"/>
      <c r="F105" s="18"/>
      <c r="G105" s="18"/>
    </row>
    <row r="106" ht="15.75" customHeight="1" spans="1:7">
      <c r="A106" s="18"/>
      <c r="B106" s="18"/>
      <c r="C106" s="18"/>
      <c r="D106" s="18"/>
      <c r="E106" s="18"/>
      <c r="F106" s="18"/>
      <c r="G106" s="18"/>
    </row>
    <row r="107" ht="15.75" customHeight="1" spans="1:7">
      <c r="A107" s="18"/>
      <c r="B107" s="18"/>
      <c r="C107" s="18"/>
      <c r="D107" s="18"/>
      <c r="E107" s="18"/>
      <c r="F107" s="18"/>
      <c r="G107" s="18"/>
    </row>
    <row r="108" ht="15.75" customHeight="1" spans="1:7">
      <c r="A108" s="18"/>
      <c r="B108" s="18"/>
      <c r="C108" s="18"/>
      <c r="D108" s="18"/>
      <c r="E108" s="18"/>
      <c r="F108" s="18"/>
      <c r="G108" s="18"/>
    </row>
    <row r="109" ht="15.75" customHeight="1" spans="1:7">
      <c r="A109" s="18"/>
      <c r="B109" s="18"/>
      <c r="C109" s="18"/>
      <c r="D109" s="18"/>
      <c r="E109" s="18"/>
      <c r="F109" s="18"/>
      <c r="G109" s="18"/>
    </row>
    <row r="110" ht="15.75" customHeight="1" spans="1:7">
      <c r="A110" s="18"/>
      <c r="B110" s="18"/>
      <c r="C110" s="18"/>
      <c r="D110" s="18"/>
      <c r="E110" s="18"/>
      <c r="F110" s="18"/>
      <c r="G110" s="18"/>
    </row>
    <row r="111" ht="15.75" customHeight="1" spans="1:7">
      <c r="A111" s="18"/>
      <c r="B111" s="18"/>
      <c r="C111" s="18"/>
      <c r="D111" s="18"/>
      <c r="E111" s="18"/>
      <c r="F111" s="18"/>
      <c r="G111" s="18"/>
    </row>
    <row r="112" ht="15.75" customHeight="1" spans="1:7">
      <c r="A112" s="18"/>
      <c r="B112" s="18"/>
      <c r="C112" s="18"/>
      <c r="D112" s="18"/>
      <c r="E112" s="18"/>
      <c r="F112" s="18"/>
      <c r="G112" s="18"/>
    </row>
    <row r="113" ht="15.75" customHeight="1" spans="1:7">
      <c r="A113" s="18"/>
      <c r="B113" s="18"/>
      <c r="C113" s="18"/>
      <c r="D113" s="18"/>
      <c r="E113" s="18"/>
      <c r="F113" s="18"/>
      <c r="G113" s="18"/>
    </row>
    <row r="114" ht="15.75" customHeight="1" spans="1:7">
      <c r="A114" s="18"/>
      <c r="B114" s="18"/>
      <c r="C114" s="18"/>
      <c r="D114" s="18"/>
      <c r="E114" s="18"/>
      <c r="F114" s="18"/>
      <c r="G114" s="18"/>
    </row>
    <row r="115" ht="15.75" customHeight="1" spans="1:7">
      <c r="A115" s="18"/>
      <c r="B115" s="18"/>
      <c r="C115" s="18"/>
      <c r="D115" s="18"/>
      <c r="E115" s="18"/>
      <c r="F115" s="18"/>
      <c r="G115" s="18"/>
    </row>
    <row r="116" ht="15.75" customHeight="1" spans="1:7">
      <c r="A116" s="18"/>
      <c r="B116" s="18"/>
      <c r="C116" s="18"/>
      <c r="D116" s="18"/>
      <c r="E116" s="18"/>
      <c r="F116" s="18"/>
      <c r="G116" s="18"/>
    </row>
    <row r="117" ht="15.75" customHeight="1" spans="1:7">
      <c r="A117" s="18"/>
      <c r="B117" s="18"/>
      <c r="C117" s="18"/>
      <c r="D117" s="18"/>
      <c r="E117" s="18"/>
      <c r="F117" s="18"/>
      <c r="G117" s="18"/>
    </row>
    <row r="118" ht="15.75" customHeight="1" spans="1:7">
      <c r="A118" s="18"/>
      <c r="B118" s="18"/>
      <c r="C118" s="18"/>
      <c r="D118" s="18"/>
      <c r="E118" s="18"/>
      <c r="F118" s="18"/>
      <c r="G118" s="18"/>
    </row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 spans="6:6">
      <c r="F142" s="84"/>
    </row>
    <row r="143" ht="15.75" customHeight="1" spans="6:6">
      <c r="F143" s="84"/>
    </row>
    <row r="144" ht="15.75" customHeight="1" spans="6:6">
      <c r="F144" s="84"/>
    </row>
    <row r="145" ht="15.75" customHeight="1" spans="6:6">
      <c r="F145" s="84"/>
    </row>
    <row r="146" ht="15.75" customHeight="1" spans="6:6">
      <c r="F146" s="84"/>
    </row>
    <row r="147" ht="25.35" customHeight="1" spans="1:6">
      <c r="A147" s="86"/>
      <c r="B147" s="87" t="s">
        <v>76</v>
      </c>
      <c r="C147" s="87" t="s">
        <v>77</v>
      </c>
      <c r="D147" s="87"/>
      <c r="E147" s="88" t="s">
        <v>78</v>
      </c>
      <c r="F147" s="86"/>
    </row>
    <row r="148" ht="15.75" customHeight="1" spans="1:6">
      <c r="A148" s="89"/>
      <c r="B148" s="90">
        <v>1</v>
      </c>
      <c r="C148" s="90">
        <v>246</v>
      </c>
      <c r="D148" s="90"/>
      <c r="E148" s="91">
        <f>B148/C148</f>
        <v>0.0040650406504065</v>
      </c>
      <c r="F148" s="89"/>
    </row>
    <row r="151" ht="15.75" customHeight="1" spans="1:7">
      <c r="A151" s="92" t="s">
        <v>79</v>
      </c>
      <c r="B151" s="92"/>
      <c r="C151" s="92"/>
      <c r="D151" s="92"/>
      <c r="E151" s="92"/>
      <c r="F151" s="92"/>
      <c r="G151" s="92"/>
    </row>
    <row r="152" ht="15.75" customHeight="1" spans="1:6">
      <c r="A152" s="93" t="s">
        <v>80</v>
      </c>
      <c r="B152" s="93" t="s">
        <v>81</v>
      </c>
      <c r="C152" s="93" t="s">
        <v>82</v>
      </c>
      <c r="D152" s="93" t="s">
        <v>68</v>
      </c>
      <c r="E152" s="39" t="s">
        <v>83</v>
      </c>
      <c r="F152" s="93" t="s">
        <v>84</v>
      </c>
    </row>
    <row r="153" ht="15.75" customHeight="1" spans="1:6">
      <c r="A153" s="93"/>
      <c r="B153" s="93"/>
      <c r="C153" s="93"/>
      <c r="D153" s="93"/>
      <c r="E153" s="39"/>
      <c r="F153" s="93" t="s">
        <v>406</v>
      </c>
    </row>
    <row r="154" ht="15.75" customHeight="1" spans="1:6">
      <c r="A154" s="93"/>
      <c r="B154" s="93"/>
      <c r="C154" s="93"/>
      <c r="D154" s="93"/>
      <c r="E154" s="93"/>
      <c r="F154" s="93"/>
    </row>
    <row r="155" ht="15.75" customHeight="1" spans="1:6">
      <c r="A155" s="94">
        <v>1</v>
      </c>
      <c r="B155" s="95" t="s">
        <v>427</v>
      </c>
      <c r="C155" s="96">
        <v>2019</v>
      </c>
      <c r="D155" s="94" t="s">
        <v>246</v>
      </c>
      <c r="E155" s="62" t="s">
        <v>428</v>
      </c>
      <c r="F155" s="54" t="s">
        <v>429</v>
      </c>
    </row>
  </sheetData>
  <sheetProtection sheet="1" objects="1" scenarios="1"/>
  <mergeCells count="19">
    <mergeCell ref="B2:F2"/>
    <mergeCell ref="C51:D51"/>
    <mergeCell ref="C52:D52"/>
    <mergeCell ref="A55:F55"/>
    <mergeCell ref="C147:D147"/>
    <mergeCell ref="C148:D148"/>
    <mergeCell ref="A151:G151"/>
    <mergeCell ref="A56:A58"/>
    <mergeCell ref="A152:A154"/>
    <mergeCell ref="B56:B58"/>
    <mergeCell ref="B152:B154"/>
    <mergeCell ref="C56:C58"/>
    <mergeCell ref="C152:C154"/>
    <mergeCell ref="D56:D58"/>
    <mergeCell ref="D152:D154"/>
    <mergeCell ref="E56:E58"/>
    <mergeCell ref="E152:E154"/>
    <mergeCell ref="F56:F58"/>
    <mergeCell ref="F152:F15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6"/>
  <sheetViews>
    <sheetView topLeftCell="A31" workbookViewId="0">
      <selection activeCell="F42" sqref="F42"/>
    </sheetView>
  </sheetViews>
  <sheetFormatPr defaultColWidth="9" defaultRowHeight="15" outlineLevelCol="6"/>
  <cols>
    <col min="1" max="1" width="9.13333333333333"/>
    <col min="2" max="2" width="37.1047619047619"/>
    <col min="3" max="3" width="16.6952380952381"/>
    <col min="4" max="4" width="15.6952380952381"/>
    <col min="5" max="5" width="18.8380952380952"/>
    <col min="6" max="6" width="22.4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430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5.12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5.21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3.55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19.42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15.95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30.99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31.4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22.31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26.2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18.18</v>
      </c>
      <c r="E15" s="18"/>
      <c r="F15" s="18"/>
      <c r="G15" s="18"/>
    </row>
    <row r="16" ht="29.85" customHeight="1" spans="1:7">
      <c r="A16" s="28">
        <v>11</v>
      </c>
      <c r="B16" s="47" t="s">
        <v>48</v>
      </c>
      <c r="C16" s="28" t="s">
        <v>9</v>
      </c>
      <c r="D16" s="29">
        <v>8.43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1.16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4.71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4.79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9.26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4.38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7.27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23.14</v>
      </c>
      <c r="E26" s="18"/>
      <c r="F26" s="18"/>
      <c r="G26" s="18"/>
    </row>
    <row r="27" ht="16.35" customHeight="1" spans="1:7">
      <c r="A27" s="28">
        <v>22</v>
      </c>
      <c r="B27" s="47" t="s">
        <v>59</v>
      </c>
      <c r="C27" s="28" t="s">
        <v>9</v>
      </c>
      <c r="D27" s="29">
        <v>12.89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18.18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20.66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15.7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11.57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34.71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13.22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11.57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101.65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39.67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6.61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9.92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5.37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559.3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2.75" customHeight="1" spans="1:7">
      <c r="A43" s="18"/>
      <c r="B43" s="18"/>
      <c r="C43" s="18"/>
      <c r="D43" s="18"/>
      <c r="E43" s="18"/>
      <c r="F43" s="18"/>
      <c r="G43" s="18"/>
    </row>
    <row r="44" ht="15.75" customHeight="1" spans="1:7">
      <c r="A44" s="18"/>
      <c r="B44" s="18"/>
      <c r="C44" s="18"/>
      <c r="D44" s="30"/>
      <c r="E44" s="31" t="s">
        <v>34</v>
      </c>
      <c r="F44" s="18"/>
      <c r="G44" s="18"/>
    </row>
    <row r="45" ht="15.75" customHeight="1" spans="1:7">
      <c r="A45" s="18"/>
      <c r="B45" s="18"/>
      <c r="C45" s="18"/>
      <c r="D45" s="30"/>
      <c r="E45" s="32" t="s">
        <v>35</v>
      </c>
      <c r="F45" s="18"/>
      <c r="G45" s="18"/>
    </row>
    <row r="46" ht="15.75" customHeight="1" spans="1:7">
      <c r="A46" s="18"/>
      <c r="B46" s="18"/>
      <c r="C46" s="18"/>
      <c r="D46" s="30"/>
      <c r="E46" s="32" t="s">
        <v>75</v>
      </c>
      <c r="F46" s="30"/>
      <c r="G46" s="18"/>
    </row>
    <row r="47" ht="15.75" customHeight="1" spans="1:7">
      <c r="A47" s="18"/>
      <c r="B47" s="18"/>
      <c r="C47" s="18"/>
      <c r="D47" s="30"/>
      <c r="E47" s="33">
        <f>D41*E51</f>
        <v>2.3207468879668</v>
      </c>
      <c r="F47" s="30"/>
      <c r="G47" s="18"/>
    </row>
    <row r="48" ht="25.35" customHeight="1"/>
    <row r="49" ht="15.75" customHeight="1"/>
    <row r="50" ht="15.75" customHeight="1" spans="1:7">
      <c r="A50" s="18"/>
      <c r="B50" s="34" t="s">
        <v>76</v>
      </c>
      <c r="C50" s="34" t="s">
        <v>77</v>
      </c>
      <c r="D50" s="34"/>
      <c r="E50" s="35" t="s">
        <v>78</v>
      </c>
      <c r="F50" s="18"/>
      <c r="G50" s="18"/>
    </row>
    <row r="51" ht="15.75" customHeight="1" spans="1:7">
      <c r="A51" s="18"/>
      <c r="B51" s="36">
        <v>1</v>
      </c>
      <c r="C51" s="36">
        <v>241</v>
      </c>
      <c r="D51" s="36"/>
      <c r="E51" s="37">
        <f>B51/C51</f>
        <v>0.004149377593361</v>
      </c>
      <c r="F51" s="18"/>
      <c r="G51" s="18"/>
    </row>
    <row r="52" ht="15.75" customHeight="1" spans="1:7">
      <c r="A52" s="18"/>
      <c r="B52" s="18"/>
      <c r="C52" s="18"/>
      <c r="D52" s="18"/>
      <c r="E52" s="18"/>
      <c r="F52" s="18"/>
      <c r="G52" s="18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74"/>
    </row>
    <row r="54" ht="46.5" customHeight="1" spans="1:7">
      <c r="A54" s="97" t="s">
        <v>80</v>
      </c>
      <c r="B54" s="97" t="s">
        <v>81</v>
      </c>
      <c r="C54" s="97" t="s">
        <v>82</v>
      </c>
      <c r="D54" s="97" t="s">
        <v>68</v>
      </c>
      <c r="E54" s="98" t="s">
        <v>83</v>
      </c>
      <c r="F54" s="97" t="s">
        <v>84</v>
      </c>
      <c r="G54" s="18"/>
    </row>
    <row r="55" ht="30.75" customHeight="1" spans="1:7">
      <c r="A55" s="40">
        <v>1</v>
      </c>
      <c r="B55" s="41" t="s">
        <v>431</v>
      </c>
      <c r="C55" s="28">
        <v>2019</v>
      </c>
      <c r="D55" s="40" t="s">
        <v>246</v>
      </c>
      <c r="E55" s="42" t="s">
        <v>428</v>
      </c>
      <c r="F55" s="54" t="s">
        <v>432</v>
      </c>
      <c r="G55" s="18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4"/>
  <sheetViews>
    <sheetView topLeftCell="A29" workbookViewId="0">
      <selection activeCell="E40" sqref="E40"/>
    </sheetView>
  </sheetViews>
  <sheetFormatPr defaultColWidth="9" defaultRowHeight="15" outlineLevelCol="6"/>
  <cols>
    <col min="1" max="1" width="11.2761904761905"/>
    <col min="2" max="2" width="34.1047619047619"/>
    <col min="3" max="3" width="15.1238095238095"/>
    <col min="4" max="4" width="19.1238095238095"/>
    <col min="5" max="5" width="14.8380952380952"/>
    <col min="6" max="6" width="27.6857142857143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433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5.12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3.55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3.22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12.15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11.82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29.34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31.4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26.86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17.69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18.6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9.09</v>
      </c>
      <c r="E16" s="18"/>
      <c r="F16" s="18"/>
    </row>
    <row r="17" ht="16.35" customHeight="1" spans="1:6">
      <c r="A17" s="28">
        <v>12</v>
      </c>
      <c r="B17" s="47" t="s">
        <v>49</v>
      </c>
      <c r="C17" s="42" t="s">
        <v>9</v>
      </c>
      <c r="D17" s="29">
        <v>1.82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7.02</v>
      </c>
      <c r="E18" s="18"/>
      <c r="F18" s="18"/>
    </row>
    <row r="19" ht="16.35" customHeight="1" spans="1:6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2.89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4.96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5.79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6.61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10.74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30.58</v>
      </c>
      <c r="E26" s="18"/>
      <c r="F26" s="18"/>
    </row>
    <row r="27" ht="29.85" customHeight="1" spans="1:6">
      <c r="A27" s="28">
        <v>22</v>
      </c>
      <c r="B27" s="47" t="s">
        <v>59</v>
      </c>
      <c r="C27" s="28" t="s">
        <v>9</v>
      </c>
      <c r="D27" s="29">
        <v>15.7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23.14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18.18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21.49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11.57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37.19</v>
      </c>
      <c r="E32" s="18"/>
      <c r="F32" s="18"/>
    </row>
    <row r="33" ht="16.35" customHeight="1" spans="1:6">
      <c r="A33" s="28">
        <v>28</v>
      </c>
      <c r="B33" s="47" t="s">
        <v>65</v>
      </c>
      <c r="C33" s="28" t="s">
        <v>9</v>
      </c>
      <c r="D33" s="29">
        <v>16.78</v>
      </c>
      <c r="E33" s="18"/>
      <c r="F33" s="18"/>
    </row>
    <row r="34" ht="16.35" customHeight="1" spans="1:6">
      <c r="A34" s="28">
        <v>29</v>
      </c>
      <c r="B34" s="47" t="s">
        <v>93</v>
      </c>
      <c r="C34" s="28" t="s">
        <v>9</v>
      </c>
      <c r="D34" s="29">
        <v>11.57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80.99</v>
      </c>
      <c r="E35" s="18"/>
      <c r="F35" s="18"/>
    </row>
    <row r="36" ht="16.35" customHeight="1" spans="1:6">
      <c r="A36" s="28">
        <v>31</v>
      </c>
      <c r="B36" s="47" t="s">
        <v>69</v>
      </c>
      <c r="C36" s="28" t="s">
        <v>9</v>
      </c>
      <c r="D36" s="29">
        <v>40.5</v>
      </c>
      <c r="E36" s="18"/>
      <c r="F36" s="18"/>
    </row>
    <row r="37" ht="16.35" customHeight="1" spans="1:6">
      <c r="A37" s="28">
        <v>32</v>
      </c>
      <c r="B37" s="47" t="s">
        <v>72</v>
      </c>
      <c r="C37" s="28" t="s">
        <v>9</v>
      </c>
      <c r="D37" s="29">
        <v>5.54</v>
      </c>
      <c r="E37" s="18"/>
      <c r="F37" s="18"/>
    </row>
    <row r="38" ht="21" customHeight="1" spans="1:6">
      <c r="A38" s="28">
        <v>33</v>
      </c>
      <c r="B38" s="47" t="s">
        <v>145</v>
      </c>
      <c r="C38" s="28" t="s">
        <v>9</v>
      </c>
      <c r="D38" s="29">
        <v>14.46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4.96</v>
      </c>
      <c r="E39" s="18"/>
      <c r="F39" s="18"/>
    </row>
    <row r="40" ht="16.3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83">
        <f>SUM(D6:D40)</f>
        <v>552.06</v>
      </c>
      <c r="E41" s="18"/>
      <c r="F41" s="18"/>
    </row>
    <row r="42" ht="12.75" customHeight="1" spans="1:6">
      <c r="A42" s="18"/>
      <c r="B42" s="18"/>
      <c r="C42" s="18"/>
      <c r="D42" s="18"/>
      <c r="E42" s="18"/>
      <c r="F42" s="18"/>
    </row>
    <row r="43" ht="12.75" customHeight="1" spans="1:6">
      <c r="A43" s="18"/>
      <c r="B43" s="18"/>
      <c r="C43" s="18"/>
      <c r="D43" s="18"/>
      <c r="E43" s="18"/>
      <c r="F43" s="18"/>
    </row>
    <row r="44" ht="15.75" customHeight="1" spans="1:6">
      <c r="A44" s="18"/>
      <c r="B44" s="18"/>
      <c r="C44" s="18"/>
      <c r="D44" s="30"/>
      <c r="E44" s="31" t="s">
        <v>34</v>
      </c>
      <c r="F44" s="18"/>
    </row>
    <row r="45" ht="15.75" customHeight="1" spans="1:6">
      <c r="A45" s="18"/>
      <c r="B45" s="18"/>
      <c r="C45" s="18"/>
      <c r="D45" s="30"/>
      <c r="E45" s="32" t="s">
        <v>35</v>
      </c>
      <c r="F45" s="18"/>
    </row>
    <row r="46" ht="15.75" customHeight="1" spans="1:6">
      <c r="A46" s="18"/>
      <c r="B46" s="18"/>
      <c r="C46" s="18"/>
      <c r="D46" s="30"/>
      <c r="E46" s="32" t="s">
        <v>75</v>
      </c>
      <c r="F46" s="30"/>
    </row>
    <row r="47" ht="15.75" customHeight="1" spans="1:6">
      <c r="A47" s="18"/>
      <c r="B47" s="18"/>
      <c r="C47" s="18"/>
      <c r="D47" s="30"/>
      <c r="E47" s="33">
        <f>D41*E50</f>
        <v>2.29070539419087</v>
      </c>
      <c r="F47" s="30"/>
    </row>
    <row r="48" ht="25.35" customHeight="1" spans="1:6">
      <c r="A48" s="18"/>
      <c r="B48" s="18"/>
      <c r="C48" s="18"/>
      <c r="D48" s="18"/>
      <c r="E48" s="18"/>
      <c r="F48" s="18"/>
    </row>
    <row r="49" ht="15.75" customHeight="1" spans="1:6">
      <c r="A49" s="18"/>
      <c r="B49" s="34" t="s">
        <v>76</v>
      </c>
      <c r="C49" s="34" t="s">
        <v>77</v>
      </c>
      <c r="D49" s="34"/>
      <c r="E49" s="35" t="s">
        <v>78</v>
      </c>
      <c r="F49" s="18"/>
    </row>
    <row r="50" ht="15.75" customHeight="1" spans="1:6">
      <c r="A50" s="18"/>
      <c r="B50" s="36">
        <v>1</v>
      </c>
      <c r="C50" s="36">
        <v>241</v>
      </c>
      <c r="D50" s="36"/>
      <c r="E50" s="37">
        <f>B50/C50</f>
        <v>0.004149377593361</v>
      </c>
      <c r="F50" s="18"/>
    </row>
    <row r="51" ht="15.75" customHeight="1" spans="1:6">
      <c r="A51" s="18"/>
      <c r="B51" s="18"/>
      <c r="C51" s="18"/>
      <c r="D51" s="18"/>
      <c r="E51" s="18"/>
      <c r="F51" s="18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63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39"/>
      <c r="F54" s="14" t="s">
        <v>85</v>
      </c>
    </row>
    <row r="55" ht="27.6" customHeight="1" spans="1:6">
      <c r="A55" s="14"/>
      <c r="B55" s="14"/>
      <c r="C55" s="14"/>
      <c r="D55" s="14"/>
      <c r="E55" s="14"/>
      <c r="F55" s="14"/>
    </row>
    <row r="56" ht="12.75" customHeight="1" spans="1:6">
      <c r="A56" s="40">
        <v>1</v>
      </c>
      <c r="B56" s="41" t="s">
        <v>434</v>
      </c>
      <c r="C56" s="28">
        <v>2019</v>
      </c>
      <c r="D56" s="40" t="s">
        <v>246</v>
      </c>
      <c r="E56" s="42" t="s">
        <v>435</v>
      </c>
      <c r="F56" s="53" t="s">
        <v>436</v>
      </c>
    </row>
    <row r="57" ht="12.75" customHeight="1" spans="1:6">
      <c r="A57" s="18"/>
      <c r="B57" s="18"/>
      <c r="C57" s="18"/>
      <c r="D57" s="18"/>
      <c r="E57" s="18"/>
      <c r="F57" s="18"/>
    </row>
    <row r="58" ht="12.75" customHeight="1" spans="1:6">
      <c r="A58" s="18"/>
      <c r="B58" s="18"/>
      <c r="C58" s="18"/>
      <c r="D58" s="18"/>
      <c r="E58" s="18"/>
      <c r="F58" s="18"/>
    </row>
    <row r="59" ht="12.75" customHeight="1" spans="1:6">
      <c r="A59" s="18"/>
      <c r="B59" s="18"/>
      <c r="C59" s="18"/>
      <c r="D59" s="18"/>
      <c r="E59" s="18"/>
      <c r="F59" s="18"/>
    </row>
    <row r="60" ht="12.75" customHeight="1" spans="1:6">
      <c r="A60" s="18"/>
      <c r="B60" s="18"/>
      <c r="C60" s="18"/>
      <c r="D60" s="18"/>
      <c r="E60" s="18"/>
      <c r="F60" s="18"/>
    </row>
    <row r="61" ht="12.75" customHeight="1" spans="1:6">
      <c r="A61" s="18"/>
      <c r="B61" s="18"/>
      <c r="C61" s="18"/>
      <c r="D61" s="18"/>
      <c r="E61" s="18"/>
      <c r="F61" s="18"/>
    </row>
    <row r="62" ht="12.75" customHeight="1" spans="1:6">
      <c r="A62" s="18"/>
      <c r="B62" s="18"/>
      <c r="C62" s="18"/>
      <c r="D62" s="18"/>
      <c r="E62" s="18"/>
      <c r="F62" s="18"/>
    </row>
    <row r="63" ht="12.75" customHeight="1" spans="1:6">
      <c r="A63" s="18"/>
      <c r="B63" s="18"/>
      <c r="C63" s="18"/>
      <c r="D63" s="18"/>
      <c r="E63" s="18"/>
      <c r="F63" s="18"/>
    </row>
    <row r="64" ht="12.75" customHeight="1" spans="1:6">
      <c r="A64" s="18"/>
      <c r="B64" s="18"/>
      <c r="C64" s="18"/>
      <c r="D64" s="18"/>
      <c r="E64" s="18"/>
      <c r="F64" s="18"/>
    </row>
    <row r="145" ht="15.75" customHeight="1" spans="1:5">
      <c r="A145" s="84"/>
      <c r="B145" s="84"/>
      <c r="C145" s="85"/>
      <c r="E145" s="85"/>
    </row>
    <row r="146" ht="25.35" customHeight="1" spans="1:5">
      <c r="A146" s="86"/>
      <c r="B146" s="87" t="s">
        <v>76</v>
      </c>
      <c r="C146" s="87" t="s">
        <v>77</v>
      </c>
      <c r="D146" s="87"/>
      <c r="E146" s="88" t="s">
        <v>78</v>
      </c>
    </row>
    <row r="147" ht="15.75" customHeight="1" spans="1:5">
      <c r="A147" s="89"/>
      <c r="B147" s="90">
        <v>1</v>
      </c>
      <c r="C147" s="90">
        <v>246</v>
      </c>
      <c r="D147" s="90"/>
      <c r="E147" s="91">
        <f>B147/C147</f>
        <v>0.0040650406504065</v>
      </c>
    </row>
    <row r="148" ht="15.75" customHeight="1" spans="1:5">
      <c r="A148" s="84"/>
      <c r="B148" s="84"/>
      <c r="C148" s="84"/>
      <c r="D148" s="84"/>
      <c r="E148" s="84"/>
    </row>
    <row r="150" ht="15.75" customHeight="1" spans="1:7">
      <c r="A150" s="92" t="s">
        <v>79</v>
      </c>
      <c r="B150" s="92"/>
      <c r="C150" s="92"/>
      <c r="D150" s="92"/>
      <c r="E150" s="92"/>
      <c r="F150" s="92"/>
      <c r="G150" s="92"/>
    </row>
    <row r="151" ht="15.75" customHeight="1" spans="1:6">
      <c r="A151" s="93" t="s">
        <v>80</v>
      </c>
      <c r="B151" s="93" t="s">
        <v>81</v>
      </c>
      <c r="C151" s="93" t="s">
        <v>82</v>
      </c>
      <c r="D151" s="93" t="s">
        <v>68</v>
      </c>
      <c r="E151" s="39" t="s">
        <v>83</v>
      </c>
      <c r="F151" s="93" t="s">
        <v>84</v>
      </c>
    </row>
    <row r="152" ht="15.75" customHeight="1" spans="1:6">
      <c r="A152" s="93"/>
      <c r="B152" s="93"/>
      <c r="C152" s="93"/>
      <c r="D152" s="93"/>
      <c r="E152" s="39"/>
      <c r="F152" s="93" t="s">
        <v>406</v>
      </c>
    </row>
    <row r="153" ht="15.75" customHeight="1" spans="1:6">
      <c r="A153" s="93"/>
      <c r="B153" s="93"/>
      <c r="C153" s="93"/>
      <c r="D153" s="93"/>
      <c r="E153" s="93"/>
      <c r="F153" s="93"/>
    </row>
    <row r="154" ht="15.75" customHeight="1" spans="1:6">
      <c r="A154" s="94">
        <v>1</v>
      </c>
      <c r="B154" s="95" t="s">
        <v>434</v>
      </c>
      <c r="C154" s="96">
        <v>2019</v>
      </c>
      <c r="D154" s="94" t="s">
        <v>246</v>
      </c>
      <c r="E154" s="62" t="s">
        <v>435</v>
      </c>
      <c r="F154" s="43" t="s">
        <v>436</v>
      </c>
    </row>
  </sheetData>
  <sheetProtection sheet="1" objects="1" scenarios="1"/>
  <mergeCells count="19">
    <mergeCell ref="B2:F2"/>
    <mergeCell ref="C49:D49"/>
    <mergeCell ref="C50:D50"/>
    <mergeCell ref="A52:F52"/>
    <mergeCell ref="C146:D146"/>
    <mergeCell ref="C147:D147"/>
    <mergeCell ref="A150:G150"/>
    <mergeCell ref="A53:A55"/>
    <mergeCell ref="A151:A153"/>
    <mergeCell ref="B53:B55"/>
    <mergeCell ref="B151:B153"/>
    <mergeCell ref="C53:C55"/>
    <mergeCell ref="C151:C153"/>
    <mergeCell ref="D53:D55"/>
    <mergeCell ref="D151:D153"/>
    <mergeCell ref="E53:E55"/>
    <mergeCell ref="E151:E153"/>
    <mergeCell ref="F53:F55"/>
    <mergeCell ref="F151:F1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6"/>
  <sheetViews>
    <sheetView topLeftCell="A34" workbookViewId="0">
      <selection activeCell="F41" sqref="F41"/>
    </sheetView>
  </sheetViews>
  <sheetFormatPr defaultColWidth="9" defaultRowHeight="15" outlineLevelCol="6"/>
  <cols>
    <col min="1" max="1" width="9.13333333333333"/>
    <col min="2" max="2" width="32.1142857142857"/>
    <col min="3" max="3" width="18.1238095238095"/>
    <col min="4" max="4" width="16.552380952381"/>
    <col min="5" max="5" width="16.1238095238095"/>
    <col min="6" max="6" width="26.5428571428571"/>
    <col min="7" max="1025" width="11.2761904761905"/>
  </cols>
  <sheetData>
    <row r="1" s="18" customFormat="1" ht="15.75" customHeight="1"/>
    <row r="2" s="18" customFormat="1" ht="15.75" customHeight="1" spans="1:6">
      <c r="A2" s="44"/>
      <c r="B2" s="22" t="s">
        <v>437</v>
      </c>
      <c r="C2" s="22"/>
      <c r="D2" s="22"/>
      <c r="E2" s="22"/>
      <c r="F2" s="22"/>
    </row>
    <row r="3" s="18" customFormat="1" ht="15.75" customHeight="1" spans="1:6">
      <c r="A3" s="45"/>
      <c r="B3" s="46"/>
      <c r="C3" s="45"/>
      <c r="D3" s="45"/>
      <c r="E3" s="45"/>
      <c r="F3"/>
    </row>
    <row r="4" s="18" customFormat="1" ht="51" customHeight="1" spans="1:6">
      <c r="A4" s="24" t="s">
        <v>2</v>
      </c>
      <c r="B4" s="10" t="s">
        <v>3</v>
      </c>
      <c r="C4" s="24" t="s">
        <v>4</v>
      </c>
      <c r="D4" s="24" t="s">
        <v>5</v>
      </c>
      <c r="E4"/>
      <c r="F4"/>
    </row>
    <row r="5" s="18" customFormat="1" ht="15.75" customHeight="1" spans="1:6">
      <c r="A5" s="25">
        <v>1</v>
      </c>
      <c r="B5" s="26">
        <v>2</v>
      </c>
      <c r="C5" s="25">
        <v>3</v>
      </c>
      <c r="D5" s="25">
        <v>4</v>
      </c>
      <c r="E5"/>
      <c r="F5"/>
    </row>
    <row r="6" s="18" customFormat="1" ht="16.35" customHeight="1" spans="1:6">
      <c r="A6" s="28">
        <v>1</v>
      </c>
      <c r="B6" s="47" t="s">
        <v>38</v>
      </c>
      <c r="C6" s="28" t="s">
        <v>9</v>
      </c>
      <c r="D6" s="29">
        <v>7.36</v>
      </c>
      <c r="E6"/>
      <c r="F6"/>
    </row>
    <row r="7" s="18" customFormat="1" ht="16.35" customHeight="1" spans="1:6">
      <c r="A7" s="28">
        <v>2</v>
      </c>
      <c r="B7" s="47" t="s">
        <v>39</v>
      </c>
      <c r="C7" s="28" t="s">
        <v>9</v>
      </c>
      <c r="D7" s="29">
        <v>8.51</v>
      </c>
      <c r="E7"/>
      <c r="F7"/>
    </row>
    <row r="8" s="18" customFormat="1" ht="16.35" customHeight="1" spans="1:6">
      <c r="A8" s="28">
        <v>3</v>
      </c>
      <c r="B8" s="47" t="s">
        <v>40</v>
      </c>
      <c r="C8" s="28" t="s">
        <v>9</v>
      </c>
      <c r="D8" s="29">
        <v>4.79</v>
      </c>
      <c r="E8"/>
      <c r="F8"/>
    </row>
    <row r="9" s="18" customFormat="1" ht="16.35" customHeight="1" spans="1:6">
      <c r="A9" s="28">
        <v>4</v>
      </c>
      <c r="B9" s="47" t="s">
        <v>41</v>
      </c>
      <c r="C9" s="28" t="s">
        <v>7</v>
      </c>
      <c r="D9" s="29">
        <v>19.01</v>
      </c>
      <c r="E9"/>
      <c r="F9"/>
    </row>
    <row r="10" s="18" customFormat="1" ht="16.35" customHeight="1" spans="1:6">
      <c r="A10" s="28">
        <v>5</v>
      </c>
      <c r="B10" s="47" t="s">
        <v>42</v>
      </c>
      <c r="C10" s="28" t="s">
        <v>7</v>
      </c>
      <c r="D10" s="29">
        <v>15.87</v>
      </c>
      <c r="E10"/>
      <c r="F10"/>
    </row>
    <row r="11" s="18" customFormat="1" ht="16.35" customHeight="1" spans="1:6">
      <c r="A11" s="28">
        <v>6</v>
      </c>
      <c r="B11" s="47" t="s">
        <v>43</v>
      </c>
      <c r="C11" s="28" t="s">
        <v>9</v>
      </c>
      <c r="D11" s="29">
        <v>29.75</v>
      </c>
      <c r="E11"/>
      <c r="F11"/>
    </row>
    <row r="12" s="18" customFormat="1" ht="16.35" customHeight="1" spans="1:6">
      <c r="A12" s="28">
        <v>7</v>
      </c>
      <c r="B12" s="47" t="s">
        <v>44</v>
      </c>
      <c r="C12" s="28" t="s">
        <v>9</v>
      </c>
      <c r="D12" s="29">
        <v>31.4</v>
      </c>
      <c r="E12"/>
      <c r="F12"/>
    </row>
    <row r="13" s="18" customFormat="1" ht="16.35" customHeight="1" spans="1:6">
      <c r="A13" s="28">
        <v>8</v>
      </c>
      <c r="B13" s="47" t="s">
        <v>45</v>
      </c>
      <c r="C13" s="28" t="s">
        <v>9</v>
      </c>
      <c r="D13" s="29">
        <v>30.99</v>
      </c>
      <c r="E13"/>
      <c r="F13"/>
    </row>
    <row r="14" s="18" customFormat="1" ht="16.35" customHeight="1" spans="1:6">
      <c r="A14" s="28">
        <v>9</v>
      </c>
      <c r="B14" s="47" t="s">
        <v>46</v>
      </c>
      <c r="C14" s="28" t="s">
        <v>9</v>
      </c>
      <c r="D14" s="29">
        <v>19.42</v>
      </c>
      <c r="E14"/>
      <c r="F14"/>
    </row>
    <row r="15" s="18" customFormat="1" ht="16.35" customHeight="1" spans="1:6">
      <c r="A15" s="28">
        <v>10</v>
      </c>
      <c r="B15" s="47" t="s">
        <v>47</v>
      </c>
      <c r="C15" s="28" t="s">
        <v>9</v>
      </c>
      <c r="D15" s="29">
        <v>19.01</v>
      </c>
      <c r="E15"/>
      <c r="F15"/>
    </row>
    <row r="16" s="18" customFormat="1" ht="29.85" customHeight="1" spans="1:6">
      <c r="A16" s="28">
        <v>11</v>
      </c>
      <c r="B16" s="47" t="s">
        <v>48</v>
      </c>
      <c r="C16" s="28" t="s">
        <v>9</v>
      </c>
      <c r="D16" s="29">
        <v>11.07</v>
      </c>
      <c r="E16"/>
      <c r="F16"/>
    </row>
    <row r="17" s="18" customFormat="1" ht="20.25" customHeight="1" spans="1:6">
      <c r="A17" s="28">
        <v>12</v>
      </c>
      <c r="B17" s="47" t="s">
        <v>49</v>
      </c>
      <c r="C17" s="42" t="s">
        <v>9</v>
      </c>
      <c r="D17" s="29">
        <v>0.83</v>
      </c>
      <c r="E17"/>
      <c r="F17"/>
    </row>
    <row r="18" s="18" customFormat="1" ht="16.35" customHeight="1" spans="1:6">
      <c r="A18" s="28">
        <v>13</v>
      </c>
      <c r="B18" s="47" t="s">
        <v>50</v>
      </c>
      <c r="C18" s="42" t="s">
        <v>9</v>
      </c>
      <c r="D18" s="29">
        <v>6.45</v>
      </c>
      <c r="E18"/>
      <c r="F18"/>
    </row>
    <row r="19" s="18" customFormat="1" ht="16.35" customHeight="1" spans="1:6">
      <c r="A19" s="28">
        <v>14</v>
      </c>
      <c r="B19" s="47" t="s">
        <v>51</v>
      </c>
      <c r="C19" s="28" t="s">
        <v>9</v>
      </c>
      <c r="D19" s="29">
        <v>0</v>
      </c>
      <c r="E19"/>
      <c r="F19"/>
    </row>
    <row r="20" s="18" customFormat="1" ht="16.35" customHeight="1" spans="1:6">
      <c r="A20" s="28">
        <v>15</v>
      </c>
      <c r="B20" s="47" t="s">
        <v>52</v>
      </c>
      <c r="C20" s="28" t="s">
        <v>9</v>
      </c>
      <c r="D20" s="29">
        <v>0</v>
      </c>
      <c r="E20"/>
      <c r="F20"/>
    </row>
    <row r="21" s="18" customFormat="1" ht="16.35" customHeight="1" spans="1:6">
      <c r="A21" s="28">
        <v>16</v>
      </c>
      <c r="B21" s="47" t="s">
        <v>53</v>
      </c>
      <c r="C21" s="28" t="s">
        <v>9</v>
      </c>
      <c r="D21" s="29">
        <v>6.61</v>
      </c>
      <c r="E21"/>
      <c r="F21"/>
    </row>
    <row r="22" s="18" customFormat="1" ht="16.35" customHeight="1" spans="1:6">
      <c r="A22" s="28">
        <v>17</v>
      </c>
      <c r="B22" s="47" t="s">
        <v>54</v>
      </c>
      <c r="C22" s="28" t="s">
        <v>9</v>
      </c>
      <c r="D22" s="29">
        <v>4.55</v>
      </c>
      <c r="E22"/>
      <c r="F22"/>
    </row>
    <row r="23" s="18" customFormat="1" ht="16.35" customHeight="1" spans="1:6">
      <c r="A23" s="28">
        <v>18</v>
      </c>
      <c r="B23" s="47" t="s">
        <v>55</v>
      </c>
      <c r="C23" s="28" t="s">
        <v>9</v>
      </c>
      <c r="D23" s="29">
        <v>5.95</v>
      </c>
      <c r="E23"/>
      <c r="F23"/>
    </row>
    <row r="24" s="18" customFormat="1" ht="16.35" customHeight="1" spans="1:6">
      <c r="A24" s="28">
        <v>19</v>
      </c>
      <c r="B24" s="47" t="s">
        <v>56</v>
      </c>
      <c r="C24" s="28" t="s">
        <v>9</v>
      </c>
      <c r="D24" s="29">
        <v>7.02</v>
      </c>
      <c r="E24"/>
      <c r="F24"/>
    </row>
    <row r="25" s="18" customFormat="1" ht="16.35" customHeight="1" spans="1:6">
      <c r="A25" s="28">
        <v>20</v>
      </c>
      <c r="B25" s="47" t="s">
        <v>57</v>
      </c>
      <c r="C25" s="28" t="s">
        <v>9</v>
      </c>
      <c r="D25" s="29">
        <v>5.95</v>
      </c>
      <c r="E25"/>
      <c r="F25"/>
    </row>
    <row r="26" s="18" customFormat="1" ht="16.35" customHeight="1" spans="1:6">
      <c r="A26" s="28">
        <v>21</v>
      </c>
      <c r="B26" s="47" t="s">
        <v>58</v>
      </c>
      <c r="C26" s="28" t="s">
        <v>9</v>
      </c>
      <c r="D26" s="29">
        <v>33.47</v>
      </c>
      <c r="E26"/>
      <c r="F26"/>
    </row>
    <row r="27" s="18" customFormat="1" ht="29.85" customHeight="1" spans="1:6">
      <c r="A27" s="28">
        <v>22</v>
      </c>
      <c r="B27" s="47" t="s">
        <v>59</v>
      </c>
      <c r="C27" s="28" t="s">
        <v>9</v>
      </c>
      <c r="D27" s="29">
        <v>21.49</v>
      </c>
      <c r="E27"/>
      <c r="F27"/>
    </row>
    <row r="28" s="18" customFormat="1" ht="16.35" customHeight="1" spans="1:6">
      <c r="A28" s="28">
        <v>23</v>
      </c>
      <c r="B28" s="47" t="s">
        <v>60</v>
      </c>
      <c r="C28" s="28" t="s">
        <v>9</v>
      </c>
      <c r="D28" s="29">
        <v>24.79</v>
      </c>
      <c r="E28"/>
      <c r="F28"/>
    </row>
    <row r="29" s="18" customFormat="1" ht="16.35" customHeight="1" spans="1:6">
      <c r="A29" s="28">
        <v>24</v>
      </c>
      <c r="B29" s="47" t="s">
        <v>61</v>
      </c>
      <c r="C29" s="28" t="s">
        <v>9</v>
      </c>
      <c r="D29" s="29">
        <v>19.34</v>
      </c>
      <c r="E29"/>
      <c r="F29"/>
    </row>
    <row r="30" s="18" customFormat="1" ht="16.35" customHeight="1" spans="1:6">
      <c r="A30" s="28">
        <v>25</v>
      </c>
      <c r="B30" s="47" t="s">
        <v>62</v>
      </c>
      <c r="C30" s="28" t="s">
        <v>9</v>
      </c>
      <c r="D30" s="29">
        <v>25.62</v>
      </c>
      <c r="E30"/>
      <c r="F30"/>
    </row>
    <row r="31" s="18" customFormat="1" ht="16.35" customHeight="1" spans="1:6">
      <c r="A31" s="28">
        <v>26</v>
      </c>
      <c r="B31" s="47" t="s">
        <v>63</v>
      </c>
      <c r="C31" s="28" t="s">
        <v>9</v>
      </c>
      <c r="D31" s="29">
        <v>47.93</v>
      </c>
      <c r="E31"/>
      <c r="F31"/>
    </row>
    <row r="32" s="18" customFormat="1" ht="16.35" customHeight="1" spans="1:6">
      <c r="A32" s="28">
        <v>27</v>
      </c>
      <c r="B32" s="47" t="s">
        <v>64</v>
      </c>
      <c r="C32" s="28" t="s">
        <v>9</v>
      </c>
      <c r="D32" s="29">
        <v>43.8</v>
      </c>
      <c r="E32"/>
      <c r="F32"/>
    </row>
    <row r="33" s="18" customFormat="1" ht="16.35" customHeight="1" spans="1:6">
      <c r="A33" s="28">
        <v>28</v>
      </c>
      <c r="B33" s="47" t="s">
        <v>65</v>
      </c>
      <c r="C33" s="28" t="s">
        <v>9</v>
      </c>
      <c r="D33" s="29">
        <v>15.7</v>
      </c>
      <c r="E33"/>
      <c r="F33"/>
    </row>
    <row r="34" s="18" customFormat="1" ht="16.35" customHeight="1" spans="1:6">
      <c r="A34" s="28">
        <v>29</v>
      </c>
      <c r="B34" s="47" t="s">
        <v>93</v>
      </c>
      <c r="C34" s="28" t="s">
        <v>9</v>
      </c>
      <c r="D34" s="29">
        <v>0</v>
      </c>
      <c r="E34"/>
      <c r="F34"/>
    </row>
    <row r="35" s="18" customFormat="1" ht="16.35" customHeight="1" spans="1:6">
      <c r="A35" s="28">
        <v>30</v>
      </c>
      <c r="B35" s="47" t="s">
        <v>66</v>
      </c>
      <c r="C35" s="28" t="s">
        <v>9</v>
      </c>
      <c r="D35" s="29">
        <v>37.19</v>
      </c>
      <c r="E35"/>
      <c r="F35"/>
    </row>
    <row r="36" s="18" customFormat="1" ht="16.35" customHeight="1" spans="1:6">
      <c r="A36" s="28">
        <v>31</v>
      </c>
      <c r="B36" s="47" t="s">
        <v>69</v>
      </c>
      <c r="C36" s="28" t="s">
        <v>9</v>
      </c>
      <c r="D36" s="29">
        <v>34.71</v>
      </c>
      <c r="E36"/>
      <c r="F36"/>
    </row>
    <row r="37" s="18" customFormat="1" ht="16.35" customHeight="1" spans="1:6">
      <c r="A37" s="28">
        <v>32</v>
      </c>
      <c r="B37" s="47" t="s">
        <v>72</v>
      </c>
      <c r="C37" s="28" t="s">
        <v>9</v>
      </c>
      <c r="D37" s="29">
        <v>5.37</v>
      </c>
      <c r="E37"/>
      <c r="F37"/>
    </row>
    <row r="38" s="18" customFormat="1" ht="29.85" customHeight="1" spans="1:6">
      <c r="A38" s="28">
        <v>33</v>
      </c>
      <c r="B38" s="47" t="s">
        <v>145</v>
      </c>
      <c r="C38" s="28" t="s">
        <v>9</v>
      </c>
      <c r="D38" s="29">
        <v>10.91</v>
      </c>
      <c r="E38"/>
      <c r="F38"/>
    </row>
    <row r="39" s="18" customFormat="1" ht="16.35" customHeight="1" spans="1:6">
      <c r="A39" s="28">
        <v>34</v>
      </c>
      <c r="B39" s="47" t="s">
        <v>73</v>
      </c>
      <c r="C39" s="28" t="s">
        <v>9</v>
      </c>
      <c r="D39" s="29">
        <v>7.27</v>
      </c>
      <c r="E39"/>
      <c r="F39"/>
    </row>
    <row r="40" s="18" customFormat="1" ht="24" customHeight="1" spans="1:6">
      <c r="A40" s="28">
        <v>35</v>
      </c>
      <c r="B40" s="47" t="s">
        <v>74</v>
      </c>
      <c r="C40" s="28" t="s">
        <v>9</v>
      </c>
      <c r="D40" s="29">
        <v>11.57</v>
      </c>
      <c r="E40"/>
      <c r="F40"/>
    </row>
    <row r="41" s="18" customFormat="1" ht="15.75" customHeight="1" spans="1:6">
      <c r="A41" s="28"/>
      <c r="B41" s="28" t="s">
        <v>33</v>
      </c>
      <c r="C41" s="28"/>
      <c r="D41" s="29">
        <f>SUM(D6:D40)</f>
        <v>573.7</v>
      </c>
      <c r="E41"/>
      <c r="F41"/>
    </row>
    <row r="42" s="18" customFormat="1" ht="12.75" customHeight="1" spans="1:6">
      <c r="A42"/>
      <c r="B42"/>
      <c r="C42"/>
      <c r="D42"/>
      <c r="E42"/>
      <c r="F42"/>
    </row>
    <row r="43" s="18" customFormat="1" ht="12.75" customHeight="1" spans="1:6">
      <c r="A43"/>
      <c r="B43"/>
      <c r="C43"/>
      <c r="D43"/>
      <c r="E43"/>
      <c r="F43"/>
    </row>
    <row r="44" s="18" customFormat="1" ht="15.75" customHeight="1" spans="1:6">
      <c r="A44"/>
      <c r="B44"/>
      <c r="C44"/>
      <c r="D44" s="30"/>
      <c r="E44" s="31" t="s">
        <v>34</v>
      </c>
      <c r="F44"/>
    </row>
    <row r="45" s="18" customFormat="1" ht="15.75" customHeight="1" spans="1:6">
      <c r="A45"/>
      <c r="B45"/>
      <c r="C45"/>
      <c r="D45" s="30"/>
      <c r="E45" s="32" t="s">
        <v>35</v>
      </c>
      <c r="F45"/>
    </row>
    <row r="46" s="18" customFormat="1" ht="15.75" customHeight="1" spans="1:6">
      <c r="A46"/>
      <c r="B46"/>
      <c r="C46"/>
      <c r="D46" s="30"/>
      <c r="E46" s="32" t="s">
        <v>75</v>
      </c>
      <c r="F46" s="30"/>
    </row>
    <row r="47" s="18" customFormat="1" ht="15.75" customHeight="1" spans="1:6">
      <c r="A47"/>
      <c r="B47"/>
      <c r="C47"/>
      <c r="D47" s="30"/>
      <c r="E47" s="33">
        <f>D41*E50</f>
        <v>2.3804979253112</v>
      </c>
      <c r="F47" s="30"/>
    </row>
    <row r="48" s="18" customFormat="1" ht="12.75" customHeight="1" spans="1:6">
      <c r="A48"/>
      <c r="B48"/>
      <c r="C48"/>
      <c r="D48"/>
      <c r="E48"/>
      <c r="F48"/>
    </row>
    <row r="49" s="18" customFormat="1" ht="42.75" customHeight="1" spans="1:6">
      <c r="A49"/>
      <c r="B49" s="34" t="s">
        <v>76</v>
      </c>
      <c r="C49" s="34" t="s">
        <v>77</v>
      </c>
      <c r="D49" s="34"/>
      <c r="E49" s="35" t="s">
        <v>78</v>
      </c>
      <c r="F49"/>
    </row>
    <row r="50" s="18" customFormat="1" ht="15.75" customHeight="1" spans="1:6">
      <c r="A50"/>
      <c r="B50" s="36">
        <v>1</v>
      </c>
      <c r="C50" s="36">
        <v>241</v>
      </c>
      <c r="D50" s="36"/>
      <c r="E50" s="37">
        <f>B50/C50</f>
        <v>0.004149377593361</v>
      </c>
      <c r="F50"/>
    </row>
    <row r="51" s="18" customFormat="1" ht="12.75" customHeight="1" spans="1:6">
      <c r="A51"/>
      <c r="B51"/>
      <c r="C51"/>
      <c r="D51"/>
      <c r="E51"/>
      <c r="F51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74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39"/>
      <c r="F54" s="14" t="s">
        <v>85</v>
      </c>
    </row>
    <row r="55" ht="38.25" customHeight="1" spans="1:6">
      <c r="A55" s="14"/>
      <c r="B55" s="14"/>
      <c r="C55" s="14"/>
      <c r="D55" s="14"/>
      <c r="E55" s="14"/>
      <c r="F55" s="14"/>
    </row>
    <row r="56" ht="15.75" customHeight="1" spans="1:6">
      <c r="A56" s="40">
        <v>1</v>
      </c>
      <c r="B56" s="41" t="s">
        <v>438</v>
      </c>
      <c r="C56" s="28">
        <v>2018</v>
      </c>
      <c r="D56" s="40" t="s">
        <v>71</v>
      </c>
      <c r="E56" s="42" t="s">
        <v>439</v>
      </c>
      <c r="F56" s="71" t="s">
        <v>440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</sheetData>
  <sheetProtection sheet="1" objects="1" scenarios="1"/>
  <mergeCells count="10">
    <mergeCell ref="B2:F2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5"/>
  <sheetViews>
    <sheetView topLeftCell="A34" workbookViewId="0">
      <selection activeCell="F42" sqref="F42"/>
    </sheetView>
  </sheetViews>
  <sheetFormatPr defaultColWidth="9" defaultRowHeight="15" outlineLevelCol="6"/>
  <cols>
    <col min="1" max="1" width="11.2761904761905"/>
    <col min="2" max="2" width="30.6761904761905"/>
    <col min="3" max="3" width="11.2761904761905"/>
    <col min="4" max="4" width="19.4"/>
    <col min="5" max="5" width="11.2761904761905"/>
    <col min="6" max="6" width="26.1142857142857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441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8.51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5.54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4.79</v>
      </c>
      <c r="E8" s="18"/>
      <c r="F8" s="18"/>
    </row>
    <row r="9" ht="23.25" customHeight="1" spans="1:6">
      <c r="A9" s="28">
        <v>4</v>
      </c>
      <c r="B9" s="47" t="s">
        <v>41</v>
      </c>
      <c r="C9" s="28" t="s">
        <v>7</v>
      </c>
      <c r="D9" s="29">
        <v>17.36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13.64</v>
      </c>
      <c r="E10" s="18"/>
      <c r="F10" s="18"/>
    </row>
    <row r="11" ht="20.25" customHeight="1" spans="1:6">
      <c r="A11" s="28">
        <v>6</v>
      </c>
      <c r="B11" s="47" t="s">
        <v>43</v>
      </c>
      <c r="C11" s="28" t="s">
        <v>9</v>
      </c>
      <c r="D11" s="29">
        <v>33.06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28.1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38.84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23.97</v>
      </c>
      <c r="E14" s="18"/>
      <c r="F14" s="18"/>
    </row>
    <row r="15" ht="21" customHeight="1" spans="1:6">
      <c r="A15" s="28">
        <v>10</v>
      </c>
      <c r="B15" s="47" t="s">
        <v>47</v>
      </c>
      <c r="C15" s="28" t="s">
        <v>9</v>
      </c>
      <c r="D15" s="29">
        <v>18.18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</row>
    <row r="17" ht="26.25" customHeight="1" spans="1:6">
      <c r="A17" s="28">
        <v>12</v>
      </c>
      <c r="B17" s="47" t="s">
        <v>49</v>
      </c>
      <c r="C17" s="42" t="s">
        <v>9</v>
      </c>
      <c r="D17" s="29">
        <v>2.73</v>
      </c>
      <c r="E17" s="18"/>
      <c r="F17" s="18"/>
    </row>
    <row r="18" ht="18.75" customHeight="1" spans="1:6">
      <c r="A18" s="28">
        <v>13</v>
      </c>
      <c r="B18" s="47" t="s">
        <v>50</v>
      </c>
      <c r="C18" s="42" t="s">
        <v>9</v>
      </c>
      <c r="D18" s="29">
        <v>5.21</v>
      </c>
      <c r="E18" s="18"/>
      <c r="F18" s="18"/>
    </row>
    <row r="19" ht="24" customHeight="1" spans="1:6">
      <c r="A19" s="28">
        <v>14</v>
      </c>
      <c r="B19" s="47" t="s">
        <v>51</v>
      </c>
      <c r="C19" s="28" t="s">
        <v>9</v>
      </c>
      <c r="D19" s="29">
        <v>3.55</v>
      </c>
      <c r="E19" s="18"/>
      <c r="F19" s="18"/>
    </row>
    <row r="20" ht="22.5" customHeight="1" spans="1:6">
      <c r="A20" s="28">
        <v>15</v>
      </c>
      <c r="B20" s="47" t="s">
        <v>52</v>
      </c>
      <c r="C20" s="28" t="s">
        <v>9</v>
      </c>
      <c r="D20" s="29">
        <v>5.12</v>
      </c>
      <c r="E20" s="18"/>
      <c r="F20" s="18"/>
    </row>
    <row r="21" ht="17.25" customHeight="1" spans="1:6">
      <c r="A21" s="28">
        <v>16</v>
      </c>
      <c r="B21" s="47" t="s">
        <v>53</v>
      </c>
      <c r="C21" s="28" t="s">
        <v>9</v>
      </c>
      <c r="D21" s="29">
        <v>4.96</v>
      </c>
      <c r="E21" s="18"/>
      <c r="F21" s="18"/>
    </row>
    <row r="22" ht="21" customHeight="1" spans="1:6">
      <c r="A22" s="28">
        <v>17</v>
      </c>
      <c r="B22" s="47" t="s">
        <v>54</v>
      </c>
      <c r="C22" s="28" t="s">
        <v>9</v>
      </c>
      <c r="D22" s="29">
        <v>12.4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8.02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6.36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6.94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30.99</v>
      </c>
      <c r="E26" s="18"/>
      <c r="F26" s="18"/>
    </row>
    <row r="27" ht="29.85" customHeight="1" spans="1:6">
      <c r="A27" s="28">
        <v>22</v>
      </c>
      <c r="B27" s="47" t="s">
        <v>59</v>
      </c>
      <c r="C27" s="28" t="s">
        <v>9</v>
      </c>
      <c r="D27" s="29">
        <v>22.31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20.66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19.83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20.25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34.13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29.75</v>
      </c>
      <c r="E32" s="18"/>
      <c r="F32" s="18"/>
    </row>
    <row r="33" ht="24" customHeight="1" spans="1:6">
      <c r="A33" s="28">
        <v>28</v>
      </c>
      <c r="B33" s="47" t="s">
        <v>65</v>
      </c>
      <c r="C33" s="28" t="s">
        <v>9</v>
      </c>
      <c r="D33" s="29">
        <v>11.57</v>
      </c>
      <c r="E33" s="18"/>
      <c r="F33" s="18"/>
    </row>
    <row r="34" ht="18.75" customHeight="1" spans="1:6">
      <c r="A34" s="28">
        <v>29</v>
      </c>
      <c r="B34" s="47" t="s">
        <v>93</v>
      </c>
      <c r="C34" s="28" t="s">
        <v>9</v>
      </c>
      <c r="D34" s="29">
        <v>10.33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101.65</v>
      </c>
      <c r="E35" s="18"/>
      <c r="F35" s="18"/>
    </row>
    <row r="36" ht="20.25" customHeight="1" spans="1:6">
      <c r="A36" s="28">
        <v>31</v>
      </c>
      <c r="B36" s="47" t="s">
        <v>69</v>
      </c>
      <c r="C36" s="28" t="s">
        <v>9</v>
      </c>
      <c r="D36" s="29">
        <v>41.32</v>
      </c>
      <c r="E36" s="18"/>
      <c r="F36" s="18"/>
    </row>
    <row r="37" ht="16.35" customHeight="1" spans="1:6">
      <c r="A37" s="28">
        <v>32</v>
      </c>
      <c r="B37" s="47" t="s">
        <v>72</v>
      </c>
      <c r="C37" s="28" t="s">
        <v>9</v>
      </c>
      <c r="D37" s="29">
        <v>4.71</v>
      </c>
      <c r="E37" s="18"/>
      <c r="F37" s="18"/>
    </row>
    <row r="38" ht="29.85" customHeight="1" spans="1:6">
      <c r="A38" s="28">
        <v>33</v>
      </c>
      <c r="B38" s="47" t="s">
        <v>145</v>
      </c>
      <c r="C38" s="28" t="s">
        <v>9</v>
      </c>
      <c r="D38" s="29">
        <v>19.01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6.03</v>
      </c>
      <c r="E39" s="18"/>
      <c r="F39" s="18"/>
    </row>
    <row r="40" ht="29.8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29">
        <f>SUM(D6:D40)</f>
        <v>630.56</v>
      </c>
      <c r="E41" s="18"/>
      <c r="F41" s="18"/>
    </row>
    <row r="42" ht="12.75" customHeight="1" spans="1:6">
      <c r="A42" s="18"/>
      <c r="B42" s="18"/>
      <c r="C42" s="18"/>
      <c r="D42" s="18"/>
      <c r="E42" s="18"/>
      <c r="F42" s="18"/>
    </row>
    <row r="43" ht="15.75" customHeight="1" spans="1:6">
      <c r="A43" s="18"/>
      <c r="B43" s="18"/>
      <c r="C43" s="18"/>
      <c r="D43" s="18"/>
      <c r="E43" s="18"/>
      <c r="F43" s="18"/>
    </row>
    <row r="44" ht="15.75" customHeight="1" spans="1:6">
      <c r="A44" s="18"/>
      <c r="B44" s="18"/>
      <c r="C44" s="18"/>
      <c r="D44" s="30"/>
      <c r="E44" s="31" t="s">
        <v>34</v>
      </c>
      <c r="F44" s="18"/>
    </row>
    <row r="45" ht="15.75" customHeight="1" spans="1:6">
      <c r="A45" s="18"/>
      <c r="B45" s="18"/>
      <c r="C45" s="18"/>
      <c r="D45" s="30"/>
      <c r="E45" s="32" t="s">
        <v>35</v>
      </c>
      <c r="F45" s="18"/>
    </row>
    <row r="46" ht="15.75" customHeight="1" spans="1:6">
      <c r="A46" s="18"/>
      <c r="B46" s="18"/>
      <c r="C46" s="18"/>
      <c r="D46" s="30"/>
      <c r="E46" s="32" t="s">
        <v>75</v>
      </c>
      <c r="F46" s="30"/>
    </row>
    <row r="47" ht="15.75" customHeight="1" spans="1:6">
      <c r="A47" s="18"/>
      <c r="B47" s="18"/>
      <c r="C47" s="18"/>
      <c r="D47" s="30"/>
      <c r="E47" s="33">
        <f>D41*E50</f>
        <v>2.61643153526971</v>
      </c>
      <c r="F47" s="30"/>
    </row>
    <row r="48" ht="29.25" customHeight="1" spans="1:6">
      <c r="A48" s="18"/>
      <c r="B48" s="18"/>
      <c r="C48" s="18"/>
      <c r="D48" s="18"/>
      <c r="E48" s="18"/>
      <c r="F48" s="18"/>
    </row>
    <row r="49" ht="25.35" customHeight="1" spans="1:6">
      <c r="A49" s="18"/>
      <c r="B49" s="34" t="s">
        <v>76</v>
      </c>
      <c r="C49" s="34" t="s">
        <v>77</v>
      </c>
      <c r="D49" s="34"/>
      <c r="E49" s="35" t="s">
        <v>78</v>
      </c>
      <c r="F49" s="18"/>
    </row>
    <row r="50" ht="15.75" customHeight="1" spans="1:6">
      <c r="A50" s="18"/>
      <c r="B50" s="36">
        <v>1</v>
      </c>
      <c r="C50" s="36">
        <v>241</v>
      </c>
      <c r="D50" s="36"/>
      <c r="E50" s="37">
        <f>B50/C50</f>
        <v>0.004149377593361</v>
      </c>
      <c r="F50" s="18"/>
    </row>
    <row r="51" ht="15.75" customHeight="1" spans="1:6">
      <c r="A51" s="18"/>
      <c r="B51" s="18"/>
      <c r="C51" s="18"/>
      <c r="D51" s="18"/>
      <c r="E51" s="18"/>
      <c r="F51" s="18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63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39"/>
      <c r="F54" s="14" t="s">
        <v>85</v>
      </c>
    </row>
    <row r="55" ht="41.25" customHeight="1" spans="1:6">
      <c r="A55" s="14"/>
      <c r="B55" s="14"/>
      <c r="C55" s="14"/>
      <c r="D55" s="14"/>
      <c r="E55" s="14"/>
      <c r="F55" s="14"/>
    </row>
    <row r="56" ht="12.75" customHeight="1" spans="1:6">
      <c r="A56" s="40">
        <v>1</v>
      </c>
      <c r="B56" s="41" t="s">
        <v>442</v>
      </c>
      <c r="C56" s="28">
        <v>2014</v>
      </c>
      <c r="D56" s="40" t="s">
        <v>71</v>
      </c>
      <c r="E56" s="42" t="s">
        <v>443</v>
      </c>
      <c r="F56" s="53" t="s">
        <v>444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</sheetData>
  <sheetProtection sheet="1" objects="1" scenarios="1"/>
  <mergeCells count="10">
    <mergeCell ref="B2:F2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5"/>
  <sheetViews>
    <sheetView topLeftCell="A31" workbookViewId="0">
      <selection activeCell="C45" sqref="C45"/>
    </sheetView>
  </sheetViews>
  <sheetFormatPr defaultColWidth="9" defaultRowHeight="15" outlineLevelCol="6"/>
  <cols>
    <col min="1" max="1" width="9.13333333333333"/>
    <col min="2" max="2" width="33.1047619047619"/>
    <col min="3" max="3" width="19.4"/>
    <col min="4" max="4" width="20.8285714285714"/>
    <col min="5" max="5" width="15.2666666666667"/>
    <col min="6" max="6" width="23.1142857142857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445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18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7.85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7.36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4.13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20.25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11.32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45.45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23.14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37.19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25.62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18.43</v>
      </c>
      <c r="E15" s="18"/>
      <c r="F15" s="18"/>
      <c r="G15" s="18"/>
    </row>
    <row r="16" ht="29.85" customHeight="1" spans="1:7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6.28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4.96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1.9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9.92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0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4.55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10.5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28.1</v>
      </c>
      <c r="E26" s="18"/>
      <c r="F26" s="18"/>
      <c r="G26" s="18"/>
    </row>
    <row r="27" ht="29.85" customHeight="1" spans="1:7">
      <c r="A27" s="28">
        <v>22</v>
      </c>
      <c r="B27" s="47" t="s">
        <v>59</v>
      </c>
      <c r="C27" s="28" t="s">
        <v>9</v>
      </c>
      <c r="D27" s="29">
        <v>40.5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9.92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28.93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9.5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52.07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63.64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0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0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100.83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49.59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5.79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12.4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8.84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83">
        <f>SUM(D6:D40)</f>
        <v>659.7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2.75" customHeight="1" spans="1:7">
      <c r="A43" s="18"/>
      <c r="B43" s="18"/>
      <c r="C43" s="18"/>
      <c r="D43" s="18"/>
      <c r="E43" s="18"/>
      <c r="F43" s="18"/>
      <c r="G43" s="18"/>
    </row>
    <row r="44" ht="15.75" customHeight="1" spans="1:7">
      <c r="A44" s="18"/>
      <c r="B44" s="18"/>
      <c r="C44" s="18"/>
      <c r="D44" s="30"/>
      <c r="E44" s="31" t="s">
        <v>34</v>
      </c>
      <c r="F44" s="18"/>
      <c r="G44" s="18"/>
    </row>
    <row r="45" ht="15.75" customHeight="1" spans="1:7">
      <c r="A45" s="18"/>
      <c r="B45" s="18"/>
      <c r="C45" s="18"/>
      <c r="D45" s="30"/>
      <c r="E45" s="32" t="s">
        <v>35</v>
      </c>
      <c r="F45" s="18"/>
      <c r="G45" s="18"/>
    </row>
    <row r="46" ht="15.75" customHeight="1" spans="1:7">
      <c r="A46" s="18"/>
      <c r="B46" s="18"/>
      <c r="C46" s="18"/>
      <c r="D46" s="30"/>
      <c r="E46" s="32" t="s">
        <v>75</v>
      </c>
      <c r="F46" s="30"/>
      <c r="G46" s="18"/>
    </row>
    <row r="47" ht="15.75" customHeight="1" spans="1:7">
      <c r="A47" s="18"/>
      <c r="B47" s="18"/>
      <c r="C47" s="18"/>
      <c r="D47" s="30"/>
      <c r="E47" s="33">
        <f>D41*E51</f>
        <v>2.73734439834025</v>
      </c>
      <c r="F47" s="30"/>
      <c r="G47" s="18"/>
    </row>
    <row r="48" ht="18.95" customHeight="1" spans="1:7">
      <c r="A48" s="18"/>
      <c r="F48" s="18"/>
      <c r="G48" s="18"/>
    </row>
    <row r="49" ht="15.75" customHeight="1" spans="1:7">
      <c r="A49" s="18"/>
      <c r="F49" s="18"/>
      <c r="G49" s="18"/>
    </row>
    <row r="50" ht="49.5" customHeight="1" spans="2:5">
      <c r="B50" s="34" t="s">
        <v>76</v>
      </c>
      <c r="C50" s="34" t="s">
        <v>77</v>
      </c>
      <c r="D50" s="34"/>
      <c r="E50" s="35" t="s">
        <v>78</v>
      </c>
    </row>
    <row r="51" ht="15.75" customHeight="1" spans="2:5">
      <c r="B51" s="36">
        <v>1</v>
      </c>
      <c r="C51" s="36">
        <v>241</v>
      </c>
      <c r="D51" s="36"/>
      <c r="E51" s="37">
        <f>B51/C51</f>
        <v>0.004149377593361</v>
      </c>
    </row>
    <row r="52" ht="15.75" customHeight="1"/>
    <row r="53" ht="15.75" customHeight="1" spans="1:7">
      <c r="A53" s="38" t="s">
        <v>79</v>
      </c>
      <c r="B53" s="38"/>
      <c r="C53" s="38"/>
      <c r="D53" s="38"/>
      <c r="E53" s="38"/>
      <c r="F53" s="38"/>
      <c r="G53" s="74"/>
    </row>
    <row r="54" ht="42.95" customHeight="1" spans="1:7">
      <c r="A54" s="97" t="s">
        <v>80</v>
      </c>
      <c r="B54" s="97" t="s">
        <v>81</v>
      </c>
      <c r="C54" s="97" t="s">
        <v>82</v>
      </c>
      <c r="D54" s="97" t="s">
        <v>68</v>
      </c>
      <c r="E54" s="98" t="s">
        <v>83</v>
      </c>
      <c r="F54" s="97" t="s">
        <v>84</v>
      </c>
      <c r="G54" s="18"/>
    </row>
    <row r="55" ht="12.75" customHeight="1" spans="1:7">
      <c r="A55" s="40">
        <v>1</v>
      </c>
      <c r="B55" s="41" t="s">
        <v>446</v>
      </c>
      <c r="C55" s="28">
        <v>1998</v>
      </c>
      <c r="D55" s="40" t="s">
        <v>246</v>
      </c>
      <c r="E55" s="42" t="s">
        <v>447</v>
      </c>
      <c r="F55" s="48" t="s">
        <v>448</v>
      </c>
      <c r="G55" s="18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BL58"/>
  <sheetViews>
    <sheetView topLeftCell="A31" workbookViewId="0">
      <selection activeCell="F41" sqref="F41"/>
    </sheetView>
  </sheetViews>
  <sheetFormatPr defaultColWidth="9" defaultRowHeight="15"/>
  <cols>
    <col min="1" max="1" width="4.13333333333333" style="85"/>
    <col min="2" max="2" width="51.0952380952381" style="99"/>
    <col min="3" max="3" width="19.5428571428571" style="100"/>
    <col min="4" max="4" width="20.1238095238095" style="85"/>
    <col min="5" max="5" width="12.4095238095238" style="100"/>
    <col min="6" max="6" width="23.4" style="85"/>
    <col min="7" max="8" width="9" style="85" hidden="1"/>
    <col min="9" max="64" width="8.84761904761905" style="85"/>
    <col min="65" max="1025" width="11.4095238095238"/>
  </cols>
  <sheetData>
    <row r="1" customHeight="1" spans="1:64">
      <c r="A1" s="44"/>
      <c r="B1" s="101"/>
      <c r="C1" s="102"/>
      <c r="D1" s="30"/>
      <c r="E1" s="102"/>
      <c r="F1" s="30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ht="15.75" customHeight="1" spans="1:64">
      <c r="A2" s="21"/>
      <c r="B2" s="22" t="s">
        <v>92</v>
      </c>
      <c r="C2" s="22"/>
      <c r="D2" s="22"/>
      <c r="E2" s="22"/>
      <c r="F2" s="22"/>
      <c r="G2" s="127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ht="15.75" customHeight="1" spans="1:64">
      <c r="A3" s="45"/>
      <c r="B3" s="46"/>
      <c r="C3" s="45"/>
      <c r="D3" s="45"/>
      <c r="E3" s="45"/>
      <c r="F3" s="30"/>
      <c r="G3" s="112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ht="63" customHeight="1" spans="1:64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12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ht="18" customHeight="1" spans="1:64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12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ht="16.35" customHeight="1" spans="1:64">
      <c r="A6" s="28">
        <v>1</v>
      </c>
      <c r="B6" s="47" t="s">
        <v>38</v>
      </c>
      <c r="C6" s="28" t="s">
        <v>9</v>
      </c>
      <c r="D6" s="29">
        <v>4.88</v>
      </c>
      <c r="E6" s="18"/>
      <c r="F6" s="18"/>
      <c r="G6" s="128">
        <v>2</v>
      </c>
      <c r="H6" s="85" t="e">
        <f>NA()</f>
        <v>#N/A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ht="18.95" customHeight="1" spans="1:64">
      <c r="A7" s="28">
        <v>2</v>
      </c>
      <c r="B7" s="47" t="s">
        <v>39</v>
      </c>
      <c r="C7" s="28" t="s">
        <v>9</v>
      </c>
      <c r="D7" s="29">
        <v>4.55</v>
      </c>
      <c r="E7" s="18"/>
      <c r="F7" s="18"/>
      <c r="G7" s="128">
        <v>2</v>
      </c>
      <c r="H7" s="85" t="e">
        <f t="shared" ref="H7:H20" si="0">H6</f>
        <v>#N/A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ht="16.35" customHeight="1" spans="1:64">
      <c r="A8" s="28">
        <v>3</v>
      </c>
      <c r="B8" s="47" t="s">
        <v>40</v>
      </c>
      <c r="C8" s="28" t="s">
        <v>9</v>
      </c>
      <c r="D8" s="29">
        <v>3.47</v>
      </c>
      <c r="E8" s="18"/>
      <c r="F8" s="18"/>
      <c r="G8" s="128">
        <v>2</v>
      </c>
      <c r="H8" s="85" t="e">
        <f t="shared" si="0"/>
        <v>#N/A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ht="16.35" customHeight="1" spans="1:64">
      <c r="A9" s="28">
        <v>4</v>
      </c>
      <c r="B9" s="47" t="s">
        <v>41</v>
      </c>
      <c r="C9" s="28" t="s">
        <v>7</v>
      </c>
      <c r="D9" s="29">
        <v>13.8</v>
      </c>
      <c r="E9" s="18"/>
      <c r="F9" s="18"/>
      <c r="G9" s="128">
        <v>2</v>
      </c>
      <c r="H9" s="85" t="e">
        <f t="shared" si="0"/>
        <v>#N/A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ht="16.35" customHeight="1" spans="1:64">
      <c r="A10" s="28">
        <v>5</v>
      </c>
      <c r="B10" s="47" t="s">
        <v>42</v>
      </c>
      <c r="C10" s="28" t="s">
        <v>7</v>
      </c>
      <c r="D10" s="29">
        <v>12.4</v>
      </c>
      <c r="E10" s="18"/>
      <c r="F10" s="18"/>
      <c r="G10" s="128">
        <v>2</v>
      </c>
      <c r="H10" s="85" t="e">
        <f t="shared" si="0"/>
        <v>#N/A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ht="16.35" customHeight="1" spans="1:64">
      <c r="A11" s="28">
        <v>6</v>
      </c>
      <c r="B11" s="47" t="s">
        <v>43</v>
      </c>
      <c r="C11" s="28" t="s">
        <v>9</v>
      </c>
      <c r="D11" s="29">
        <v>23.97</v>
      </c>
      <c r="E11" s="18"/>
      <c r="F11" s="18"/>
      <c r="G11" s="128">
        <v>2</v>
      </c>
      <c r="H11" s="85" t="e">
        <f t="shared" si="0"/>
        <v>#N/A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ht="16.35" customHeight="1" spans="1:64">
      <c r="A12" s="28">
        <v>7</v>
      </c>
      <c r="B12" s="47" t="s">
        <v>44</v>
      </c>
      <c r="C12" s="28" t="s">
        <v>9</v>
      </c>
      <c r="D12" s="29">
        <v>0</v>
      </c>
      <c r="E12" s="18"/>
      <c r="F12" s="18"/>
      <c r="G12" s="128">
        <v>1</v>
      </c>
      <c r="H12" s="85" t="e">
        <f t="shared" si="0"/>
        <v>#N/A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ht="16.35" customHeight="1" spans="1:64">
      <c r="A13" s="28">
        <v>8</v>
      </c>
      <c r="B13" s="47" t="s">
        <v>45</v>
      </c>
      <c r="C13" s="28" t="s">
        <v>9</v>
      </c>
      <c r="D13" s="29">
        <v>19.01</v>
      </c>
      <c r="E13" s="18"/>
      <c r="F13" s="18"/>
      <c r="G13" s="128">
        <v>1</v>
      </c>
      <c r="H13" s="85" t="e">
        <f t="shared" si="0"/>
        <v>#N/A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ht="16.35" customHeight="1" spans="1:64">
      <c r="A14" s="28">
        <v>9</v>
      </c>
      <c r="B14" s="47" t="s">
        <v>46</v>
      </c>
      <c r="C14" s="28" t="s">
        <v>9</v>
      </c>
      <c r="D14" s="29">
        <v>0</v>
      </c>
      <c r="E14" s="18"/>
      <c r="F14" s="18"/>
      <c r="G14" s="128">
        <v>2</v>
      </c>
      <c r="H14" s="85" t="e">
        <f t="shared" si="0"/>
        <v>#N/A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ht="16.35" customHeight="1" spans="1:64">
      <c r="A15" s="28">
        <v>10</v>
      </c>
      <c r="B15" s="47" t="s">
        <v>47</v>
      </c>
      <c r="C15" s="28" t="s">
        <v>9</v>
      </c>
      <c r="D15" s="29">
        <v>12.4</v>
      </c>
      <c r="E15" s="18"/>
      <c r="F15" s="18"/>
      <c r="G15" s="128">
        <v>2</v>
      </c>
      <c r="H15" s="85" t="e">
        <f t="shared" si="0"/>
        <v>#N/A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ht="16.35" customHeight="1" spans="1:64">
      <c r="A16" s="28">
        <v>11</v>
      </c>
      <c r="B16" s="47" t="s">
        <v>48</v>
      </c>
      <c r="C16" s="28" t="s">
        <v>9</v>
      </c>
      <c r="D16" s="29">
        <v>9.09</v>
      </c>
      <c r="E16" s="18"/>
      <c r="F16" s="18"/>
      <c r="G16" s="128">
        <v>5</v>
      </c>
      <c r="H16" s="85" t="e">
        <f t="shared" si="0"/>
        <v>#N/A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ht="16.35" customHeight="1" spans="1:64">
      <c r="A17" s="28">
        <v>12</v>
      </c>
      <c r="B17" s="47" t="s">
        <v>49</v>
      </c>
      <c r="C17" s="42" t="s">
        <v>9</v>
      </c>
      <c r="D17" s="29">
        <v>2.07</v>
      </c>
      <c r="E17" s="18"/>
      <c r="F17" s="18"/>
      <c r="G17" s="128">
        <v>1</v>
      </c>
      <c r="H17" s="85" t="e">
        <f t="shared" si="0"/>
        <v>#N/A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ht="16.35" customHeight="1" spans="1:64">
      <c r="A18" s="28">
        <v>13</v>
      </c>
      <c r="B18" s="47" t="s">
        <v>50</v>
      </c>
      <c r="C18" s="42" t="s">
        <v>9</v>
      </c>
      <c r="D18" s="29">
        <v>4.71</v>
      </c>
      <c r="E18" s="18"/>
      <c r="F18" s="18"/>
      <c r="G18" s="128">
        <v>5</v>
      </c>
      <c r="H18" s="85" t="e">
        <f t="shared" si="0"/>
        <v>#N/A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ht="16.35" customHeight="1" spans="1:64">
      <c r="A19" s="28">
        <v>14</v>
      </c>
      <c r="B19" s="47" t="s">
        <v>51</v>
      </c>
      <c r="C19" s="28" t="s">
        <v>9</v>
      </c>
      <c r="D19" s="29">
        <v>2.89</v>
      </c>
      <c r="E19" s="18"/>
      <c r="F19" s="18"/>
      <c r="G19" s="128">
        <v>3</v>
      </c>
      <c r="H19" s="85" t="e">
        <f t="shared" si="0"/>
        <v>#N/A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ht="16.35" customHeight="1" spans="1:64">
      <c r="A20" s="28">
        <v>15</v>
      </c>
      <c r="B20" s="47" t="s">
        <v>52</v>
      </c>
      <c r="C20" s="28" t="s">
        <v>9</v>
      </c>
      <c r="D20" s="29">
        <v>8.26</v>
      </c>
      <c r="E20" s="18"/>
      <c r="F20" s="18"/>
      <c r="G20" s="128">
        <v>3</v>
      </c>
      <c r="H20" s="85" t="e">
        <f t="shared" si="0"/>
        <v>#N/A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ht="16.35" customHeight="1" spans="1:64">
      <c r="A21" s="28">
        <v>16</v>
      </c>
      <c r="B21" s="47" t="s">
        <v>53</v>
      </c>
      <c r="C21" s="28" t="s">
        <v>9</v>
      </c>
      <c r="D21" s="29">
        <v>1.98</v>
      </c>
      <c r="E21" s="18"/>
      <c r="F21" s="18"/>
      <c r="G21" s="128">
        <v>2</v>
      </c>
      <c r="H21" s="85" t="e">
        <f>NA()</f>
        <v>#N/A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ht="16.35" customHeight="1" spans="1:64">
      <c r="A22" s="28">
        <v>17</v>
      </c>
      <c r="B22" s="47" t="s">
        <v>54</v>
      </c>
      <c r="C22" s="28" t="s">
        <v>9</v>
      </c>
      <c r="D22" s="29">
        <v>3.31</v>
      </c>
      <c r="E22" s="18"/>
      <c r="F22" s="18"/>
      <c r="G22" s="128">
        <v>2</v>
      </c>
      <c r="H22" s="85" t="e">
        <f>H21</f>
        <v>#N/A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ht="16.35" customHeight="1" spans="1:64">
      <c r="A23" s="28">
        <v>18</v>
      </c>
      <c r="B23" s="47" t="s">
        <v>55</v>
      </c>
      <c r="C23" s="28" t="s">
        <v>9</v>
      </c>
      <c r="D23" s="29">
        <v>5.79</v>
      </c>
      <c r="E23" s="18"/>
      <c r="F23" s="18"/>
      <c r="G23" s="128">
        <v>2</v>
      </c>
      <c r="H23" s="85" t="e">
        <f>H22</f>
        <v>#N/A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ht="16.35" customHeight="1" spans="1:64">
      <c r="A24" s="28">
        <v>19</v>
      </c>
      <c r="B24" s="47" t="s">
        <v>56</v>
      </c>
      <c r="C24" s="28" t="s">
        <v>9</v>
      </c>
      <c r="D24" s="29">
        <v>4.96</v>
      </c>
      <c r="E24" s="18"/>
      <c r="F24" s="18"/>
      <c r="G24" s="128">
        <v>2</v>
      </c>
      <c r="H24" s="85" t="e">
        <f>H23</f>
        <v>#N/A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ht="16.35" customHeight="1" spans="1:64">
      <c r="A25" s="28">
        <v>20</v>
      </c>
      <c r="B25" s="47" t="s">
        <v>57</v>
      </c>
      <c r="C25" s="28" t="s">
        <v>9</v>
      </c>
      <c r="D25" s="29">
        <v>7.85</v>
      </c>
      <c r="E25" s="18"/>
      <c r="F25" s="18"/>
      <c r="G25" s="128">
        <v>2</v>
      </c>
      <c r="H25" s="85" t="e">
        <f>H24</f>
        <v>#N/A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ht="18" customHeight="1" spans="1:64">
      <c r="A26" s="28">
        <v>21</v>
      </c>
      <c r="B26" s="47" t="s">
        <v>58</v>
      </c>
      <c r="C26" s="28" t="s">
        <v>9</v>
      </c>
      <c r="D26" s="29">
        <v>23.14</v>
      </c>
      <c r="E26" s="18"/>
      <c r="F26" s="18"/>
      <c r="G26" s="128">
        <v>2</v>
      </c>
      <c r="H26" s="85">
        <f>G25</f>
        <v>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ht="16.35" customHeight="1" spans="1:64">
      <c r="A27" s="28">
        <v>22</v>
      </c>
      <c r="B27" s="47" t="s">
        <v>59</v>
      </c>
      <c r="C27" s="28" t="s">
        <v>9</v>
      </c>
      <c r="D27" s="29">
        <v>14.88</v>
      </c>
      <c r="E27" s="18"/>
      <c r="F27" s="18"/>
      <c r="G27" s="128">
        <v>2</v>
      </c>
      <c r="H27" s="85">
        <f>G26</f>
        <v>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ht="16.35" customHeight="1" spans="1:64">
      <c r="A28" s="28">
        <v>23</v>
      </c>
      <c r="B28" s="47" t="s">
        <v>60</v>
      </c>
      <c r="C28" s="28" t="s">
        <v>9</v>
      </c>
      <c r="D28" s="29">
        <v>11.57</v>
      </c>
      <c r="E28" s="18"/>
      <c r="F28" s="18"/>
      <c r="G28" s="1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ht="16.35" customHeight="1" spans="1:64">
      <c r="A29" s="28">
        <v>24</v>
      </c>
      <c r="B29" s="47" t="s">
        <v>61</v>
      </c>
      <c r="C29" s="28" t="s">
        <v>9</v>
      </c>
      <c r="D29" s="29">
        <v>12.98</v>
      </c>
      <c r="E29" s="18"/>
      <c r="F29" s="18"/>
      <c r="G29" s="128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ht="16.35" customHeight="1" spans="1:64">
      <c r="A30" s="28">
        <v>25</v>
      </c>
      <c r="B30" s="47" t="s">
        <v>62</v>
      </c>
      <c r="C30" s="28" t="s">
        <v>9</v>
      </c>
      <c r="D30" s="29">
        <v>0</v>
      </c>
      <c r="E30" s="18"/>
      <c r="F30" s="18"/>
      <c r="G30" s="12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ht="16.35" customHeight="1" spans="1:64">
      <c r="A31" s="28">
        <v>26</v>
      </c>
      <c r="B31" s="47" t="s">
        <v>63</v>
      </c>
      <c r="C31" s="28" t="s">
        <v>9</v>
      </c>
      <c r="D31" s="29">
        <v>28.93</v>
      </c>
      <c r="E31" s="18"/>
      <c r="F31" s="18"/>
      <c r="G31" s="128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ht="16.35" customHeight="1" spans="1:64">
      <c r="A32" s="28">
        <v>27</v>
      </c>
      <c r="B32" s="47" t="s">
        <v>64</v>
      </c>
      <c r="C32" s="28" t="s">
        <v>9</v>
      </c>
      <c r="D32" s="29">
        <v>26.45</v>
      </c>
      <c r="E32" s="18"/>
      <c r="F32" s="18"/>
      <c r="G32" s="128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ht="16.35" customHeight="1" spans="1:64">
      <c r="A33" s="28">
        <v>28</v>
      </c>
      <c r="B33" s="47" t="s">
        <v>65</v>
      </c>
      <c r="C33" s="28" t="s">
        <v>9</v>
      </c>
      <c r="D33" s="29">
        <v>9.92</v>
      </c>
      <c r="E33" s="18"/>
      <c r="F33" s="18"/>
      <c r="G33" s="128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ht="16.35" customHeight="1" spans="1:64">
      <c r="A34" s="28">
        <v>29</v>
      </c>
      <c r="B34" s="47" t="s">
        <v>93</v>
      </c>
      <c r="C34" s="28" t="s">
        <v>9</v>
      </c>
      <c r="D34" s="29">
        <v>9.09</v>
      </c>
      <c r="E34" s="18"/>
      <c r="F34" s="18"/>
      <c r="G34" s="12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ht="16.35" customHeight="1" spans="1:64">
      <c r="A35" s="28">
        <v>30</v>
      </c>
      <c r="B35" s="47" t="s">
        <v>66</v>
      </c>
      <c r="C35" s="28" t="s">
        <v>9</v>
      </c>
      <c r="D35" s="29">
        <v>37.19</v>
      </c>
      <c r="E35" s="18"/>
      <c r="F35" s="18"/>
      <c r="G35" s="128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ht="16.35" customHeight="1" spans="1:64">
      <c r="A36" s="28">
        <v>31</v>
      </c>
      <c r="B36" s="47" t="s">
        <v>69</v>
      </c>
      <c r="C36" s="28" t="s">
        <v>9</v>
      </c>
      <c r="D36" s="29">
        <v>28.93</v>
      </c>
      <c r="E36" s="18"/>
      <c r="F36" s="18"/>
      <c r="G36" s="8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ht="16.35" customHeight="1" spans="1:64">
      <c r="A37" s="28">
        <v>32</v>
      </c>
      <c r="B37" s="47" t="s">
        <v>70</v>
      </c>
      <c r="C37" s="28" t="s">
        <v>9</v>
      </c>
      <c r="D37" s="29">
        <v>12.4</v>
      </c>
      <c r="E37" s="18"/>
      <c r="F37" s="18"/>
      <c r="G37" s="84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ht="16.35" customHeight="1" spans="1:64">
      <c r="A38" s="28">
        <v>33</v>
      </c>
      <c r="B38" s="47" t="s">
        <v>72</v>
      </c>
      <c r="C38" s="28" t="s">
        <v>9</v>
      </c>
      <c r="D38" s="29">
        <v>3.31</v>
      </c>
      <c r="E38" s="18"/>
      <c r="F38" s="18"/>
      <c r="G38" s="8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ht="16.35" customHeight="1" spans="1:64">
      <c r="A39" s="28">
        <v>34</v>
      </c>
      <c r="B39" s="47" t="s">
        <v>73</v>
      </c>
      <c r="C39" s="28" t="s">
        <v>9</v>
      </c>
      <c r="D39" s="29">
        <v>5.79</v>
      </c>
      <c r="E39" s="18"/>
      <c r="F39" s="18"/>
      <c r="G39" s="8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ht="16.35" customHeight="1" spans="1:64">
      <c r="A40" s="28">
        <v>35</v>
      </c>
      <c r="B40" s="47" t="s">
        <v>74</v>
      </c>
      <c r="C40" s="28" t="s">
        <v>9</v>
      </c>
      <c r="D40" s="29">
        <v>4.96</v>
      </c>
      <c r="E40" s="18"/>
      <c r="F40" s="18"/>
      <c r="G40" s="8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ht="13.9" customHeight="1" spans="1:64">
      <c r="A41" s="28"/>
      <c r="B41" s="28" t="s">
        <v>33</v>
      </c>
      <c r="C41" s="28"/>
      <c r="D41" s="29">
        <f>SUM(D6:D40)</f>
        <v>374.93</v>
      </c>
      <c r="E41" s="18"/>
      <c r="F41" s="18"/>
      <c r="G41" s="84"/>
      <c r="H41" s="84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ht="15.75" customHeight="1" spans="1:64">
      <c r="A42" s="30"/>
      <c r="B42" s="30"/>
      <c r="C42" s="30"/>
      <c r="D42" s="30"/>
      <c r="E42" s="30"/>
      <c r="F42" s="18"/>
      <c r="G42" s="84"/>
      <c r="H42" s="84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ht="15.75" customHeight="1" spans="1:64">
      <c r="A43" s="30"/>
      <c r="B43" s="30"/>
      <c r="C43" s="30"/>
      <c r="D43" s="31" t="s">
        <v>34</v>
      </c>
      <c r="E43" s="30"/>
      <c r="F43" s="30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</row>
    <row r="44" ht="15.75" customHeight="1" spans="1:64">
      <c r="A44" s="30"/>
      <c r="B44" s="30"/>
      <c r="C44" s="30"/>
      <c r="D44" s="32" t="s">
        <v>35</v>
      </c>
      <c r="E44" s="30"/>
      <c r="F44" s="30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</row>
    <row r="45" ht="15.75" customHeight="1" spans="1:64">
      <c r="A45" s="30"/>
      <c r="B45" s="30"/>
      <c r="C45" s="30"/>
      <c r="D45" s="32" t="s">
        <v>75</v>
      </c>
      <c r="E45" s="30"/>
      <c r="F45" s="30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</row>
    <row r="46" ht="15.75" customHeight="1" spans="1:64">
      <c r="A46" s="30"/>
      <c r="B46" s="30"/>
      <c r="C46" s="30"/>
      <c r="D46" s="33">
        <f>D41*E49</f>
        <v>4.66717842323651</v>
      </c>
      <c r="E46" s="30"/>
      <c r="F46" s="30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</row>
    <row r="47" ht="15.75" customHeight="1" spans="1:64">
      <c r="A47" s="30"/>
      <c r="B47" s="30"/>
      <c r="C47" s="30"/>
      <c r="D47" s="18"/>
      <c r="E47" s="30"/>
      <c r="F47" s="30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</row>
    <row r="48" ht="42.75" customHeight="1" spans="1:64">
      <c r="A48" s="105"/>
      <c r="B48" s="34" t="s">
        <v>76</v>
      </c>
      <c r="C48" s="34" t="s">
        <v>77</v>
      </c>
      <c r="D48" s="34"/>
      <c r="E48" s="35" t="s">
        <v>78</v>
      </c>
      <c r="F48" s="105"/>
      <c r="G48" s="86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</row>
    <row r="49" ht="15.75" customHeight="1" spans="1:64">
      <c r="A49" s="106"/>
      <c r="B49" s="36">
        <v>3</v>
      </c>
      <c r="C49" s="36">
        <v>241</v>
      </c>
      <c r="D49" s="36"/>
      <c r="E49" s="37">
        <f>B49/C49</f>
        <v>0.012448132780083</v>
      </c>
      <c r="F49" s="106"/>
      <c r="G49" s="89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</row>
    <row r="50" ht="15.75" customHeight="1" spans="1:64">
      <c r="A50" s="30"/>
      <c r="B50" s="30"/>
      <c r="C50" s="30"/>
      <c r="D50" s="30"/>
      <c r="E50" s="30"/>
      <c r="F50" s="30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</row>
    <row r="51" ht="15.75" customHeight="1" spans="1:64">
      <c r="A51" s="30"/>
      <c r="B51" s="30"/>
      <c r="C51" s="30"/>
      <c r="D51" s="30"/>
      <c r="E51" s="30"/>
      <c r="F51" s="30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  <row r="52" ht="14.25" customHeight="1" spans="1:64">
      <c r="A52" s="38" t="s">
        <v>79</v>
      </c>
      <c r="B52" s="38"/>
      <c r="C52" s="38"/>
      <c r="D52" s="38"/>
      <c r="E52" s="38"/>
      <c r="F52" s="38"/>
      <c r="G52" s="136"/>
      <c r="H52" s="13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</row>
    <row r="53" ht="12.75" customHeight="1" spans="1:64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  <c r="G53" s="93" t="s">
        <v>67</v>
      </c>
      <c r="H53" s="93" t="s">
        <v>68</v>
      </c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</row>
    <row r="54" ht="46.5" customHeight="1" spans="1:64">
      <c r="A54" s="14"/>
      <c r="B54" s="14"/>
      <c r="C54" s="14"/>
      <c r="D54" s="14"/>
      <c r="E54" s="39"/>
      <c r="F54" s="14" t="s">
        <v>85</v>
      </c>
      <c r="G54" s="93"/>
      <c r="H54" s="93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ht="30" customHeight="1" spans="1:64">
      <c r="A55" s="14"/>
      <c r="B55" s="14"/>
      <c r="C55" s="14"/>
      <c r="D55" s="14"/>
      <c r="E55" s="14"/>
      <c r="F55" s="14"/>
      <c r="G55" s="93"/>
      <c r="H55" s="93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customHeight="1" spans="1:64">
      <c r="A56" s="40">
        <v>1</v>
      </c>
      <c r="B56" s="40" t="s">
        <v>94</v>
      </c>
      <c r="C56" s="53">
        <v>2012</v>
      </c>
      <c r="D56" s="40" t="s">
        <v>95</v>
      </c>
      <c r="E56" s="42" t="s">
        <v>96</v>
      </c>
      <c r="F56" s="53" t="s">
        <v>97</v>
      </c>
      <c r="G56" s="137">
        <v>114900</v>
      </c>
      <c r="H56" s="43" t="s">
        <v>95</v>
      </c>
      <c r="I56" s="84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customHeight="1" spans="1:64">
      <c r="A57" s="40">
        <v>2</v>
      </c>
      <c r="B57" s="40" t="s">
        <v>94</v>
      </c>
      <c r="C57" s="42">
        <v>2012</v>
      </c>
      <c r="D57" s="40" t="s">
        <v>95</v>
      </c>
      <c r="E57" s="42" t="s">
        <v>96</v>
      </c>
      <c r="F57" s="53" t="s">
        <v>98</v>
      </c>
      <c r="G57" s="137">
        <v>111231</v>
      </c>
      <c r="H57" s="43" t="s">
        <v>95</v>
      </c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</row>
    <row r="58" customHeight="1" spans="1:64">
      <c r="A58" s="40">
        <v>3</v>
      </c>
      <c r="B58" s="40" t="s">
        <v>94</v>
      </c>
      <c r="C58" s="53">
        <v>2012</v>
      </c>
      <c r="D58" s="40" t="s">
        <v>95</v>
      </c>
      <c r="E58" s="42" t="s">
        <v>96</v>
      </c>
      <c r="F58" s="53" t="s">
        <v>99</v>
      </c>
      <c r="G58" s="137">
        <v>104990</v>
      </c>
      <c r="H58" s="43" t="s">
        <v>95</v>
      </c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</row>
  </sheetData>
  <sheetProtection sheet="1" objects="1" scenarios="1"/>
  <mergeCells count="12">
    <mergeCell ref="B2:F2"/>
    <mergeCell ref="C48:D48"/>
    <mergeCell ref="C49:D49"/>
    <mergeCell ref="A52:F52"/>
    <mergeCell ref="A53:A55"/>
    <mergeCell ref="B53:B55"/>
    <mergeCell ref="C53:C55"/>
    <mergeCell ref="D53:D55"/>
    <mergeCell ref="E53:E55"/>
    <mergeCell ref="F53:F55"/>
    <mergeCell ref="G53:G55"/>
    <mergeCell ref="H53:H55"/>
  </mergeCells>
  <pageMargins left="0.629861111111111" right="0.236111111111111" top="0.747916666666667" bottom="0.747916666666667" header="0.315277777777778" footer="0.315277777777778"/>
  <pageSetup paperSize="1" firstPageNumber="0"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3"/>
  <sheetViews>
    <sheetView topLeftCell="A34" workbookViewId="0">
      <selection activeCell="E40" sqref="E40"/>
    </sheetView>
  </sheetViews>
  <sheetFormatPr defaultColWidth="9" defaultRowHeight="15" outlineLevelCol="6"/>
  <cols>
    <col min="1" max="1" width="7.13333333333333"/>
    <col min="2" max="2" width="32.3904761904762"/>
    <col min="3" max="3" width="21.1238095238095"/>
    <col min="4" max="4" width="23.2666666666667"/>
    <col min="5" max="5" width="17.552380952381"/>
    <col min="6" max="6" width="22.2666666666667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449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7.02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3.64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3.47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15.04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12.64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28.93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26.45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25.21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23.72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17.77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</row>
    <row r="17" ht="21.75" customHeight="1" spans="1:6">
      <c r="A17" s="28">
        <v>12</v>
      </c>
      <c r="B17" s="47" t="s">
        <v>49</v>
      </c>
      <c r="C17" s="42" t="s">
        <v>9</v>
      </c>
      <c r="D17" s="29">
        <v>2.64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7.27</v>
      </c>
      <c r="E18" s="18"/>
      <c r="F18" s="18"/>
    </row>
    <row r="19" ht="24" customHeight="1" spans="1:6">
      <c r="A19" s="28">
        <v>14</v>
      </c>
      <c r="B19" s="47" t="s">
        <v>51</v>
      </c>
      <c r="C19" s="28" t="s">
        <v>9</v>
      </c>
      <c r="D19" s="29">
        <v>1.4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9.26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4.71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5.37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6.03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5.79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7.93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31.82</v>
      </c>
      <c r="E26" s="18"/>
      <c r="F26" s="18"/>
    </row>
    <row r="27" ht="29.85" customHeight="1" spans="1:6">
      <c r="A27" s="28">
        <v>22</v>
      </c>
      <c r="B27" s="47" t="s">
        <v>59</v>
      </c>
      <c r="C27" s="28" t="s">
        <v>9</v>
      </c>
      <c r="D27" s="29">
        <v>11.98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14.05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22.07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14.88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36.78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42.15</v>
      </c>
      <c r="E32" s="18"/>
      <c r="F32" s="18"/>
    </row>
    <row r="33" ht="21" customHeight="1" spans="1:6">
      <c r="A33" s="28">
        <v>28</v>
      </c>
      <c r="B33" s="47" t="s">
        <v>65</v>
      </c>
      <c r="C33" s="28" t="s">
        <v>9</v>
      </c>
      <c r="D33" s="29">
        <v>17.36</v>
      </c>
      <c r="E33" s="18"/>
      <c r="F33" s="18"/>
    </row>
    <row r="34" ht="16.35" customHeight="1" spans="1:6">
      <c r="A34" s="28">
        <v>29</v>
      </c>
      <c r="B34" s="47" t="s">
        <v>93</v>
      </c>
      <c r="C34" s="28" t="s">
        <v>9</v>
      </c>
      <c r="D34" s="29">
        <v>13.22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113.22</v>
      </c>
      <c r="E35" s="18"/>
      <c r="F35" s="18"/>
    </row>
    <row r="36" ht="16.35" customHeight="1" spans="1:6">
      <c r="A36" s="28">
        <v>31</v>
      </c>
      <c r="B36" s="47" t="s">
        <v>69</v>
      </c>
      <c r="C36" s="28" t="s">
        <v>9</v>
      </c>
      <c r="D36" s="29">
        <v>42.98</v>
      </c>
      <c r="E36" s="18"/>
      <c r="F36" s="18"/>
    </row>
    <row r="37" ht="16.35" customHeight="1" spans="1:6">
      <c r="A37" s="28">
        <v>32</v>
      </c>
      <c r="B37" s="47" t="s">
        <v>72</v>
      </c>
      <c r="C37" s="28" t="s">
        <v>9</v>
      </c>
      <c r="D37" s="29">
        <v>5.79</v>
      </c>
      <c r="E37" s="18"/>
      <c r="F37" s="18"/>
    </row>
    <row r="38" ht="29.85" customHeight="1" spans="1:6">
      <c r="A38" s="28">
        <v>33</v>
      </c>
      <c r="B38" s="47" t="s">
        <v>145</v>
      </c>
      <c r="C38" s="28" t="s">
        <v>9</v>
      </c>
      <c r="D38" s="29">
        <v>10.91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10.08</v>
      </c>
      <c r="E39" s="18"/>
      <c r="F39" s="18"/>
    </row>
    <row r="40" ht="21.7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29">
        <f>SUM(D6:D40)</f>
        <v>612.32</v>
      </c>
      <c r="E41" s="18"/>
      <c r="F41" s="18"/>
    </row>
    <row r="42" ht="12.75" customHeight="1" spans="1:6">
      <c r="A42" s="18"/>
      <c r="B42" s="18"/>
      <c r="C42" s="18"/>
      <c r="D42" s="18"/>
      <c r="E42" s="18"/>
      <c r="F42" s="18"/>
    </row>
    <row r="43" ht="12.75" customHeight="1" spans="1:6">
      <c r="A43" s="18"/>
      <c r="B43" s="18"/>
      <c r="C43" s="18"/>
      <c r="D43" s="18"/>
      <c r="E43" s="18"/>
      <c r="F43" s="18"/>
    </row>
    <row r="44" ht="15.75" customHeight="1" spans="1:6">
      <c r="A44" s="18"/>
      <c r="B44" s="18"/>
      <c r="C44" s="18"/>
      <c r="D44" s="30"/>
      <c r="E44" s="31" t="s">
        <v>34</v>
      </c>
      <c r="F44" s="18"/>
    </row>
    <row r="45" ht="15.75" customHeight="1" spans="1:6">
      <c r="A45" s="18"/>
      <c r="B45" s="18"/>
      <c r="C45" s="18"/>
      <c r="D45" s="30"/>
      <c r="E45" s="32" t="s">
        <v>35</v>
      </c>
      <c r="F45" s="18"/>
    </row>
    <row r="46" ht="15.75" customHeight="1" spans="1:6">
      <c r="A46" s="18"/>
      <c r="B46" s="18"/>
      <c r="C46" s="18"/>
      <c r="D46" s="30"/>
      <c r="E46" s="32" t="s">
        <v>75</v>
      </c>
      <c r="F46" s="30"/>
    </row>
    <row r="47" ht="15.75" customHeight="1" spans="1:6">
      <c r="A47" s="18"/>
      <c r="B47" s="18"/>
      <c r="C47" s="18"/>
      <c r="D47" s="30"/>
      <c r="E47" s="33">
        <f>D41*E50</f>
        <v>2.54074688796681</v>
      </c>
      <c r="F47" s="30"/>
    </row>
    <row r="48" ht="25.35" customHeight="1" spans="1:6">
      <c r="A48" s="18"/>
      <c r="B48" s="18"/>
      <c r="C48" s="18"/>
      <c r="D48" s="18"/>
      <c r="E48" s="18"/>
      <c r="F48" s="18"/>
    </row>
    <row r="49" ht="33.75" customHeight="1" spans="1:6">
      <c r="A49" s="18"/>
      <c r="B49" s="34" t="s">
        <v>76</v>
      </c>
      <c r="C49" s="34" t="s">
        <v>77</v>
      </c>
      <c r="D49" s="34"/>
      <c r="E49" s="35" t="s">
        <v>78</v>
      </c>
      <c r="F49" s="18"/>
    </row>
    <row r="50" ht="15.75" customHeight="1" spans="1:6">
      <c r="A50" s="18"/>
      <c r="B50" s="36">
        <v>1</v>
      </c>
      <c r="C50" s="36">
        <v>241</v>
      </c>
      <c r="D50" s="36"/>
      <c r="E50" s="37">
        <f>B50/C50</f>
        <v>0.004149377593361</v>
      </c>
      <c r="F50" s="18"/>
    </row>
    <row r="51" ht="15.75" customHeight="1" spans="1:6">
      <c r="A51" s="18"/>
      <c r="B51" s="18"/>
      <c r="C51" s="18"/>
      <c r="D51" s="18"/>
      <c r="E51" s="18"/>
      <c r="F51" s="18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63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40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40"/>
      <c r="F54" s="14"/>
    </row>
    <row r="55" ht="36.95" customHeight="1" spans="1:6">
      <c r="A55" s="14"/>
      <c r="B55" s="14"/>
      <c r="C55" s="14"/>
      <c r="D55" s="14"/>
      <c r="E55" s="14"/>
      <c r="F55" s="14"/>
    </row>
    <row r="56" ht="12.75" customHeight="1" spans="1:6">
      <c r="A56" s="40">
        <v>1</v>
      </c>
      <c r="B56" s="41" t="s">
        <v>450</v>
      </c>
      <c r="C56" s="28">
        <v>2019</v>
      </c>
      <c r="D56" s="40" t="s">
        <v>71</v>
      </c>
      <c r="E56" s="42" t="s">
        <v>451</v>
      </c>
      <c r="F56" s="53" t="s">
        <v>452</v>
      </c>
    </row>
    <row r="57" ht="12.75" customHeight="1" spans="1:6">
      <c r="A57" s="18"/>
      <c r="B57" s="18"/>
      <c r="C57" s="18"/>
      <c r="D57" s="18"/>
      <c r="E57" s="18"/>
      <c r="F57" s="18"/>
    </row>
    <row r="58" ht="12.75" customHeight="1" spans="1:6">
      <c r="A58" s="18"/>
      <c r="B58" s="18"/>
      <c r="C58" s="18"/>
      <c r="D58" s="18"/>
      <c r="E58" s="18"/>
      <c r="F58" s="18"/>
    </row>
    <row r="59" ht="12.75" customHeight="1" spans="1:6">
      <c r="A59" s="18"/>
      <c r="B59" s="18"/>
      <c r="C59" s="18"/>
      <c r="D59" s="18"/>
      <c r="E59" s="18"/>
      <c r="F59" s="18"/>
    </row>
    <row r="145" ht="15.75" customHeight="1" spans="1:5">
      <c r="A145" s="84"/>
      <c r="B145" s="84"/>
      <c r="C145" s="85"/>
      <c r="E145" s="85"/>
    </row>
    <row r="146" ht="25.35" customHeight="1" spans="1:5">
      <c r="A146" s="86"/>
      <c r="B146" s="87" t="s">
        <v>76</v>
      </c>
      <c r="C146" s="87" t="s">
        <v>77</v>
      </c>
      <c r="D146" s="87"/>
      <c r="E146" s="88" t="s">
        <v>78</v>
      </c>
    </row>
    <row r="147" ht="15.75" customHeight="1" spans="1:5">
      <c r="A147" s="89"/>
      <c r="B147" s="90">
        <v>1</v>
      </c>
      <c r="C147" s="90">
        <v>246</v>
      </c>
      <c r="D147" s="90"/>
      <c r="E147" s="91">
        <f>B147/C147</f>
        <v>0.0040650406504065</v>
      </c>
    </row>
    <row r="148" ht="15.75" customHeight="1" spans="1:5">
      <c r="A148" s="84"/>
      <c r="B148" s="84"/>
      <c r="C148" s="84"/>
      <c r="D148" s="84"/>
      <c r="E148" s="84"/>
    </row>
    <row r="149" ht="15.75" customHeight="1" spans="1:7">
      <c r="A149" s="92" t="s">
        <v>79</v>
      </c>
      <c r="B149" s="92"/>
      <c r="C149" s="92"/>
      <c r="D149" s="92"/>
      <c r="E149" s="92"/>
      <c r="F149" s="92"/>
      <c r="G149" s="92"/>
    </row>
    <row r="150" ht="15.75" customHeight="1" spans="1:6">
      <c r="A150" s="93" t="s">
        <v>80</v>
      </c>
      <c r="B150" s="93" t="s">
        <v>81</v>
      </c>
      <c r="C150" s="93" t="s">
        <v>82</v>
      </c>
      <c r="D150" s="93" t="s">
        <v>68</v>
      </c>
      <c r="E150" s="39" t="s">
        <v>83</v>
      </c>
      <c r="F150" s="93" t="s">
        <v>84</v>
      </c>
    </row>
    <row r="151" ht="15.75" customHeight="1" spans="1:6">
      <c r="A151" s="93"/>
      <c r="B151" s="93"/>
      <c r="C151" s="93"/>
      <c r="D151" s="93"/>
      <c r="E151" s="39"/>
      <c r="F151" s="93" t="s">
        <v>406</v>
      </c>
    </row>
    <row r="152" ht="15.75" customHeight="1" spans="1:6">
      <c r="A152" s="93"/>
      <c r="B152" s="93"/>
      <c r="C152" s="93"/>
      <c r="D152" s="93"/>
      <c r="E152" s="93"/>
      <c r="F152" s="93"/>
    </row>
    <row r="153" ht="15.75" customHeight="1" spans="1:6">
      <c r="A153" s="94">
        <v>1</v>
      </c>
      <c r="B153" s="95" t="s">
        <v>450</v>
      </c>
      <c r="C153" s="96">
        <v>2019</v>
      </c>
      <c r="D153" s="94" t="s">
        <v>71</v>
      </c>
      <c r="E153" s="62" t="s">
        <v>451</v>
      </c>
      <c r="F153" s="43" t="s">
        <v>452</v>
      </c>
    </row>
  </sheetData>
  <sheetProtection sheet="1" objects="1" scenarios="1"/>
  <mergeCells count="19">
    <mergeCell ref="B2:F2"/>
    <mergeCell ref="C49:D49"/>
    <mergeCell ref="C50:D50"/>
    <mergeCell ref="A52:F52"/>
    <mergeCell ref="C146:D146"/>
    <mergeCell ref="C147:D147"/>
    <mergeCell ref="A149:G149"/>
    <mergeCell ref="A53:A55"/>
    <mergeCell ref="A150:A152"/>
    <mergeCell ref="B53:B55"/>
    <mergeCell ref="B150:B152"/>
    <mergeCell ref="C53:C55"/>
    <mergeCell ref="C150:C152"/>
    <mergeCell ref="D53:D55"/>
    <mergeCell ref="D150:D152"/>
    <mergeCell ref="E53:E55"/>
    <mergeCell ref="E150:E152"/>
    <mergeCell ref="F53:F55"/>
    <mergeCell ref="F150:F15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7"/>
  <sheetViews>
    <sheetView topLeftCell="A31" workbookViewId="0">
      <selection activeCell="E40" sqref="E40"/>
    </sheetView>
  </sheetViews>
  <sheetFormatPr defaultColWidth="9" defaultRowHeight="15" outlineLevelCol="5"/>
  <cols>
    <col min="1" max="1" width="11.2761904761905"/>
    <col min="2" max="2" width="35.5333333333333"/>
    <col min="3" max="3" width="11.2761904761905"/>
    <col min="4" max="4" width="21.9714285714286"/>
    <col min="5" max="5" width="12.2761904761905"/>
    <col min="6" max="6" width="21.8285714285714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453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8.68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7.27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4.63</v>
      </c>
      <c r="E8" s="18"/>
      <c r="F8" s="18"/>
    </row>
    <row r="9" ht="14.25" customHeight="1" spans="1:6">
      <c r="A9" s="28">
        <v>4</v>
      </c>
      <c r="B9" s="47" t="s">
        <v>41</v>
      </c>
      <c r="C9" s="28" t="s">
        <v>7</v>
      </c>
      <c r="D9" s="29">
        <v>17.36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15.7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33.06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26.45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33.47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29.34</v>
      </c>
      <c r="E14" s="18"/>
      <c r="F14" s="18"/>
    </row>
    <row r="15" ht="21" customHeight="1" spans="1:6">
      <c r="A15" s="28">
        <v>10</v>
      </c>
      <c r="B15" s="47" t="s">
        <v>47</v>
      </c>
      <c r="C15" s="28" t="s">
        <v>9</v>
      </c>
      <c r="D15" s="29">
        <v>28.93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</row>
    <row r="17" ht="17.1" customHeight="1" spans="1:6">
      <c r="A17" s="28">
        <v>12</v>
      </c>
      <c r="B17" s="47" t="s">
        <v>49</v>
      </c>
      <c r="C17" s="42" t="s">
        <v>9</v>
      </c>
      <c r="D17" s="29">
        <v>1.49</v>
      </c>
      <c r="E17" s="18"/>
      <c r="F17" s="18"/>
    </row>
    <row r="18" ht="17.45" customHeight="1" spans="1:6">
      <c r="A18" s="28">
        <v>13</v>
      </c>
      <c r="B18" s="47" t="s">
        <v>50</v>
      </c>
      <c r="C18" s="42" t="s">
        <v>9</v>
      </c>
      <c r="D18" s="29">
        <v>6.2</v>
      </c>
      <c r="E18" s="18"/>
      <c r="F18" s="18"/>
    </row>
    <row r="19" ht="14.1" customHeight="1" spans="1:6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</row>
    <row r="20" ht="19.5" customHeight="1" spans="1:6">
      <c r="A20" s="28">
        <v>15</v>
      </c>
      <c r="B20" s="47" t="s">
        <v>52</v>
      </c>
      <c r="C20" s="28" t="s">
        <v>9</v>
      </c>
      <c r="D20" s="29">
        <v>5.79</v>
      </c>
      <c r="E20" s="18"/>
      <c r="F20" s="18"/>
    </row>
    <row r="21" ht="18" customHeight="1" spans="1:6">
      <c r="A21" s="28">
        <v>16</v>
      </c>
      <c r="B21" s="47" t="s">
        <v>53</v>
      </c>
      <c r="C21" s="28" t="s">
        <v>9</v>
      </c>
      <c r="D21" s="29">
        <v>1.82</v>
      </c>
      <c r="E21" s="18"/>
      <c r="F21" s="18"/>
    </row>
    <row r="22" ht="18.6" customHeight="1" spans="1:6">
      <c r="A22" s="28">
        <v>17</v>
      </c>
      <c r="B22" s="47" t="s">
        <v>54</v>
      </c>
      <c r="C22" s="28" t="s">
        <v>9</v>
      </c>
      <c r="D22" s="29">
        <v>2.07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9.09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7.27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9.92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26.86</v>
      </c>
      <c r="E26" s="18"/>
      <c r="F26" s="18"/>
    </row>
    <row r="27" ht="29.85" customHeight="1" spans="1:6">
      <c r="A27" s="28">
        <v>22</v>
      </c>
      <c r="B27" s="47" t="s">
        <v>59</v>
      </c>
      <c r="C27" s="28" t="s">
        <v>9</v>
      </c>
      <c r="D27" s="29">
        <v>16.53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19.83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23.14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26.45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19.01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19.01</v>
      </c>
      <c r="E32" s="18"/>
      <c r="F32" s="18"/>
    </row>
    <row r="33" ht="16.5" customHeight="1" spans="1:6">
      <c r="A33" s="28">
        <v>28</v>
      </c>
      <c r="B33" s="47" t="s">
        <v>65</v>
      </c>
      <c r="C33" s="28" t="s">
        <v>9</v>
      </c>
      <c r="D33" s="29">
        <v>17.93</v>
      </c>
      <c r="E33" s="18"/>
      <c r="F33" s="18"/>
    </row>
    <row r="34" ht="20.25" customHeight="1" spans="1:6">
      <c r="A34" s="28">
        <v>29</v>
      </c>
      <c r="B34" s="47" t="s">
        <v>93</v>
      </c>
      <c r="C34" s="28" t="s">
        <v>9</v>
      </c>
      <c r="D34" s="29">
        <v>11.57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115.7</v>
      </c>
      <c r="E35" s="18"/>
      <c r="F35" s="18"/>
    </row>
    <row r="36" ht="18.75" customHeight="1" spans="1:6">
      <c r="A36" s="28">
        <v>31</v>
      </c>
      <c r="B36" s="47" t="s">
        <v>69</v>
      </c>
      <c r="C36" s="28" t="s">
        <v>9</v>
      </c>
      <c r="D36" s="29">
        <v>49.59</v>
      </c>
      <c r="E36" s="18"/>
      <c r="F36" s="18"/>
    </row>
    <row r="37" ht="16.35" customHeight="1" spans="1:6">
      <c r="A37" s="28">
        <v>32</v>
      </c>
      <c r="B37" s="47" t="s">
        <v>72</v>
      </c>
      <c r="C37" s="28" t="s">
        <v>9</v>
      </c>
      <c r="D37" s="29">
        <v>4.38</v>
      </c>
      <c r="E37" s="18"/>
      <c r="F37" s="18"/>
    </row>
    <row r="38" ht="18.75" customHeight="1" spans="1:6">
      <c r="A38" s="28">
        <v>33</v>
      </c>
      <c r="B38" s="47" t="s">
        <v>145</v>
      </c>
      <c r="C38" s="28" t="s">
        <v>9</v>
      </c>
      <c r="D38" s="29">
        <v>19.83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13.55</v>
      </c>
      <c r="E39" s="18"/>
      <c r="F39" s="18"/>
    </row>
    <row r="40" ht="24.7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29">
        <f>SUM(D6:D40)</f>
        <v>642.66</v>
      </c>
      <c r="E41" s="18"/>
      <c r="F41" s="18"/>
    </row>
    <row r="42" ht="12.75" customHeight="1" spans="1:6">
      <c r="A42" s="18"/>
      <c r="B42" s="18"/>
      <c r="C42" s="18"/>
      <c r="D42" s="18"/>
      <c r="E42" s="18"/>
      <c r="F42" s="18"/>
    </row>
    <row r="43" ht="12.75" customHeight="1" spans="1:6">
      <c r="A43" s="18"/>
      <c r="B43" s="18"/>
      <c r="C43" s="18"/>
      <c r="D43" s="18"/>
      <c r="E43" s="18"/>
      <c r="F43" s="18"/>
    </row>
    <row r="44" ht="15.75" customHeight="1" spans="1:6">
      <c r="A44" s="18"/>
      <c r="B44" s="18"/>
      <c r="C44" s="18"/>
      <c r="D44" s="30"/>
      <c r="E44" s="31" t="s">
        <v>34</v>
      </c>
      <c r="F44" s="18"/>
    </row>
    <row r="45" ht="15.75" customHeight="1" spans="1:6">
      <c r="A45" s="18"/>
      <c r="B45" s="18"/>
      <c r="C45" s="18"/>
      <c r="D45" s="30"/>
      <c r="E45" s="32" t="s">
        <v>35</v>
      </c>
      <c r="F45" s="18"/>
    </row>
    <row r="46" ht="15.75" customHeight="1" spans="1:6">
      <c r="A46" s="18"/>
      <c r="B46" s="18"/>
      <c r="C46" s="18"/>
      <c r="D46" s="30"/>
      <c r="E46" s="32" t="s">
        <v>75</v>
      </c>
      <c r="F46" s="30"/>
    </row>
    <row r="47" ht="15.75" customHeight="1" spans="1:6">
      <c r="A47" s="18"/>
      <c r="B47" s="18"/>
      <c r="C47" s="18"/>
      <c r="D47" s="30"/>
      <c r="E47" s="33">
        <f>D41*E50</f>
        <v>5.33327800829875</v>
      </c>
      <c r="F47" s="30"/>
    </row>
    <row r="48" ht="25.35" customHeight="1" spans="1:6">
      <c r="A48" s="18"/>
      <c r="B48" s="18"/>
      <c r="C48" s="18"/>
      <c r="D48" s="18"/>
      <c r="E48" s="18"/>
      <c r="F48" s="18"/>
    </row>
    <row r="49" ht="34.5" customHeight="1" spans="1:6">
      <c r="A49" s="18"/>
      <c r="B49" s="34" t="s">
        <v>76</v>
      </c>
      <c r="C49" s="34" t="s">
        <v>77</v>
      </c>
      <c r="D49" s="34"/>
      <c r="E49" s="35" t="s">
        <v>78</v>
      </c>
      <c r="F49" s="18"/>
    </row>
    <row r="50" ht="15.75" customHeight="1" spans="1:6">
      <c r="A50" s="18"/>
      <c r="B50" s="36">
        <v>2</v>
      </c>
      <c r="C50" s="36">
        <v>241</v>
      </c>
      <c r="D50" s="36"/>
      <c r="E50" s="37">
        <f>B50/C50</f>
        <v>0.00829875518672199</v>
      </c>
      <c r="F50" s="18"/>
    </row>
    <row r="51" ht="15.75" customHeight="1" spans="1:6">
      <c r="A51" s="18"/>
      <c r="B51" s="18"/>
      <c r="C51" s="18"/>
      <c r="D51" s="18"/>
      <c r="E51" s="18"/>
      <c r="F51" s="18"/>
    </row>
    <row r="52" ht="15.75" customHeight="1" spans="1:6">
      <c r="A52" s="38" t="s">
        <v>79</v>
      </c>
      <c r="B52" s="38"/>
      <c r="C52" s="38"/>
      <c r="D52" s="38"/>
      <c r="E52" s="38"/>
      <c r="F52" s="38"/>
    </row>
    <row r="53" ht="15.75" customHeight="1" spans="1:6">
      <c r="A53" s="14" t="s">
        <v>80</v>
      </c>
      <c r="B53" s="14" t="s">
        <v>81</v>
      </c>
      <c r="C53" s="14" t="s">
        <v>82</v>
      </c>
      <c r="D53" s="14" t="s">
        <v>68</v>
      </c>
      <c r="E53" s="40" t="s">
        <v>83</v>
      </c>
      <c r="F53" s="14" t="s">
        <v>84</v>
      </c>
    </row>
    <row r="54" ht="15.75" customHeight="1" spans="1:6">
      <c r="A54" s="14"/>
      <c r="B54" s="14"/>
      <c r="C54" s="14"/>
      <c r="D54" s="14"/>
      <c r="E54" s="40"/>
      <c r="F54" s="14"/>
    </row>
    <row r="55" ht="15.75" customHeight="1" spans="1:6">
      <c r="A55" s="14"/>
      <c r="B55" s="14"/>
      <c r="C55" s="14"/>
      <c r="D55" s="14"/>
      <c r="E55" s="14"/>
      <c r="F55" s="14"/>
    </row>
    <row r="56" ht="15.75" customHeight="1" spans="1:6">
      <c r="A56" s="40">
        <v>1</v>
      </c>
      <c r="B56" s="41" t="s">
        <v>454</v>
      </c>
      <c r="C56" s="28">
        <v>2017</v>
      </c>
      <c r="D56" s="40" t="s">
        <v>71</v>
      </c>
      <c r="E56" s="42" t="s">
        <v>455</v>
      </c>
      <c r="F56" s="43" t="s">
        <v>456</v>
      </c>
    </row>
    <row r="57" ht="15.75" customHeight="1" spans="1:6">
      <c r="A57" s="40">
        <v>2</v>
      </c>
      <c r="B57" s="41" t="s">
        <v>454</v>
      </c>
      <c r="C57" s="28">
        <v>2017</v>
      </c>
      <c r="D57" s="40" t="s">
        <v>71</v>
      </c>
      <c r="E57" s="42" t="s">
        <v>455</v>
      </c>
      <c r="F57" s="43" t="s">
        <v>457</v>
      </c>
    </row>
  </sheetData>
  <sheetProtection sheet="1" objects="1" scenarios="1"/>
  <mergeCells count="10">
    <mergeCell ref="B2:F2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3"/>
  <sheetViews>
    <sheetView topLeftCell="A31" workbookViewId="0">
      <selection activeCell="F41" sqref="F41"/>
    </sheetView>
  </sheetViews>
  <sheetFormatPr defaultColWidth="9" defaultRowHeight="15" outlineLevelCol="6"/>
  <cols>
    <col min="1" max="1" width="11.2761904761905"/>
    <col min="2" max="2" width="40.9523809523809"/>
    <col min="3" max="3" width="21.8285714285714"/>
    <col min="4" max="4" width="17.8380952380952"/>
    <col min="5" max="5" width="11.2761904761905"/>
    <col min="6" max="6" width="33.1047619047619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458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6.94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4.88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3.8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14.63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11.4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24.79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25.79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28.51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19.01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14.88</v>
      </c>
      <c r="E15" s="18"/>
      <c r="F15" s="18"/>
      <c r="G15" s="18"/>
    </row>
    <row r="16" ht="17.45" customHeight="1" spans="1:7">
      <c r="A16" s="28">
        <v>11</v>
      </c>
      <c r="B16" s="47" t="s">
        <v>48</v>
      </c>
      <c r="C16" s="28" t="s">
        <v>9</v>
      </c>
      <c r="D16" s="29">
        <v>7.85</v>
      </c>
      <c r="E16" s="18"/>
      <c r="F16" s="18"/>
      <c r="G16" s="18"/>
    </row>
    <row r="17" ht="18.95" customHeight="1" spans="1:7">
      <c r="A17" s="28">
        <v>12</v>
      </c>
      <c r="B17" s="47" t="s">
        <v>49</v>
      </c>
      <c r="C17" s="42" t="s">
        <v>9</v>
      </c>
      <c r="D17" s="29">
        <v>2.48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5.12</v>
      </c>
      <c r="E18" s="18"/>
      <c r="F18" s="18"/>
      <c r="G18" s="18"/>
    </row>
    <row r="19" ht="24" customHeight="1" spans="1:7">
      <c r="A19" s="28">
        <v>14</v>
      </c>
      <c r="B19" s="47" t="s">
        <v>51</v>
      </c>
      <c r="C19" s="28" t="s">
        <v>9</v>
      </c>
      <c r="D19" s="29">
        <v>2.31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5.79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3.55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3.88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6.78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4.96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6.03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29.75</v>
      </c>
      <c r="E26" s="18"/>
      <c r="F26" s="18"/>
      <c r="G26" s="18"/>
    </row>
    <row r="27" ht="24.6" customHeight="1" spans="1:7">
      <c r="A27" s="28">
        <v>22</v>
      </c>
      <c r="B27" s="47" t="s">
        <v>59</v>
      </c>
      <c r="C27" s="28" t="s">
        <v>9</v>
      </c>
      <c r="D27" s="29">
        <v>12.4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14.88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18.6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17.36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16.53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36.36</v>
      </c>
      <c r="E32" s="18"/>
      <c r="F32" s="18"/>
      <c r="G32" s="18"/>
    </row>
    <row r="33" ht="18" customHeight="1" spans="1:7">
      <c r="A33" s="28">
        <v>28</v>
      </c>
      <c r="B33" s="47" t="s">
        <v>65</v>
      </c>
      <c r="C33" s="28" t="s">
        <v>9</v>
      </c>
      <c r="D33" s="29">
        <v>10.5</v>
      </c>
      <c r="E33" s="18"/>
      <c r="F33" s="18"/>
      <c r="G33" s="18"/>
    </row>
    <row r="34" ht="21" customHeight="1" spans="1:7">
      <c r="A34" s="28">
        <v>29</v>
      </c>
      <c r="B34" s="47" t="s">
        <v>93</v>
      </c>
      <c r="C34" s="28" t="s">
        <v>9</v>
      </c>
      <c r="D34" s="29">
        <v>0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52.07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28.1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4.46</v>
      </c>
      <c r="E37" s="18"/>
      <c r="F37" s="18"/>
      <c r="G37" s="18"/>
    </row>
    <row r="38" ht="29.85" customHeight="1" spans="1:7">
      <c r="A38" s="28">
        <v>33</v>
      </c>
      <c r="B38" s="47" t="s">
        <v>145</v>
      </c>
      <c r="C38" s="28" t="s">
        <v>9</v>
      </c>
      <c r="D38" s="29">
        <v>13.06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6.2</v>
      </c>
      <c r="E39" s="18"/>
      <c r="F39" s="18"/>
      <c r="G39" s="18"/>
    </row>
    <row r="40" ht="29.85" customHeight="1" spans="1:7">
      <c r="A40" s="28">
        <v>35</v>
      </c>
      <c r="B40" s="47" t="s">
        <v>74</v>
      </c>
      <c r="C40" s="28" t="s">
        <v>9</v>
      </c>
      <c r="D40" s="29">
        <v>11.57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475.22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2.75" customHeight="1" spans="1:7">
      <c r="A43" s="18"/>
      <c r="B43" s="18"/>
      <c r="C43" s="18"/>
      <c r="D43" s="18"/>
      <c r="E43" s="18"/>
      <c r="F43" s="18"/>
      <c r="G43" s="18"/>
    </row>
    <row r="44" ht="15.75" customHeight="1" spans="1:7">
      <c r="A44" s="18"/>
      <c r="B44" s="18"/>
      <c r="C44" s="18"/>
      <c r="D44" s="30"/>
      <c r="E44" s="31" t="s">
        <v>34</v>
      </c>
      <c r="F44" s="18"/>
      <c r="G44" s="18"/>
    </row>
    <row r="45" ht="15.75" customHeight="1" spans="1:7">
      <c r="A45" s="18"/>
      <c r="B45" s="18"/>
      <c r="C45" s="18"/>
      <c r="D45" s="30"/>
      <c r="E45" s="32" t="s">
        <v>35</v>
      </c>
      <c r="F45" s="18"/>
      <c r="G45" s="18"/>
    </row>
    <row r="46" ht="15.75" customHeight="1" spans="1:7">
      <c r="A46" s="18"/>
      <c r="B46" s="18"/>
      <c r="C46" s="18"/>
      <c r="D46" s="30"/>
      <c r="E46" s="32" t="s">
        <v>75</v>
      </c>
      <c r="F46" s="30"/>
      <c r="G46" s="18"/>
    </row>
    <row r="47" ht="15.75" customHeight="1" spans="1:7">
      <c r="A47" s="18"/>
      <c r="B47" s="18"/>
      <c r="C47" s="18"/>
      <c r="D47" s="30"/>
      <c r="E47" s="33">
        <f>D41*E50</f>
        <v>1.97186721991701</v>
      </c>
      <c r="F47" s="30"/>
      <c r="G47" s="18"/>
    </row>
    <row r="48" ht="25.35" customHeight="1"/>
    <row r="49" ht="15.75" customHeight="1" spans="1:7">
      <c r="A49" s="18"/>
      <c r="B49" s="34" t="s">
        <v>76</v>
      </c>
      <c r="C49" s="34" t="s">
        <v>77</v>
      </c>
      <c r="D49" s="34"/>
      <c r="E49" s="35" t="s">
        <v>78</v>
      </c>
      <c r="F49" s="18"/>
      <c r="G49" s="18"/>
    </row>
    <row r="50" ht="12.75" customHeight="1" spans="1:7">
      <c r="A50" s="18"/>
      <c r="B50" s="36">
        <v>1</v>
      </c>
      <c r="C50" s="36">
        <v>241</v>
      </c>
      <c r="D50" s="36"/>
      <c r="E50" s="37">
        <f>B50/C50</f>
        <v>0.004149377593361</v>
      </c>
      <c r="F50" s="18"/>
      <c r="G50" s="18"/>
    </row>
    <row r="51" ht="15.75" customHeight="1" spans="1:7">
      <c r="A51" s="18"/>
      <c r="B51" s="18"/>
      <c r="C51" s="18"/>
      <c r="D51" s="18"/>
      <c r="E51" s="18"/>
      <c r="F51" s="18"/>
      <c r="G51" s="18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74"/>
    </row>
    <row r="53" ht="15.75" customHeight="1" spans="1:7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  <c r="G53" s="18"/>
    </row>
    <row r="54" ht="15.75" customHeight="1" spans="1:7">
      <c r="A54" s="14"/>
      <c r="B54" s="14"/>
      <c r="C54" s="14"/>
      <c r="D54" s="14"/>
      <c r="E54" s="39"/>
      <c r="F54" s="14" t="s">
        <v>85</v>
      </c>
      <c r="G54" s="18"/>
    </row>
    <row r="55" ht="15.75" customHeight="1" spans="1:7">
      <c r="A55" s="14"/>
      <c r="B55" s="14"/>
      <c r="C55" s="14"/>
      <c r="D55" s="14"/>
      <c r="E55" s="14"/>
      <c r="F55" s="14"/>
      <c r="G55" s="18"/>
    </row>
    <row r="56" ht="12.75" customHeight="1" spans="1:7">
      <c r="A56" s="40">
        <v>1</v>
      </c>
      <c r="B56" s="41" t="s">
        <v>459</v>
      </c>
      <c r="C56" s="28">
        <v>2019</v>
      </c>
      <c r="D56" s="40" t="s">
        <v>246</v>
      </c>
      <c r="E56" s="42" t="s">
        <v>247</v>
      </c>
      <c r="F56" s="43" t="s">
        <v>460</v>
      </c>
      <c r="G56" s="18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</sheetData>
  <sheetProtection sheet="1" objects="1" scenarios="1"/>
  <mergeCells count="10">
    <mergeCell ref="B2:F2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6"/>
  <sheetViews>
    <sheetView topLeftCell="A34" workbookViewId="0">
      <selection activeCell="F40" sqref="F40"/>
    </sheetView>
  </sheetViews>
  <sheetFormatPr defaultColWidth="9" defaultRowHeight="15" outlineLevelCol="6"/>
  <cols>
    <col min="1" max="1" width="8.40952380952381"/>
    <col min="2" max="2" width="41.9523809523809"/>
    <col min="3" max="3" width="20.6857142857143"/>
    <col min="4" max="4" width="22.1238095238095"/>
    <col min="5" max="5" width="15.4095238095238"/>
    <col min="6" max="6" width="23.8285714285714"/>
    <col min="7" max="1025" width="11.2761904761905"/>
  </cols>
  <sheetData>
    <row r="1" ht="40.5" customHeight="1" spans="1:7">
      <c r="A1" s="44"/>
      <c r="B1" s="22" t="s">
        <v>461</v>
      </c>
      <c r="C1" s="22"/>
      <c r="D1" s="22"/>
      <c r="E1" s="22"/>
      <c r="F1" s="22"/>
      <c r="G1" s="23"/>
    </row>
    <row r="2" ht="15.75" customHeight="1" spans="1:7">
      <c r="A2" s="21"/>
      <c r="B2" s="81"/>
      <c r="C2" s="81"/>
      <c r="D2" s="81"/>
      <c r="E2" s="81"/>
      <c r="F2" s="82"/>
      <c r="G2" s="23"/>
    </row>
    <row r="3" ht="38.85" customHeight="1" spans="1:7">
      <c r="A3" s="24" t="s">
        <v>2</v>
      </c>
      <c r="B3" s="10" t="s">
        <v>3</v>
      </c>
      <c r="C3" s="24" t="s">
        <v>4</v>
      </c>
      <c r="D3" s="24" t="s">
        <v>5</v>
      </c>
      <c r="E3" s="23"/>
      <c r="F3" s="23"/>
      <c r="G3" s="23"/>
    </row>
    <row r="4" ht="15.75" customHeight="1" spans="1:7">
      <c r="A4" s="25">
        <v>1</v>
      </c>
      <c r="B4" s="26">
        <v>2</v>
      </c>
      <c r="C4" s="25">
        <v>3</v>
      </c>
      <c r="D4" s="25">
        <v>4</v>
      </c>
      <c r="E4" s="23"/>
      <c r="F4" s="23"/>
      <c r="G4" s="23"/>
    </row>
    <row r="5" ht="16.35" customHeight="1" spans="1:7">
      <c r="A5" s="28">
        <v>1</v>
      </c>
      <c r="B5" s="67" t="s">
        <v>38</v>
      </c>
      <c r="C5" s="28" t="s">
        <v>9</v>
      </c>
      <c r="D5" s="29">
        <v>5.29</v>
      </c>
      <c r="E5" s="23"/>
      <c r="F5" s="23"/>
      <c r="G5" s="23"/>
    </row>
    <row r="6" ht="16.35" customHeight="1" spans="1:7">
      <c r="A6" s="28">
        <v>2</v>
      </c>
      <c r="B6" s="67" t="s">
        <v>39</v>
      </c>
      <c r="C6" s="28" t="s">
        <v>9</v>
      </c>
      <c r="D6" s="29">
        <v>3.64</v>
      </c>
      <c r="E6" s="23"/>
      <c r="F6" s="23"/>
      <c r="G6" s="23"/>
    </row>
    <row r="7" ht="16.35" customHeight="1" spans="1:7">
      <c r="A7" s="28">
        <v>3</v>
      </c>
      <c r="B7" s="67" t="s">
        <v>40</v>
      </c>
      <c r="C7" s="28" t="s">
        <v>9</v>
      </c>
      <c r="D7" s="29">
        <v>3.47</v>
      </c>
      <c r="E7" s="23"/>
      <c r="F7" s="23"/>
      <c r="G7" s="23"/>
    </row>
    <row r="8" ht="16.35" customHeight="1" spans="1:7">
      <c r="A8" s="28">
        <v>4</v>
      </c>
      <c r="B8" s="67" t="s">
        <v>41</v>
      </c>
      <c r="C8" s="28" t="s">
        <v>7</v>
      </c>
      <c r="D8" s="29">
        <v>15.04</v>
      </c>
      <c r="E8" s="23"/>
      <c r="F8" s="23"/>
      <c r="G8" s="23"/>
    </row>
    <row r="9" ht="16.35" customHeight="1" spans="1:7">
      <c r="A9" s="28">
        <v>5</v>
      </c>
      <c r="B9" s="67" t="s">
        <v>42</v>
      </c>
      <c r="C9" s="28" t="s">
        <v>7</v>
      </c>
      <c r="D9" s="29">
        <v>12.64</v>
      </c>
      <c r="E9" s="23"/>
      <c r="F9" s="23"/>
      <c r="G9" s="23"/>
    </row>
    <row r="10" ht="16.35" customHeight="1" spans="1:7">
      <c r="A10" s="28">
        <v>6</v>
      </c>
      <c r="B10" s="67" t="s">
        <v>43</v>
      </c>
      <c r="C10" s="28" t="s">
        <v>9</v>
      </c>
      <c r="D10" s="29">
        <v>33.88</v>
      </c>
      <c r="E10" s="23"/>
      <c r="F10" s="23"/>
      <c r="G10" s="23"/>
    </row>
    <row r="11" ht="16.35" customHeight="1" spans="1:7">
      <c r="A11" s="28">
        <v>7</v>
      </c>
      <c r="B11" s="67" t="s">
        <v>44</v>
      </c>
      <c r="C11" s="28" t="s">
        <v>9</v>
      </c>
      <c r="D11" s="29">
        <v>28.1</v>
      </c>
      <c r="E11" s="23"/>
      <c r="F11" s="23"/>
      <c r="G11" s="23"/>
    </row>
    <row r="12" ht="16.35" customHeight="1" spans="1:7">
      <c r="A12" s="28">
        <v>8</v>
      </c>
      <c r="B12" s="67" t="s">
        <v>45</v>
      </c>
      <c r="C12" s="28" t="s">
        <v>9</v>
      </c>
      <c r="D12" s="29">
        <v>25.21</v>
      </c>
      <c r="E12" s="23"/>
      <c r="F12" s="23"/>
      <c r="G12" s="23"/>
    </row>
    <row r="13" ht="16.35" customHeight="1" spans="1:7">
      <c r="A13" s="28">
        <v>9</v>
      </c>
      <c r="B13" s="67" t="s">
        <v>46</v>
      </c>
      <c r="C13" s="28" t="s">
        <v>9</v>
      </c>
      <c r="D13" s="29">
        <v>23.72</v>
      </c>
      <c r="E13" s="23"/>
      <c r="F13" s="23"/>
      <c r="G13" s="23"/>
    </row>
    <row r="14" ht="16.35" customHeight="1" spans="1:7">
      <c r="A14" s="28">
        <v>10</v>
      </c>
      <c r="B14" s="67" t="s">
        <v>47</v>
      </c>
      <c r="C14" s="28" t="s">
        <v>9</v>
      </c>
      <c r="D14" s="29">
        <v>17.77</v>
      </c>
      <c r="E14" s="23"/>
      <c r="F14" s="23"/>
      <c r="G14" s="23"/>
    </row>
    <row r="15" ht="18.95" customHeight="1" spans="1:7">
      <c r="A15" s="28">
        <v>11</v>
      </c>
      <c r="B15" s="67" t="s">
        <v>48</v>
      </c>
      <c r="C15" s="28" t="s">
        <v>9</v>
      </c>
      <c r="D15" s="29">
        <v>0</v>
      </c>
      <c r="E15" s="23"/>
      <c r="F15" s="23"/>
      <c r="G15" s="23"/>
    </row>
    <row r="16" ht="16.35" customHeight="1" spans="1:7">
      <c r="A16" s="28">
        <v>12</v>
      </c>
      <c r="B16" s="67" t="s">
        <v>49</v>
      </c>
      <c r="C16" s="42" t="s">
        <v>9</v>
      </c>
      <c r="D16" s="29">
        <v>2.64</v>
      </c>
      <c r="E16" s="23"/>
      <c r="F16" s="23"/>
      <c r="G16" s="23"/>
    </row>
    <row r="17" ht="16.35" customHeight="1" spans="1:7">
      <c r="A17" s="28">
        <v>13</v>
      </c>
      <c r="B17" s="67" t="s">
        <v>50</v>
      </c>
      <c r="C17" s="42" t="s">
        <v>9</v>
      </c>
      <c r="D17" s="29">
        <v>7.27</v>
      </c>
      <c r="E17" s="23"/>
      <c r="F17" s="23"/>
      <c r="G17" s="23"/>
    </row>
    <row r="18" ht="16.35" customHeight="1" spans="1:7">
      <c r="A18" s="28">
        <v>14</v>
      </c>
      <c r="B18" s="67" t="s">
        <v>51</v>
      </c>
      <c r="C18" s="28" t="s">
        <v>9</v>
      </c>
      <c r="D18" s="29">
        <v>0</v>
      </c>
      <c r="E18" s="23"/>
      <c r="F18" s="23"/>
      <c r="G18" s="23"/>
    </row>
    <row r="19" ht="16.35" customHeight="1" spans="1:7">
      <c r="A19" s="28">
        <v>15</v>
      </c>
      <c r="B19" s="67" t="s">
        <v>52</v>
      </c>
      <c r="C19" s="28" t="s">
        <v>9</v>
      </c>
      <c r="D19" s="29">
        <v>0</v>
      </c>
      <c r="E19" s="23"/>
      <c r="F19" s="23"/>
      <c r="G19" s="23"/>
    </row>
    <row r="20" ht="16.35" customHeight="1" spans="1:7">
      <c r="A20" s="28">
        <v>16</v>
      </c>
      <c r="B20" s="67" t="s">
        <v>53</v>
      </c>
      <c r="C20" s="28" t="s">
        <v>9</v>
      </c>
      <c r="D20" s="29">
        <v>4.71</v>
      </c>
      <c r="E20" s="23"/>
      <c r="F20" s="23"/>
      <c r="G20" s="23"/>
    </row>
    <row r="21" ht="16.35" customHeight="1" spans="1:7">
      <c r="A21" s="28">
        <v>17</v>
      </c>
      <c r="B21" s="67" t="s">
        <v>54</v>
      </c>
      <c r="C21" s="28" t="s">
        <v>9</v>
      </c>
      <c r="D21" s="29">
        <v>5.37</v>
      </c>
      <c r="E21" s="23"/>
      <c r="F21" s="23"/>
      <c r="G21" s="23"/>
    </row>
    <row r="22" ht="16.35" customHeight="1" spans="1:7">
      <c r="A22" s="28">
        <v>18</v>
      </c>
      <c r="B22" s="67" t="s">
        <v>55</v>
      </c>
      <c r="C22" s="28" t="s">
        <v>9</v>
      </c>
      <c r="D22" s="29">
        <v>6.03</v>
      </c>
      <c r="E22" s="23"/>
      <c r="F22" s="23"/>
      <c r="G22" s="23"/>
    </row>
    <row r="23" ht="16.35" customHeight="1" spans="1:7">
      <c r="A23" s="28">
        <v>19</v>
      </c>
      <c r="B23" s="67" t="s">
        <v>56</v>
      </c>
      <c r="C23" s="28" t="s">
        <v>9</v>
      </c>
      <c r="D23" s="29">
        <v>5.79</v>
      </c>
      <c r="E23" s="23"/>
      <c r="F23" s="23"/>
      <c r="G23" s="23"/>
    </row>
    <row r="24" ht="16.35" customHeight="1" spans="1:7">
      <c r="A24" s="28">
        <v>20</v>
      </c>
      <c r="B24" s="67" t="s">
        <v>57</v>
      </c>
      <c r="C24" s="28" t="s">
        <v>9</v>
      </c>
      <c r="D24" s="29">
        <v>7.93</v>
      </c>
      <c r="E24" s="23"/>
      <c r="F24" s="23"/>
      <c r="G24" s="23"/>
    </row>
    <row r="25" ht="16.35" customHeight="1" spans="1:7">
      <c r="A25" s="28">
        <v>21</v>
      </c>
      <c r="B25" s="67" t="s">
        <v>58</v>
      </c>
      <c r="C25" s="28" t="s">
        <v>9</v>
      </c>
      <c r="D25" s="29">
        <v>31.82</v>
      </c>
      <c r="E25" s="23"/>
      <c r="F25" s="23"/>
      <c r="G25" s="23"/>
    </row>
    <row r="26" ht="20.1" customHeight="1" spans="1:7">
      <c r="A26" s="28">
        <v>22</v>
      </c>
      <c r="B26" s="67" t="s">
        <v>59</v>
      </c>
      <c r="C26" s="28" t="s">
        <v>9</v>
      </c>
      <c r="D26" s="29">
        <v>12.15</v>
      </c>
      <c r="E26" s="23"/>
      <c r="F26" s="23"/>
      <c r="G26" s="23"/>
    </row>
    <row r="27" ht="16.35" customHeight="1" spans="1:7">
      <c r="A27" s="28">
        <v>23</v>
      </c>
      <c r="B27" s="67" t="s">
        <v>60</v>
      </c>
      <c r="C27" s="28" t="s">
        <v>9</v>
      </c>
      <c r="D27" s="29">
        <v>12.64</v>
      </c>
      <c r="E27" s="23"/>
      <c r="F27" s="23"/>
      <c r="G27" s="23"/>
    </row>
    <row r="28" ht="16.35" customHeight="1" spans="1:7">
      <c r="A28" s="28">
        <v>24</v>
      </c>
      <c r="B28" s="67" t="s">
        <v>61</v>
      </c>
      <c r="C28" s="28" t="s">
        <v>9</v>
      </c>
      <c r="D28" s="29">
        <v>24.38</v>
      </c>
      <c r="E28" s="23"/>
      <c r="F28" s="23"/>
      <c r="G28" s="23"/>
    </row>
    <row r="29" ht="16.35" customHeight="1" spans="1:7">
      <c r="A29" s="28">
        <v>25</v>
      </c>
      <c r="B29" s="67" t="s">
        <v>62</v>
      </c>
      <c r="C29" s="28" t="s">
        <v>9</v>
      </c>
      <c r="D29" s="29">
        <v>16.12</v>
      </c>
      <c r="E29" s="23"/>
      <c r="F29" s="23"/>
      <c r="G29" s="23"/>
    </row>
    <row r="30" ht="16.35" customHeight="1" spans="1:7">
      <c r="A30" s="28">
        <v>26</v>
      </c>
      <c r="B30" s="67" t="s">
        <v>63</v>
      </c>
      <c r="C30" s="28" t="s">
        <v>9</v>
      </c>
      <c r="D30" s="29">
        <v>36.78</v>
      </c>
      <c r="E30" s="23"/>
      <c r="F30" s="23"/>
      <c r="G30" s="23"/>
    </row>
    <row r="31" ht="16.35" customHeight="1" spans="1:7">
      <c r="A31" s="28">
        <v>27</v>
      </c>
      <c r="B31" s="67" t="s">
        <v>64</v>
      </c>
      <c r="C31" s="28" t="s">
        <v>9</v>
      </c>
      <c r="D31" s="29">
        <v>42.15</v>
      </c>
      <c r="E31" s="23"/>
      <c r="F31" s="23"/>
      <c r="G31" s="23"/>
    </row>
    <row r="32" ht="16.35" customHeight="1" spans="1:7">
      <c r="A32" s="28">
        <v>28</v>
      </c>
      <c r="B32" s="67" t="s">
        <v>65</v>
      </c>
      <c r="C32" s="28" t="s">
        <v>9</v>
      </c>
      <c r="D32" s="29">
        <v>17.36</v>
      </c>
      <c r="E32" s="23"/>
      <c r="F32" s="23"/>
      <c r="G32" s="23"/>
    </row>
    <row r="33" ht="16.35" customHeight="1" spans="1:7">
      <c r="A33" s="28">
        <v>29</v>
      </c>
      <c r="B33" s="67" t="s">
        <v>93</v>
      </c>
      <c r="C33" s="28" t="s">
        <v>9</v>
      </c>
      <c r="D33" s="29">
        <v>14.05</v>
      </c>
      <c r="E33" s="23"/>
      <c r="F33" s="23"/>
      <c r="G33" s="23"/>
    </row>
    <row r="34" ht="16.35" customHeight="1" spans="1:7">
      <c r="A34" s="28">
        <v>30</v>
      </c>
      <c r="B34" s="67" t="s">
        <v>66</v>
      </c>
      <c r="C34" s="28" t="s">
        <v>9</v>
      </c>
      <c r="D34" s="29">
        <v>123.14</v>
      </c>
      <c r="E34" s="23"/>
      <c r="F34" s="23"/>
      <c r="G34" s="23"/>
    </row>
    <row r="35" ht="16.35" customHeight="1" spans="1:7">
      <c r="A35" s="28">
        <v>31</v>
      </c>
      <c r="B35" s="67" t="s">
        <v>69</v>
      </c>
      <c r="C35" s="28" t="s">
        <v>9</v>
      </c>
      <c r="D35" s="29">
        <v>50.41</v>
      </c>
      <c r="E35" s="23"/>
      <c r="F35" s="23"/>
      <c r="G35" s="23"/>
    </row>
    <row r="36" ht="16.35" customHeight="1" spans="1:7">
      <c r="A36" s="28">
        <v>32</v>
      </c>
      <c r="B36" s="67" t="s">
        <v>72</v>
      </c>
      <c r="C36" s="28" t="s">
        <v>9</v>
      </c>
      <c r="D36" s="29">
        <v>5.79</v>
      </c>
      <c r="E36" s="23"/>
      <c r="F36" s="23"/>
      <c r="G36" s="23"/>
    </row>
    <row r="37" ht="29.85" customHeight="1" spans="1:7">
      <c r="A37" s="28">
        <v>33</v>
      </c>
      <c r="B37" s="67" t="s">
        <v>145</v>
      </c>
      <c r="C37" s="28" t="s">
        <v>9</v>
      </c>
      <c r="D37" s="29">
        <v>10.33</v>
      </c>
      <c r="E37" s="23"/>
      <c r="F37" s="23"/>
      <c r="G37" s="23"/>
    </row>
    <row r="38" ht="16.35" customHeight="1" spans="1:7">
      <c r="A38" s="28">
        <v>34</v>
      </c>
      <c r="B38" s="67" t="s">
        <v>73</v>
      </c>
      <c r="C38" s="28" t="s">
        <v>9</v>
      </c>
      <c r="D38" s="29">
        <v>9.92</v>
      </c>
      <c r="E38" s="23"/>
      <c r="F38" s="23"/>
      <c r="G38" s="23"/>
    </row>
    <row r="39" ht="16.35" customHeight="1" spans="1:7">
      <c r="A39" s="28">
        <v>35</v>
      </c>
      <c r="B39" s="67" t="s">
        <v>74</v>
      </c>
      <c r="C39" s="28" t="s">
        <v>9</v>
      </c>
      <c r="D39" s="29">
        <v>10.74</v>
      </c>
      <c r="E39" s="23"/>
      <c r="F39" s="23"/>
      <c r="G39" s="23"/>
    </row>
    <row r="40" ht="15.75" customHeight="1" spans="1:7">
      <c r="A40" s="28"/>
      <c r="B40" s="28" t="s">
        <v>33</v>
      </c>
      <c r="C40" s="28"/>
      <c r="D40" s="83">
        <f>SUM(D5:D39)</f>
        <v>626.28</v>
      </c>
      <c r="E40" s="23"/>
      <c r="F40" s="23"/>
      <c r="G40" s="23"/>
    </row>
    <row r="41" ht="12.75" customHeight="1" spans="1:7">
      <c r="A41" s="23"/>
      <c r="B41" s="23"/>
      <c r="C41" s="23"/>
      <c r="D41" s="23"/>
      <c r="E41" s="23"/>
      <c r="F41" s="23"/>
      <c r="G41" s="23"/>
    </row>
    <row r="42" ht="12.75" customHeight="1" spans="1:7">
      <c r="A42" s="23"/>
      <c r="B42" s="23"/>
      <c r="C42" s="23"/>
      <c r="D42" s="23"/>
      <c r="E42" s="23"/>
      <c r="F42" s="23"/>
      <c r="G42" s="23"/>
    </row>
    <row r="43" ht="12.75" customHeight="1" spans="1:7">
      <c r="A43" s="23"/>
      <c r="B43" s="23"/>
      <c r="C43" s="23"/>
      <c r="D43" s="23"/>
      <c r="E43" s="23"/>
      <c r="F43" s="23"/>
      <c r="G43" s="23"/>
    </row>
    <row r="44" ht="15.75" customHeight="1" spans="1:7">
      <c r="A44" s="23"/>
      <c r="B44" s="23"/>
      <c r="C44" s="23"/>
      <c r="D44" s="30"/>
      <c r="E44" s="31" t="s">
        <v>34</v>
      </c>
      <c r="F44" s="23"/>
      <c r="G44" s="23"/>
    </row>
    <row r="45" ht="15.75" customHeight="1" spans="1:7">
      <c r="A45" s="23"/>
      <c r="B45" s="23"/>
      <c r="C45" s="23"/>
      <c r="D45" s="30"/>
      <c r="E45" s="32" t="s">
        <v>35</v>
      </c>
      <c r="F45" s="23"/>
      <c r="G45" s="23"/>
    </row>
    <row r="46" ht="15.75" customHeight="1" spans="1:7">
      <c r="A46" s="23"/>
      <c r="B46" s="23"/>
      <c r="C46" s="23"/>
      <c r="D46" s="30"/>
      <c r="E46" s="32" t="s">
        <v>75</v>
      </c>
      <c r="F46" s="66"/>
      <c r="G46" s="23"/>
    </row>
    <row r="47" ht="15.75" customHeight="1" spans="1:7">
      <c r="A47" s="23"/>
      <c r="B47" s="23"/>
      <c r="C47" s="23"/>
      <c r="D47" s="30"/>
      <c r="E47" s="33">
        <f>D40*E50</f>
        <v>2.59867219917012</v>
      </c>
      <c r="F47" s="30"/>
      <c r="G47" s="23"/>
    </row>
    <row r="48" ht="25.35" customHeight="1"/>
    <row r="49" ht="42.75" customHeight="1" spans="1:7">
      <c r="A49" s="23"/>
      <c r="B49" s="34" t="s">
        <v>76</v>
      </c>
      <c r="C49" s="34" t="s">
        <v>77</v>
      </c>
      <c r="D49" s="34"/>
      <c r="E49" s="35" t="s">
        <v>78</v>
      </c>
      <c r="F49" s="23"/>
      <c r="G49" s="23"/>
    </row>
    <row r="50" ht="15.75" customHeight="1" spans="1:7">
      <c r="A50" s="23"/>
      <c r="B50" s="36">
        <v>1</v>
      </c>
      <c r="C50" s="36">
        <v>241</v>
      </c>
      <c r="D50" s="36"/>
      <c r="E50" s="37">
        <f>B50/C50</f>
        <v>0.004149377593361</v>
      </c>
      <c r="F50" s="23"/>
      <c r="G50" s="23"/>
    </row>
    <row r="51" ht="15.75" customHeight="1" spans="1:7">
      <c r="A51" s="23"/>
      <c r="B51" s="23"/>
      <c r="C51" s="23"/>
      <c r="D51" s="23"/>
      <c r="E51" s="23"/>
      <c r="F51" s="23"/>
      <c r="G51" s="23"/>
    </row>
    <row r="52" ht="15.75" customHeight="1" spans="1:7">
      <c r="A52" s="38" t="s">
        <v>79</v>
      </c>
      <c r="B52" s="38"/>
      <c r="C52" s="38"/>
      <c r="D52" s="38"/>
      <c r="E52" s="38"/>
      <c r="F52" s="38"/>
      <c r="G52" s="74"/>
    </row>
    <row r="53" ht="15.75" customHeight="1" spans="1:7">
      <c r="A53" s="14" t="s">
        <v>80</v>
      </c>
      <c r="B53" s="14" t="s">
        <v>81</v>
      </c>
      <c r="C53" s="14" t="s">
        <v>82</v>
      </c>
      <c r="D53" s="14" t="s">
        <v>68</v>
      </c>
      <c r="E53" s="39" t="s">
        <v>83</v>
      </c>
      <c r="F53" s="14" t="s">
        <v>84</v>
      </c>
      <c r="G53" s="23"/>
    </row>
    <row r="54" ht="15.75" customHeight="1" spans="1:7">
      <c r="A54" s="14"/>
      <c r="B54" s="14"/>
      <c r="C54" s="14"/>
      <c r="D54" s="14"/>
      <c r="E54" s="39"/>
      <c r="F54" s="14" t="s">
        <v>85</v>
      </c>
      <c r="G54" s="23"/>
    </row>
    <row r="55" ht="15.75" customHeight="1" spans="1:7">
      <c r="A55" s="14"/>
      <c r="B55" s="14"/>
      <c r="C55" s="14"/>
      <c r="D55" s="14"/>
      <c r="E55" s="14"/>
      <c r="F55" s="14"/>
      <c r="G55" s="23"/>
    </row>
    <row r="56" ht="15.75" customHeight="1" spans="1:7">
      <c r="A56" s="40">
        <v>1</v>
      </c>
      <c r="B56" s="41" t="s">
        <v>462</v>
      </c>
      <c r="C56" s="28">
        <v>2018</v>
      </c>
      <c r="D56" s="40" t="s">
        <v>71</v>
      </c>
      <c r="E56" s="42" t="s">
        <v>463</v>
      </c>
      <c r="F56" s="71" t="s">
        <v>464</v>
      </c>
      <c r="G56" s="23"/>
    </row>
  </sheetData>
  <sheetProtection sheet="1" objects="1" scenarios="1"/>
  <mergeCells count="10">
    <mergeCell ref="B1:F1"/>
    <mergeCell ref="C49:D49"/>
    <mergeCell ref="C50:D50"/>
    <mergeCell ref="A52:F52"/>
    <mergeCell ref="A53:A55"/>
    <mergeCell ref="B53:B55"/>
    <mergeCell ref="C53:C55"/>
    <mergeCell ref="D53:D55"/>
    <mergeCell ref="E53:E55"/>
    <mergeCell ref="F53:F5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3"/>
  <sheetViews>
    <sheetView topLeftCell="A31" workbookViewId="0">
      <selection activeCell="E39" sqref="E39"/>
    </sheetView>
  </sheetViews>
  <sheetFormatPr defaultColWidth="9" defaultRowHeight="15" outlineLevelCol="6"/>
  <cols>
    <col min="1" max="1" width="7.7047619047619"/>
    <col min="2" max="2" width="36.6761904761905"/>
    <col min="3" max="3" width="21.4"/>
    <col min="4" max="4" width="24.2571428571429"/>
    <col min="5" max="5" width="11.2761904761905"/>
    <col min="6" max="6" width="23.8285714285714"/>
    <col min="7" max="1025" width="11.2761904761905"/>
  </cols>
  <sheetData>
    <row r="1" ht="33.75" customHeight="1" spans="1:6">
      <c r="A1" s="44"/>
      <c r="B1" s="22" t="s">
        <v>465</v>
      </c>
      <c r="C1" s="22"/>
      <c r="D1" s="22"/>
      <c r="E1" s="22"/>
      <c r="F1" s="22"/>
    </row>
    <row r="2" ht="15.75" customHeight="1" spans="1:6">
      <c r="A2" s="21"/>
      <c r="B2" s="81"/>
      <c r="C2" s="81"/>
      <c r="D2" s="81"/>
      <c r="E2" s="81"/>
      <c r="F2" s="18"/>
    </row>
    <row r="3" ht="38.85" customHeight="1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customHeight="1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6.35" customHeight="1" spans="1:6">
      <c r="A5" s="28">
        <v>1</v>
      </c>
      <c r="B5" s="47" t="s">
        <v>38</v>
      </c>
      <c r="C5" s="28" t="s">
        <v>9</v>
      </c>
      <c r="D5" s="29">
        <v>4.63</v>
      </c>
      <c r="E5" s="18"/>
      <c r="F5" s="18"/>
    </row>
    <row r="6" ht="16.35" customHeight="1" spans="1:6">
      <c r="A6" s="28">
        <v>2</v>
      </c>
      <c r="B6" s="47" t="s">
        <v>39</v>
      </c>
      <c r="C6" s="28" t="s">
        <v>9</v>
      </c>
      <c r="D6" s="29">
        <v>3.31</v>
      </c>
      <c r="E6" s="18"/>
      <c r="F6" s="18"/>
    </row>
    <row r="7" ht="16.35" customHeight="1" spans="1:6">
      <c r="A7" s="28">
        <v>3</v>
      </c>
      <c r="B7" s="47" t="s">
        <v>40</v>
      </c>
      <c r="C7" s="28" t="s">
        <v>9</v>
      </c>
      <c r="D7" s="29">
        <v>3.39</v>
      </c>
      <c r="E7" s="18"/>
      <c r="F7" s="18"/>
    </row>
    <row r="8" ht="16.35" customHeight="1" spans="1:6">
      <c r="A8" s="28">
        <v>4</v>
      </c>
      <c r="B8" s="47" t="s">
        <v>41</v>
      </c>
      <c r="C8" s="28" t="s">
        <v>7</v>
      </c>
      <c r="D8" s="29">
        <v>16.94</v>
      </c>
      <c r="E8" s="18"/>
      <c r="F8" s="18"/>
    </row>
    <row r="9" ht="16.35" customHeight="1" spans="1:6">
      <c r="A9" s="28">
        <v>5</v>
      </c>
      <c r="B9" s="47" t="s">
        <v>42</v>
      </c>
      <c r="C9" s="28" t="s">
        <v>7</v>
      </c>
      <c r="D9" s="29">
        <v>9.92</v>
      </c>
      <c r="E9" s="18"/>
      <c r="F9" s="18"/>
    </row>
    <row r="10" ht="16.35" customHeight="1" spans="1:6">
      <c r="A10" s="28">
        <v>6</v>
      </c>
      <c r="B10" s="47" t="s">
        <v>43</v>
      </c>
      <c r="C10" s="28" t="s">
        <v>9</v>
      </c>
      <c r="D10" s="29">
        <v>30.58</v>
      </c>
      <c r="E10" s="18"/>
      <c r="F10" s="18"/>
    </row>
    <row r="11" ht="16.35" customHeight="1" spans="1:6">
      <c r="A11" s="28">
        <v>7</v>
      </c>
      <c r="B11" s="47" t="s">
        <v>44</v>
      </c>
      <c r="C11" s="28" t="s">
        <v>9</v>
      </c>
      <c r="D11" s="29">
        <v>32.23</v>
      </c>
      <c r="E11" s="18"/>
      <c r="F11" s="18"/>
    </row>
    <row r="12" ht="16.35" customHeight="1" spans="1:6">
      <c r="A12" s="28">
        <v>8</v>
      </c>
      <c r="B12" s="47" t="s">
        <v>45</v>
      </c>
      <c r="C12" s="28" t="s">
        <v>9</v>
      </c>
      <c r="D12" s="29">
        <v>21.32</v>
      </c>
      <c r="E12" s="18"/>
      <c r="F12" s="18"/>
    </row>
    <row r="13" ht="16.35" customHeight="1" spans="1:6">
      <c r="A13" s="28">
        <v>9</v>
      </c>
      <c r="B13" s="47" t="s">
        <v>46</v>
      </c>
      <c r="C13" s="28" t="s">
        <v>9</v>
      </c>
      <c r="D13" s="29">
        <v>13.22</v>
      </c>
      <c r="E13" s="18"/>
      <c r="F13" s="18"/>
    </row>
    <row r="14" ht="16.35" customHeight="1" spans="1:6">
      <c r="A14" s="28">
        <v>10</v>
      </c>
      <c r="B14" s="47" t="s">
        <v>47</v>
      </c>
      <c r="C14" s="28" t="s">
        <v>9</v>
      </c>
      <c r="D14" s="29">
        <v>16.94</v>
      </c>
      <c r="E14" s="18"/>
      <c r="F14" s="18"/>
    </row>
    <row r="15" ht="20.25" customHeight="1" spans="1:6">
      <c r="A15" s="28">
        <v>11</v>
      </c>
      <c r="B15" s="47" t="s">
        <v>48</v>
      </c>
      <c r="C15" s="28" t="s">
        <v>9</v>
      </c>
      <c r="D15" s="29">
        <v>9.09</v>
      </c>
      <c r="E15" s="18"/>
      <c r="F15" s="18"/>
    </row>
    <row r="16" ht="19.5" customHeight="1" spans="1:6">
      <c r="A16" s="28">
        <v>12</v>
      </c>
      <c r="B16" s="47" t="s">
        <v>49</v>
      </c>
      <c r="C16" s="42" t="s">
        <v>9</v>
      </c>
      <c r="D16" s="29">
        <v>2.89</v>
      </c>
      <c r="E16" s="18"/>
      <c r="F16" s="18"/>
    </row>
    <row r="17" ht="16.35" customHeight="1" spans="1:6">
      <c r="A17" s="28">
        <v>13</v>
      </c>
      <c r="B17" s="47" t="s">
        <v>50</v>
      </c>
      <c r="C17" s="42" t="s">
        <v>9</v>
      </c>
      <c r="D17" s="29">
        <v>6.2</v>
      </c>
      <c r="E17" s="18"/>
      <c r="F17" s="18"/>
    </row>
    <row r="18" ht="16.35" customHeight="1" spans="1:6">
      <c r="A18" s="28">
        <v>14</v>
      </c>
      <c r="B18" s="47" t="s">
        <v>51</v>
      </c>
      <c r="C18" s="28" t="s">
        <v>9</v>
      </c>
      <c r="D18" s="29">
        <v>0</v>
      </c>
      <c r="E18" s="18"/>
      <c r="F18" s="18"/>
    </row>
    <row r="19" ht="16.35" customHeight="1" spans="1:6">
      <c r="A19" s="28">
        <v>15</v>
      </c>
      <c r="B19" s="47" t="s">
        <v>52</v>
      </c>
      <c r="C19" s="28" t="s">
        <v>9</v>
      </c>
      <c r="D19" s="29">
        <v>0</v>
      </c>
      <c r="E19" s="18"/>
      <c r="F19" s="18"/>
    </row>
    <row r="20" ht="16.35" customHeight="1" spans="1:6">
      <c r="A20" s="28">
        <v>16</v>
      </c>
      <c r="B20" s="47" t="s">
        <v>53</v>
      </c>
      <c r="C20" s="28" t="s">
        <v>9</v>
      </c>
      <c r="D20" s="29">
        <v>2.48</v>
      </c>
      <c r="E20" s="18"/>
      <c r="F20" s="18"/>
    </row>
    <row r="21" ht="16.35" customHeight="1" spans="1:6">
      <c r="A21" s="28">
        <v>17</v>
      </c>
      <c r="B21" s="47" t="s">
        <v>54</v>
      </c>
      <c r="C21" s="28" t="s">
        <v>9</v>
      </c>
      <c r="D21" s="29">
        <v>4.13</v>
      </c>
      <c r="E21" s="18"/>
      <c r="F21" s="18"/>
    </row>
    <row r="22" ht="16.35" customHeight="1" spans="1:6">
      <c r="A22" s="28">
        <v>18</v>
      </c>
      <c r="B22" s="47" t="s">
        <v>55</v>
      </c>
      <c r="C22" s="28" t="s">
        <v>9</v>
      </c>
      <c r="D22" s="29">
        <v>8.26</v>
      </c>
      <c r="E22" s="18"/>
      <c r="F22" s="18"/>
    </row>
    <row r="23" ht="16.35" customHeight="1" spans="1:6">
      <c r="A23" s="28">
        <v>19</v>
      </c>
      <c r="B23" s="47" t="s">
        <v>56</v>
      </c>
      <c r="C23" s="28" t="s">
        <v>9</v>
      </c>
      <c r="D23" s="29">
        <v>5.37</v>
      </c>
      <c r="E23" s="18"/>
      <c r="F23" s="18"/>
    </row>
    <row r="24" ht="16.35" customHeight="1" spans="1:6">
      <c r="A24" s="28">
        <v>20</v>
      </c>
      <c r="B24" s="47" t="s">
        <v>57</v>
      </c>
      <c r="C24" s="28" t="s">
        <v>9</v>
      </c>
      <c r="D24" s="29">
        <v>7.69</v>
      </c>
      <c r="E24" s="18"/>
      <c r="F24" s="18"/>
    </row>
    <row r="25" ht="16.35" customHeight="1" spans="1:6">
      <c r="A25" s="28">
        <v>21</v>
      </c>
      <c r="B25" s="47" t="s">
        <v>58</v>
      </c>
      <c r="C25" s="28" t="s">
        <v>9</v>
      </c>
      <c r="D25" s="29">
        <v>24.79</v>
      </c>
      <c r="E25" s="18"/>
      <c r="F25" s="18"/>
    </row>
    <row r="26" ht="19.5" customHeight="1" spans="1:6">
      <c r="A26" s="28">
        <v>22</v>
      </c>
      <c r="B26" s="47" t="s">
        <v>59</v>
      </c>
      <c r="C26" s="28" t="s">
        <v>9</v>
      </c>
      <c r="D26" s="29">
        <v>13.64</v>
      </c>
      <c r="E26" s="18"/>
      <c r="F26" s="18"/>
    </row>
    <row r="27" ht="16.35" customHeight="1" spans="1:6">
      <c r="A27" s="28">
        <v>23</v>
      </c>
      <c r="B27" s="47" t="s">
        <v>60</v>
      </c>
      <c r="C27" s="28" t="s">
        <v>9</v>
      </c>
      <c r="D27" s="29">
        <v>18.18</v>
      </c>
      <c r="E27" s="18"/>
      <c r="F27" s="18"/>
    </row>
    <row r="28" ht="16.35" customHeight="1" spans="1:6">
      <c r="A28" s="28">
        <v>24</v>
      </c>
      <c r="B28" s="47" t="s">
        <v>61</v>
      </c>
      <c r="C28" s="28" t="s">
        <v>9</v>
      </c>
      <c r="D28" s="29">
        <v>23.47</v>
      </c>
      <c r="E28" s="18"/>
      <c r="F28" s="18"/>
    </row>
    <row r="29" ht="16.35" customHeight="1" spans="1:6">
      <c r="A29" s="28">
        <v>25</v>
      </c>
      <c r="B29" s="47" t="s">
        <v>62</v>
      </c>
      <c r="C29" s="28" t="s">
        <v>9</v>
      </c>
      <c r="D29" s="29">
        <v>17.36</v>
      </c>
      <c r="E29" s="18"/>
      <c r="F29" s="18"/>
    </row>
    <row r="30" ht="16.35" customHeight="1" spans="1:6">
      <c r="A30" s="28">
        <v>26</v>
      </c>
      <c r="B30" s="47" t="s">
        <v>63</v>
      </c>
      <c r="C30" s="28" t="s">
        <v>9</v>
      </c>
      <c r="D30" s="29">
        <v>28.93</v>
      </c>
      <c r="E30" s="18"/>
      <c r="F30" s="18"/>
    </row>
    <row r="31" ht="16.35" customHeight="1" spans="1:6">
      <c r="A31" s="28">
        <v>27</v>
      </c>
      <c r="B31" s="47" t="s">
        <v>64</v>
      </c>
      <c r="C31" s="28" t="s">
        <v>9</v>
      </c>
      <c r="D31" s="29">
        <v>42.15</v>
      </c>
      <c r="E31" s="18"/>
      <c r="F31" s="18"/>
    </row>
    <row r="32" ht="16.35" customHeight="1" spans="1:6">
      <c r="A32" s="28">
        <v>28</v>
      </c>
      <c r="B32" s="47" t="s">
        <v>65</v>
      </c>
      <c r="C32" s="28" t="s">
        <v>9</v>
      </c>
      <c r="D32" s="29">
        <v>13.22</v>
      </c>
      <c r="E32" s="18"/>
      <c r="F32" s="18"/>
    </row>
    <row r="33" ht="16.35" customHeight="1" spans="1:6">
      <c r="A33" s="28">
        <v>29</v>
      </c>
      <c r="B33" s="47" t="s">
        <v>93</v>
      </c>
      <c r="C33" s="28" t="s">
        <v>9</v>
      </c>
      <c r="D33" s="29">
        <v>11.57</v>
      </c>
      <c r="E33" s="18"/>
      <c r="F33" s="18"/>
    </row>
    <row r="34" ht="16.35" customHeight="1" spans="1:6">
      <c r="A34" s="28">
        <v>30</v>
      </c>
      <c r="B34" s="47" t="s">
        <v>66</v>
      </c>
      <c r="C34" s="28" t="s">
        <v>9</v>
      </c>
      <c r="D34" s="29">
        <v>90.91</v>
      </c>
      <c r="E34" s="18"/>
      <c r="F34" s="18"/>
    </row>
    <row r="35" ht="16.35" customHeight="1" spans="1:6">
      <c r="A35" s="28">
        <v>31</v>
      </c>
      <c r="B35" s="47" t="s">
        <v>69</v>
      </c>
      <c r="C35" s="28" t="s">
        <v>9</v>
      </c>
      <c r="D35" s="29">
        <v>33.88</v>
      </c>
      <c r="E35" s="18"/>
      <c r="F35" s="18"/>
    </row>
    <row r="36" ht="16.35" customHeight="1" spans="1:6">
      <c r="A36" s="28">
        <v>32</v>
      </c>
      <c r="B36" s="47" t="s">
        <v>72</v>
      </c>
      <c r="C36" s="28" t="s">
        <v>9</v>
      </c>
      <c r="D36" s="29">
        <v>4.55</v>
      </c>
      <c r="E36" s="18"/>
      <c r="F36" s="18"/>
    </row>
    <row r="37" ht="18.75" customHeight="1" spans="1:6">
      <c r="A37" s="28">
        <v>33</v>
      </c>
      <c r="B37" s="47" t="s">
        <v>145</v>
      </c>
      <c r="C37" s="28" t="s">
        <v>9</v>
      </c>
      <c r="D37" s="29">
        <v>12.4</v>
      </c>
      <c r="E37" s="18"/>
      <c r="F37" s="18"/>
    </row>
    <row r="38" ht="16.35" customHeight="1" spans="1:6">
      <c r="A38" s="28">
        <v>34</v>
      </c>
      <c r="B38" s="47" t="s">
        <v>73</v>
      </c>
      <c r="C38" s="28" t="s">
        <v>9</v>
      </c>
      <c r="D38" s="29">
        <v>11.57</v>
      </c>
      <c r="E38" s="18"/>
      <c r="F38" s="18"/>
    </row>
    <row r="39" ht="20.25" customHeight="1" spans="1:6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</row>
    <row r="40" ht="15.75" customHeight="1" spans="1:6">
      <c r="A40" s="28"/>
      <c r="B40" s="28" t="s">
        <v>33</v>
      </c>
      <c r="C40" s="28"/>
      <c r="D40" s="29">
        <f>SUM(D5:D39)</f>
        <v>555.95</v>
      </c>
      <c r="E40" s="18"/>
      <c r="F40" s="18"/>
    </row>
    <row r="41" ht="12.75" customHeight="1" spans="1:6">
      <c r="A41" s="18"/>
      <c r="B41" s="18"/>
      <c r="C41" s="18"/>
      <c r="D41" s="18"/>
      <c r="E41" s="18"/>
      <c r="F41" s="18"/>
    </row>
    <row r="42" ht="12.75" customHeight="1" spans="1:6">
      <c r="A42" s="18"/>
      <c r="B42" s="18"/>
      <c r="C42" s="18"/>
      <c r="D42" s="18"/>
      <c r="E42" s="18"/>
      <c r="F42" s="18"/>
    </row>
    <row r="43" ht="12.75" customHeight="1" spans="1:6">
      <c r="A43" s="18"/>
      <c r="B43" s="18"/>
      <c r="C43" s="18"/>
      <c r="D43" s="18"/>
      <c r="E43" s="18"/>
      <c r="F43" s="18"/>
    </row>
    <row r="44" ht="12.75" customHeight="1" spans="1:6">
      <c r="A44" s="18"/>
      <c r="B44" s="18"/>
      <c r="C44" s="18"/>
      <c r="D44" s="18"/>
      <c r="E44" s="18"/>
      <c r="F44" s="18"/>
    </row>
    <row r="45" ht="15.75" customHeight="1" spans="1:6">
      <c r="A45" s="18"/>
      <c r="B45" s="18"/>
      <c r="C45" s="18"/>
      <c r="D45" s="30"/>
      <c r="E45" s="31" t="s">
        <v>34</v>
      </c>
      <c r="F45" s="18"/>
    </row>
    <row r="46" ht="15.75" customHeight="1" spans="1:6">
      <c r="A46" s="18"/>
      <c r="B46" s="18"/>
      <c r="C46" s="18"/>
      <c r="D46" s="30"/>
      <c r="E46" s="32" t="s">
        <v>35</v>
      </c>
      <c r="F46" s="18"/>
    </row>
    <row r="47" ht="15.75" customHeight="1" spans="1:6">
      <c r="A47" s="18"/>
      <c r="B47" s="18"/>
      <c r="C47" s="18"/>
      <c r="D47" s="30"/>
      <c r="E47" s="32" t="s">
        <v>75</v>
      </c>
      <c r="F47" s="30"/>
    </row>
    <row r="48" ht="15.75" customHeight="1" spans="1:6">
      <c r="A48" s="18"/>
      <c r="B48" s="18"/>
      <c r="C48" s="18"/>
      <c r="D48" s="30"/>
      <c r="E48" s="33">
        <f>D40*E51</f>
        <v>2.30684647302905</v>
      </c>
      <c r="F48" s="30"/>
    </row>
    <row r="49" ht="25.35" customHeight="1" spans="1:6">
      <c r="A49" s="18"/>
      <c r="B49" s="18"/>
      <c r="C49" s="18"/>
      <c r="D49" s="18"/>
      <c r="E49" s="18"/>
      <c r="F49" s="18"/>
    </row>
    <row r="50" ht="15.75" customHeight="1" spans="1:6">
      <c r="A50" s="18"/>
      <c r="B50" s="34" t="s">
        <v>76</v>
      </c>
      <c r="C50" s="34" t="s">
        <v>77</v>
      </c>
      <c r="D50" s="34"/>
      <c r="E50" s="35" t="s">
        <v>78</v>
      </c>
      <c r="F50" s="18"/>
    </row>
    <row r="51" ht="12.75" customHeight="1" spans="1:6">
      <c r="A51" s="18"/>
      <c r="B51" s="36">
        <v>1</v>
      </c>
      <c r="C51" s="36">
        <v>241</v>
      </c>
      <c r="D51" s="36"/>
      <c r="E51" s="37">
        <f>B51/C51</f>
        <v>0.004149377593361</v>
      </c>
      <c r="F51" s="18"/>
    </row>
    <row r="52" ht="15.75" customHeight="1" spans="1:6">
      <c r="A52" s="18"/>
      <c r="B52" s="18"/>
      <c r="C52" s="18"/>
      <c r="D52" s="18"/>
      <c r="E52" s="18"/>
      <c r="F52" s="18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63"/>
    </row>
    <row r="54" ht="15.75" customHeight="1" spans="1:6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</row>
    <row r="55" ht="15.75" customHeight="1" spans="1:6">
      <c r="A55" s="14"/>
      <c r="B55" s="14"/>
      <c r="C55" s="14"/>
      <c r="D55" s="14"/>
      <c r="E55" s="39"/>
      <c r="F55" s="14" t="s">
        <v>85</v>
      </c>
    </row>
    <row r="56" ht="15.75" customHeight="1" spans="1:6">
      <c r="A56" s="14"/>
      <c r="B56" s="14"/>
      <c r="C56" s="14"/>
      <c r="D56" s="14"/>
      <c r="E56" s="14"/>
      <c r="F56" s="14"/>
    </row>
    <row r="57" ht="12.75" customHeight="1" spans="1:6">
      <c r="A57" s="40">
        <v>1</v>
      </c>
      <c r="B57" s="41" t="s">
        <v>403</v>
      </c>
      <c r="C57" s="28">
        <v>2018</v>
      </c>
      <c r="D57" s="40" t="s">
        <v>71</v>
      </c>
      <c r="E57" s="42" t="s">
        <v>466</v>
      </c>
      <c r="F57" s="71" t="s">
        <v>467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</sheetData>
  <sheetProtection sheet="1" objects="1" scenarios="1"/>
  <mergeCells count="10">
    <mergeCell ref="B1:F1"/>
    <mergeCell ref="C50:D50"/>
    <mergeCell ref="C51:D51"/>
    <mergeCell ref="A53:F53"/>
    <mergeCell ref="A54:A56"/>
    <mergeCell ref="B54:B56"/>
    <mergeCell ref="C54:C56"/>
    <mergeCell ref="D54:D56"/>
    <mergeCell ref="E54:E56"/>
    <mergeCell ref="F54:F56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4"/>
  <sheetViews>
    <sheetView topLeftCell="A37" workbookViewId="0">
      <selection activeCell="E41" sqref="E41"/>
    </sheetView>
  </sheetViews>
  <sheetFormatPr defaultColWidth="9" defaultRowHeight="15" outlineLevelCol="6"/>
  <cols>
    <col min="1" max="1" width="8.40952380952381"/>
    <col min="2" max="2" width="42.0952380952381"/>
    <col min="3" max="3" width="16.8380952380952"/>
    <col min="4" max="4" width="19.1238095238095"/>
    <col min="5" max="5" width="16.2666666666667"/>
    <col min="6" max="6" width="25.1142857142857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468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18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3.47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3.31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3.72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11.57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10.74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26.45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28.93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15.12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12.81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17.11</v>
      </c>
      <c r="E15" s="18"/>
      <c r="F15" s="18"/>
      <c r="G15" s="18"/>
    </row>
    <row r="16" ht="16.35" customHeight="1" spans="1:7">
      <c r="A16" s="28">
        <v>11</v>
      </c>
      <c r="B16" s="47" t="s">
        <v>48</v>
      </c>
      <c r="C16" s="28" t="s">
        <v>9</v>
      </c>
      <c r="D16" s="29">
        <v>9.92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2.48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6.36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3.14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3.97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7.44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5.21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7.85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24.96</v>
      </c>
      <c r="E26" s="18"/>
      <c r="F26" s="18"/>
      <c r="G26" s="18"/>
    </row>
    <row r="27" ht="16.35" customHeight="1" spans="1:7">
      <c r="A27" s="28">
        <v>22</v>
      </c>
      <c r="B27" s="47" t="s">
        <v>59</v>
      </c>
      <c r="C27" s="28" t="s">
        <v>9</v>
      </c>
      <c r="D27" s="29">
        <v>16.03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19.01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13.55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18.18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40.91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43.8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13.22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11.74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9.92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33.06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4.96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9.92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0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449.6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2.75" customHeight="1" spans="1:7">
      <c r="A43" s="18"/>
      <c r="B43" s="18"/>
      <c r="C43" s="18"/>
      <c r="D43" s="18"/>
      <c r="E43" s="18"/>
      <c r="F43" s="18"/>
      <c r="G43" s="18"/>
    </row>
    <row r="44" ht="12.75" customHeight="1" spans="1:7">
      <c r="A44" s="18"/>
      <c r="B44" s="18"/>
      <c r="C44" s="18"/>
      <c r="D44" s="18"/>
      <c r="E44" s="18"/>
      <c r="F44" s="18"/>
      <c r="G44" s="18"/>
    </row>
    <row r="45" ht="12.75" customHeight="1" spans="1:7">
      <c r="A45" s="18"/>
      <c r="B45" s="18"/>
      <c r="C45" s="18"/>
      <c r="D45" s="18"/>
      <c r="E45" s="18"/>
      <c r="F45" s="18"/>
      <c r="G45" s="18"/>
    </row>
    <row r="46" ht="15.75" customHeight="1" spans="1:7">
      <c r="A46" s="18"/>
      <c r="B46" s="18"/>
      <c r="C46" s="18"/>
      <c r="D46" s="30"/>
      <c r="E46" s="31" t="s">
        <v>34</v>
      </c>
      <c r="F46" s="18"/>
      <c r="G46" s="18"/>
    </row>
    <row r="47" ht="15.75" customHeight="1" spans="1:7">
      <c r="A47" s="18"/>
      <c r="B47" s="18"/>
      <c r="C47" s="18"/>
      <c r="D47" s="30"/>
      <c r="E47" s="32" t="s">
        <v>35</v>
      </c>
      <c r="F47" s="18"/>
      <c r="G47" s="18"/>
    </row>
    <row r="48" ht="15.75" customHeight="1" spans="1:7">
      <c r="A48" s="18"/>
      <c r="B48" s="18"/>
      <c r="C48" s="18"/>
      <c r="D48" s="30"/>
      <c r="E48" s="32" t="s">
        <v>75</v>
      </c>
      <c r="F48" s="30"/>
      <c r="G48" s="18"/>
    </row>
    <row r="49" ht="15.75" customHeight="1" spans="1:7">
      <c r="A49" s="18"/>
      <c r="B49" s="18"/>
      <c r="C49" s="18"/>
      <c r="D49" s="30"/>
      <c r="E49" s="33">
        <f>D41*E52</f>
        <v>1.8655601659751</v>
      </c>
      <c r="F49" s="30"/>
      <c r="G49" s="18"/>
    </row>
    <row r="50" ht="25.35" customHeight="1"/>
    <row r="51" ht="39" customHeight="1" spans="1:7">
      <c r="A51" s="18"/>
      <c r="B51" s="34" t="s">
        <v>76</v>
      </c>
      <c r="C51" s="34" t="s">
        <v>77</v>
      </c>
      <c r="D51" s="34"/>
      <c r="E51" s="35" t="s">
        <v>78</v>
      </c>
      <c r="F51" s="18"/>
      <c r="G51" s="18"/>
    </row>
    <row r="52" ht="12.75" customHeight="1" spans="1:7">
      <c r="A52" s="18"/>
      <c r="B52" s="36">
        <v>1</v>
      </c>
      <c r="C52" s="36">
        <v>241</v>
      </c>
      <c r="D52" s="36"/>
      <c r="E52" s="37">
        <f>B52/C52</f>
        <v>0.004149377593361</v>
      </c>
      <c r="F52" s="18"/>
      <c r="G52" s="18"/>
    </row>
    <row r="53" ht="15.75" customHeight="1" spans="1:7">
      <c r="A53" s="18"/>
      <c r="B53" s="18"/>
      <c r="C53" s="18"/>
      <c r="D53" s="18"/>
      <c r="E53" s="18"/>
      <c r="F53" s="18"/>
      <c r="G53" s="18"/>
    </row>
    <row r="54" ht="15.75" customHeight="1" spans="1:7">
      <c r="A54" s="38" t="s">
        <v>79</v>
      </c>
      <c r="B54" s="38"/>
      <c r="C54" s="38"/>
      <c r="D54" s="38"/>
      <c r="E54" s="38"/>
      <c r="F54" s="38"/>
      <c r="G54" s="74"/>
    </row>
    <row r="55" ht="15.75" customHeight="1" spans="1:7">
      <c r="A55" s="14" t="s">
        <v>80</v>
      </c>
      <c r="B55" s="14" t="s">
        <v>81</v>
      </c>
      <c r="C55" s="14" t="s">
        <v>82</v>
      </c>
      <c r="D55" s="14" t="s">
        <v>68</v>
      </c>
      <c r="E55" s="39" t="s">
        <v>83</v>
      </c>
      <c r="F55" s="14" t="s">
        <v>84</v>
      </c>
      <c r="G55" s="18"/>
    </row>
    <row r="56" ht="15.75" customHeight="1" spans="1:7">
      <c r="A56" s="14"/>
      <c r="B56" s="14"/>
      <c r="C56" s="14"/>
      <c r="D56" s="14"/>
      <c r="E56" s="39"/>
      <c r="F56" s="14" t="s">
        <v>85</v>
      </c>
      <c r="G56" s="18"/>
    </row>
    <row r="57" ht="45" customHeight="1" spans="1:7">
      <c r="A57" s="14"/>
      <c r="B57" s="14"/>
      <c r="C57" s="14"/>
      <c r="D57" s="14"/>
      <c r="E57" s="14"/>
      <c r="F57" s="14"/>
      <c r="G57" s="18"/>
    </row>
    <row r="58" ht="12.75" customHeight="1" spans="1:7">
      <c r="A58" s="40">
        <v>1</v>
      </c>
      <c r="B58" s="41" t="s">
        <v>469</v>
      </c>
      <c r="C58" s="28">
        <v>2021</v>
      </c>
      <c r="D58" s="40" t="s">
        <v>246</v>
      </c>
      <c r="E58" s="42" t="s">
        <v>470</v>
      </c>
      <c r="F58" s="53" t="s">
        <v>471</v>
      </c>
      <c r="G58" s="18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</sheetData>
  <sheetProtection sheet="1" objects="1" scenarios="1"/>
  <mergeCells count="10">
    <mergeCell ref="B2:F2"/>
    <mergeCell ref="C51:D51"/>
    <mergeCell ref="C52:D52"/>
    <mergeCell ref="A54:F54"/>
    <mergeCell ref="A55:A57"/>
    <mergeCell ref="B55:B57"/>
    <mergeCell ref="C55:C57"/>
    <mergeCell ref="D55:D57"/>
    <mergeCell ref="E55:E57"/>
    <mergeCell ref="F55:F57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94"/>
  <sheetViews>
    <sheetView topLeftCell="A31" workbookViewId="0">
      <selection activeCell="F41" sqref="F41"/>
    </sheetView>
  </sheetViews>
  <sheetFormatPr defaultColWidth="9" defaultRowHeight="15" outlineLevelCol="6"/>
  <cols>
    <col min="1" max="1" width="11.2761904761905"/>
    <col min="2" max="2" width="39.1047619047619"/>
    <col min="3" max="3" width="17.1238095238095"/>
    <col min="4" max="4" width="16.6952380952381"/>
    <col min="5" max="5" width="15.4095238095238"/>
    <col min="6" max="6" width="26.6857142857143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472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5.54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4.71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3.55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19.17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13.55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34.71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22.31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23.88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15.29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23.97</v>
      </c>
      <c r="E15" s="18"/>
      <c r="F15" s="18"/>
      <c r="G15" s="18"/>
    </row>
    <row r="16" ht="29.85" customHeight="1" spans="1:7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  <c r="G16" s="18"/>
    </row>
    <row r="17" ht="20.25" customHeight="1" spans="1:7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  <c r="G17" s="18"/>
    </row>
    <row r="18" ht="18.75" customHeight="1" spans="1:7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  <c r="G18" s="18"/>
    </row>
    <row r="19" ht="29.8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7.36</v>
      </c>
      <c r="E20" s="18"/>
      <c r="F20" s="18"/>
      <c r="G20" s="18"/>
    </row>
    <row r="21" ht="20.25" customHeight="1" spans="1:7">
      <c r="A21" s="28">
        <v>16</v>
      </c>
      <c r="B21" s="47" t="s">
        <v>53</v>
      </c>
      <c r="C21" s="28" t="s">
        <v>9</v>
      </c>
      <c r="D21" s="29">
        <v>2.56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4.55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7.19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4.88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5.54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29.75</v>
      </c>
      <c r="E26" s="18"/>
      <c r="F26" s="18"/>
      <c r="G26" s="18"/>
    </row>
    <row r="27" ht="22.5" customHeight="1" spans="1:7">
      <c r="A27" s="28">
        <v>22</v>
      </c>
      <c r="B27" s="47" t="s">
        <v>59</v>
      </c>
      <c r="C27" s="28" t="s">
        <v>9</v>
      </c>
      <c r="D27" s="29">
        <v>20.41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18.02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21.49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21.74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35.12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24.79</v>
      </c>
      <c r="E32" s="18"/>
      <c r="F32" s="18"/>
      <c r="G32" s="18"/>
    </row>
    <row r="33" ht="18" customHeight="1" spans="1:7">
      <c r="A33" s="28">
        <v>28</v>
      </c>
      <c r="B33" s="47" t="s">
        <v>65</v>
      </c>
      <c r="C33" s="28" t="s">
        <v>9</v>
      </c>
      <c r="D33" s="29">
        <v>13.64</v>
      </c>
      <c r="E33" s="18"/>
      <c r="F33" s="18"/>
      <c r="G33" s="18"/>
    </row>
    <row r="34" ht="17.25" customHeight="1" spans="1:7">
      <c r="A34" s="28">
        <v>29</v>
      </c>
      <c r="B34" s="47" t="s">
        <v>93</v>
      </c>
      <c r="C34" s="28" t="s">
        <v>9</v>
      </c>
      <c r="D34" s="29">
        <v>11.57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100.83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44.63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3.72</v>
      </c>
      <c r="E37" s="18"/>
      <c r="F37" s="18"/>
      <c r="G37" s="18"/>
    </row>
    <row r="38" ht="16.5" customHeight="1" spans="1:7">
      <c r="A38" s="28">
        <v>33</v>
      </c>
      <c r="B38" s="47" t="s">
        <v>145</v>
      </c>
      <c r="C38" s="28" t="s">
        <v>9</v>
      </c>
      <c r="D38" s="29">
        <v>11.82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5.37</v>
      </c>
      <c r="E39" s="18"/>
      <c r="F39" s="18"/>
      <c r="G39" s="18"/>
    </row>
    <row r="40" ht="22.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577.77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5.75" customHeight="1" spans="1:7">
      <c r="A43" s="18"/>
      <c r="B43" s="18"/>
      <c r="C43" s="18"/>
      <c r="D43" s="30"/>
      <c r="E43" s="31" t="s">
        <v>34</v>
      </c>
      <c r="F43" s="18"/>
      <c r="G43" s="18"/>
    </row>
    <row r="44" ht="15.75" customHeight="1" spans="1:7">
      <c r="A44" s="18"/>
      <c r="B44" s="18"/>
      <c r="C44" s="18"/>
      <c r="D44" s="30"/>
      <c r="E44" s="32" t="s">
        <v>35</v>
      </c>
      <c r="F44" s="18"/>
      <c r="G44" s="18"/>
    </row>
    <row r="45" ht="15.75" customHeight="1" spans="1:7">
      <c r="A45" s="18"/>
      <c r="B45" s="18"/>
      <c r="C45" s="18"/>
      <c r="D45" s="30"/>
      <c r="E45" s="32" t="s">
        <v>75</v>
      </c>
      <c r="F45" s="30"/>
      <c r="G45" s="18"/>
    </row>
    <row r="46" ht="15.75" customHeight="1" spans="1:7">
      <c r="A46" s="18"/>
      <c r="B46" s="18"/>
      <c r="C46" s="18"/>
      <c r="D46" s="30"/>
      <c r="E46" s="33">
        <f>D41*E49</f>
        <v>2.39738589211618</v>
      </c>
      <c r="F46" s="30"/>
      <c r="G46" s="18"/>
    </row>
    <row r="47" ht="25.35" customHeight="1"/>
    <row r="48" ht="37.5" customHeight="1" spans="1:7">
      <c r="A48" s="18"/>
      <c r="B48" s="34" t="s">
        <v>76</v>
      </c>
      <c r="C48" s="34" t="s">
        <v>77</v>
      </c>
      <c r="D48" s="34"/>
      <c r="E48" s="35" t="s">
        <v>78</v>
      </c>
      <c r="F48" s="18"/>
      <c r="G48" s="18"/>
    </row>
    <row r="49" ht="12.75" customHeight="1" spans="1:7">
      <c r="A49" s="18"/>
      <c r="B49" s="36">
        <v>1</v>
      </c>
      <c r="C49" s="36">
        <v>241</v>
      </c>
      <c r="D49" s="36"/>
      <c r="E49" s="37">
        <f>B49/C49</f>
        <v>0.004149377593361</v>
      </c>
      <c r="F49" s="18"/>
      <c r="G49" s="18"/>
    </row>
    <row r="50" ht="15.75" customHeight="1" spans="1:7">
      <c r="A50" s="18"/>
      <c r="B50" s="18"/>
      <c r="C50" s="18"/>
      <c r="D50" s="18"/>
      <c r="E50" s="18"/>
      <c r="F50" s="18"/>
      <c r="G50" s="18"/>
    </row>
    <row r="51" ht="15.75" customHeight="1" spans="1:7">
      <c r="A51" s="38" t="s">
        <v>79</v>
      </c>
      <c r="B51" s="38"/>
      <c r="C51" s="38"/>
      <c r="D51" s="38"/>
      <c r="E51" s="38"/>
      <c r="F51" s="38"/>
      <c r="G51" s="74"/>
    </row>
    <row r="52" ht="15.75" customHeight="1" spans="1:7">
      <c r="A52" s="14" t="s">
        <v>80</v>
      </c>
      <c r="B52" s="14" t="s">
        <v>81</v>
      </c>
      <c r="C52" s="14" t="s">
        <v>82</v>
      </c>
      <c r="D52" s="14" t="s">
        <v>68</v>
      </c>
      <c r="E52" s="39" t="s">
        <v>83</v>
      </c>
      <c r="F52" s="14" t="s">
        <v>84</v>
      </c>
      <c r="G52" s="18"/>
    </row>
    <row r="53" ht="15.75" customHeight="1" spans="1:7">
      <c r="A53" s="14"/>
      <c r="B53" s="14"/>
      <c r="C53" s="14"/>
      <c r="D53" s="14"/>
      <c r="E53" s="39"/>
      <c r="F53" s="14" t="s">
        <v>85</v>
      </c>
      <c r="G53" s="18"/>
    </row>
    <row r="54" ht="15.75" customHeight="1" spans="1:7">
      <c r="A54" s="14"/>
      <c r="B54" s="14"/>
      <c r="C54" s="14"/>
      <c r="D54" s="14"/>
      <c r="E54" s="14"/>
      <c r="F54" s="14"/>
      <c r="G54" s="18"/>
    </row>
    <row r="55" ht="12.75" customHeight="1" spans="1:7">
      <c r="A55" s="40">
        <v>1</v>
      </c>
      <c r="B55" s="41" t="s">
        <v>413</v>
      </c>
      <c r="C55" s="28">
        <v>2019</v>
      </c>
      <c r="D55" s="40" t="s">
        <v>246</v>
      </c>
      <c r="E55" s="42" t="s">
        <v>473</v>
      </c>
      <c r="F55" s="71" t="s">
        <v>474</v>
      </c>
      <c r="G55" s="18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</sheetData>
  <sheetProtection sheet="1" objects="1" scenarios="1"/>
  <mergeCells count="10">
    <mergeCell ref="B2:F2"/>
    <mergeCell ref="C48:D48"/>
    <mergeCell ref="C49:D49"/>
    <mergeCell ref="A51:F51"/>
    <mergeCell ref="A52:A54"/>
    <mergeCell ref="B52:B54"/>
    <mergeCell ref="C52:C54"/>
    <mergeCell ref="D52:D54"/>
    <mergeCell ref="E52:E54"/>
    <mergeCell ref="F52:F5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4"/>
  <sheetViews>
    <sheetView topLeftCell="A34" workbookViewId="0">
      <selection activeCell="F41" sqref="F41"/>
    </sheetView>
  </sheetViews>
  <sheetFormatPr defaultColWidth="9" defaultRowHeight="15" outlineLevelCol="6"/>
  <cols>
    <col min="1" max="1" width="9.13333333333333"/>
    <col min="2" max="2" width="46.8095238095238"/>
    <col min="3" max="3" width="16.4095238095238"/>
    <col min="4" max="4" width="21.5428571428571"/>
    <col min="5" max="5" width="15.552380952381"/>
    <col min="6" max="6" width="25.8285714285714"/>
    <col min="7" max="1025" width="11.2761904761905"/>
  </cols>
  <sheetData>
    <row r="1" s="1" customFormat="1" ht="15.75" customHeight="1"/>
    <row r="2" s="1" customFormat="1" ht="15.75" customHeight="1" spans="1:6">
      <c r="A2" s="44"/>
      <c r="B2" s="22" t="s">
        <v>475</v>
      </c>
      <c r="C2" s="22"/>
      <c r="D2" s="22"/>
      <c r="E2" s="22"/>
      <c r="F2" s="22"/>
    </row>
    <row r="3" s="1" customFormat="1" ht="15.75" customHeight="1" spans="1:6">
      <c r="A3" s="45"/>
      <c r="B3" s="46"/>
      <c r="C3" s="45"/>
      <c r="D3" s="45"/>
      <c r="E3" s="45"/>
      <c r="F3" s="18"/>
    </row>
    <row r="4" s="1" customFormat="1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s="1" customFormat="1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s="1" customFormat="1" ht="16.35" customHeight="1" spans="1:6">
      <c r="A6" s="28">
        <v>1</v>
      </c>
      <c r="B6" s="47" t="s">
        <v>38</v>
      </c>
      <c r="C6" s="28" t="s">
        <v>9</v>
      </c>
      <c r="D6" s="29">
        <v>5.37</v>
      </c>
      <c r="E6" s="18"/>
      <c r="F6" s="18"/>
    </row>
    <row r="7" s="1" customFormat="1" ht="16.35" customHeight="1" spans="1:6">
      <c r="A7" s="28">
        <v>2</v>
      </c>
      <c r="B7" s="47" t="s">
        <v>39</v>
      </c>
      <c r="C7" s="28" t="s">
        <v>9</v>
      </c>
      <c r="D7" s="29">
        <v>4.13</v>
      </c>
      <c r="E7" s="18"/>
      <c r="F7" s="18"/>
    </row>
    <row r="8" s="1" customFormat="1" ht="16.35" customHeight="1" spans="1:6">
      <c r="A8" s="28">
        <v>3</v>
      </c>
      <c r="B8" s="47" t="s">
        <v>40</v>
      </c>
      <c r="C8" s="28" t="s">
        <v>9</v>
      </c>
      <c r="D8" s="29">
        <v>3.55</v>
      </c>
      <c r="E8" s="18"/>
      <c r="F8" s="18"/>
    </row>
    <row r="9" s="1" customFormat="1" ht="16.35" customHeight="1" spans="1:6">
      <c r="A9" s="28">
        <v>4</v>
      </c>
      <c r="B9" s="47" t="s">
        <v>41</v>
      </c>
      <c r="C9" s="28" t="s">
        <v>7</v>
      </c>
      <c r="D9" s="29">
        <v>15.7</v>
      </c>
      <c r="E9" s="18"/>
      <c r="F9" s="18"/>
    </row>
    <row r="10" s="1" customFormat="1" ht="16.35" customHeight="1" spans="1:6">
      <c r="A10" s="28">
        <v>5</v>
      </c>
      <c r="B10" s="47" t="s">
        <v>42</v>
      </c>
      <c r="C10" s="28" t="s">
        <v>7</v>
      </c>
      <c r="D10" s="29">
        <v>10.5</v>
      </c>
      <c r="E10" s="18"/>
      <c r="F10" s="18"/>
    </row>
    <row r="11" s="1" customFormat="1" ht="16.35" customHeight="1" spans="1:6">
      <c r="A11" s="28">
        <v>6</v>
      </c>
      <c r="B11" s="47" t="s">
        <v>43</v>
      </c>
      <c r="C11" s="28" t="s">
        <v>9</v>
      </c>
      <c r="D11" s="29">
        <v>26.45</v>
      </c>
      <c r="E11" s="18"/>
      <c r="F11" s="18"/>
    </row>
    <row r="12" s="1" customFormat="1" ht="16.35" customHeight="1" spans="1:6">
      <c r="A12" s="28">
        <v>7</v>
      </c>
      <c r="B12" s="47" t="s">
        <v>44</v>
      </c>
      <c r="C12" s="28" t="s">
        <v>9</v>
      </c>
      <c r="D12" s="29">
        <v>28.93</v>
      </c>
      <c r="E12" s="18"/>
      <c r="F12" s="18"/>
    </row>
    <row r="13" s="1" customFormat="1" ht="16.35" customHeight="1" spans="1:6">
      <c r="A13" s="28">
        <v>8</v>
      </c>
      <c r="B13" s="47" t="s">
        <v>45</v>
      </c>
      <c r="C13" s="28" t="s">
        <v>9</v>
      </c>
      <c r="D13" s="29">
        <v>25.62</v>
      </c>
      <c r="E13" s="18"/>
      <c r="F13" s="18"/>
    </row>
    <row r="14" s="1" customFormat="1" ht="16.35" customHeight="1" spans="1:6">
      <c r="A14" s="28">
        <v>9</v>
      </c>
      <c r="B14" s="47" t="s">
        <v>46</v>
      </c>
      <c r="C14" s="28" t="s">
        <v>9</v>
      </c>
      <c r="D14" s="29">
        <v>23.14</v>
      </c>
      <c r="E14" s="18"/>
      <c r="F14" s="18"/>
    </row>
    <row r="15" s="1" customFormat="1" ht="16.35" customHeight="1" spans="1:6">
      <c r="A15" s="28">
        <v>10</v>
      </c>
      <c r="B15" s="47" t="s">
        <v>47</v>
      </c>
      <c r="C15" s="28" t="s">
        <v>9</v>
      </c>
      <c r="D15" s="29">
        <v>17.77</v>
      </c>
      <c r="E15" s="18"/>
      <c r="F15" s="18"/>
    </row>
    <row r="16" s="1" customFormat="1" ht="21" customHeight="1" spans="1:6">
      <c r="A16" s="28">
        <v>11</v>
      </c>
      <c r="B16" s="47" t="s">
        <v>48</v>
      </c>
      <c r="C16" s="28" t="s">
        <v>9</v>
      </c>
      <c r="D16" s="29">
        <v>10.91</v>
      </c>
      <c r="E16" s="18"/>
      <c r="F16" s="18"/>
    </row>
    <row r="17" s="1" customFormat="1" ht="24" customHeight="1" spans="1:6">
      <c r="A17" s="28">
        <v>12</v>
      </c>
      <c r="B17" s="47" t="s">
        <v>49</v>
      </c>
      <c r="C17" s="42" t="s">
        <v>9</v>
      </c>
      <c r="D17" s="29">
        <v>1.74</v>
      </c>
      <c r="E17" s="18"/>
      <c r="F17" s="18"/>
    </row>
    <row r="18" s="1" customFormat="1" ht="21" customHeight="1" spans="1:6">
      <c r="A18" s="28">
        <v>13</v>
      </c>
      <c r="B18" s="47" t="s">
        <v>50</v>
      </c>
      <c r="C18" s="42" t="s">
        <v>9</v>
      </c>
      <c r="D18" s="29">
        <v>4.3</v>
      </c>
      <c r="E18" s="18"/>
      <c r="F18" s="18"/>
    </row>
    <row r="19" s="1" customFormat="1" ht="22.5" customHeight="1" spans="1:6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</row>
    <row r="20" s="1" customFormat="1" ht="16.35" customHeight="1" spans="1:6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</row>
    <row r="21" s="1" customFormat="1" ht="22.5" customHeight="1" spans="1:6">
      <c r="A21" s="28">
        <v>16</v>
      </c>
      <c r="B21" s="47" t="s">
        <v>53</v>
      </c>
      <c r="C21" s="28" t="s">
        <v>9</v>
      </c>
      <c r="D21" s="29">
        <v>5.21</v>
      </c>
      <c r="E21" s="18"/>
      <c r="F21" s="18"/>
    </row>
    <row r="22" s="1" customFormat="1" ht="16.35" customHeight="1" spans="1:6">
      <c r="A22" s="28">
        <v>17</v>
      </c>
      <c r="B22" s="47" t="s">
        <v>54</v>
      </c>
      <c r="C22" s="28" t="s">
        <v>9</v>
      </c>
      <c r="D22" s="29">
        <v>5.29</v>
      </c>
      <c r="E22" s="18"/>
      <c r="F22" s="18"/>
    </row>
    <row r="23" s="1" customFormat="1" ht="16.35" customHeight="1" spans="1:6">
      <c r="A23" s="28">
        <v>18</v>
      </c>
      <c r="B23" s="47" t="s">
        <v>55</v>
      </c>
      <c r="C23" s="28" t="s">
        <v>9</v>
      </c>
      <c r="D23" s="29">
        <v>0</v>
      </c>
      <c r="E23" s="18"/>
      <c r="F23" s="18"/>
    </row>
    <row r="24" s="1" customFormat="1" ht="16.35" customHeight="1" spans="1:6">
      <c r="A24" s="28">
        <v>19</v>
      </c>
      <c r="B24" s="47" t="s">
        <v>56</v>
      </c>
      <c r="C24" s="28" t="s">
        <v>9</v>
      </c>
      <c r="D24" s="29">
        <v>4.55</v>
      </c>
      <c r="E24" s="18"/>
      <c r="F24" s="18"/>
    </row>
    <row r="25" s="1" customFormat="1" ht="16.35" customHeight="1" spans="1:6">
      <c r="A25" s="28">
        <v>20</v>
      </c>
      <c r="B25" s="47" t="s">
        <v>57</v>
      </c>
      <c r="C25" s="28" t="s">
        <v>9</v>
      </c>
      <c r="D25" s="29">
        <v>5.37</v>
      </c>
      <c r="E25" s="18"/>
      <c r="F25" s="18"/>
    </row>
    <row r="26" s="1" customFormat="1" ht="16.35" customHeight="1" spans="1:6">
      <c r="A26" s="28">
        <v>21</v>
      </c>
      <c r="B26" s="47" t="s">
        <v>58</v>
      </c>
      <c r="C26" s="28" t="s">
        <v>9</v>
      </c>
      <c r="D26" s="29">
        <v>25.21</v>
      </c>
      <c r="E26" s="18"/>
      <c r="F26" s="18"/>
    </row>
    <row r="27" s="1" customFormat="1" ht="25.5" customHeight="1" spans="1:6">
      <c r="A27" s="28">
        <v>22</v>
      </c>
      <c r="B27" s="47" t="s">
        <v>59</v>
      </c>
      <c r="C27" s="28" t="s">
        <v>9</v>
      </c>
      <c r="D27" s="29">
        <v>14.38</v>
      </c>
      <c r="E27" s="18"/>
      <c r="F27" s="18"/>
    </row>
    <row r="28" s="1" customFormat="1" ht="16.35" customHeight="1" spans="1:6">
      <c r="A28" s="28">
        <v>23</v>
      </c>
      <c r="B28" s="47" t="s">
        <v>60</v>
      </c>
      <c r="C28" s="28" t="s">
        <v>9</v>
      </c>
      <c r="D28" s="29">
        <v>13.22</v>
      </c>
      <c r="E28" s="18"/>
      <c r="F28" s="18"/>
    </row>
    <row r="29" s="1" customFormat="1" ht="16.35" customHeight="1" spans="1:6">
      <c r="A29" s="28">
        <v>24</v>
      </c>
      <c r="B29" s="47" t="s">
        <v>61</v>
      </c>
      <c r="C29" s="28" t="s">
        <v>9</v>
      </c>
      <c r="D29" s="29">
        <v>14.46</v>
      </c>
      <c r="E29" s="18"/>
      <c r="F29" s="18"/>
    </row>
    <row r="30" s="1" customFormat="1" ht="16.35" customHeight="1" spans="1:6">
      <c r="A30" s="28">
        <v>25</v>
      </c>
      <c r="B30" s="47" t="s">
        <v>62</v>
      </c>
      <c r="C30" s="28" t="s">
        <v>9</v>
      </c>
      <c r="D30" s="29">
        <v>25.37</v>
      </c>
      <c r="E30" s="18"/>
      <c r="F30" s="18"/>
    </row>
    <row r="31" s="1" customFormat="1" ht="16.35" customHeight="1" spans="1:6">
      <c r="A31" s="28">
        <v>26</v>
      </c>
      <c r="B31" s="47" t="s">
        <v>63</v>
      </c>
      <c r="C31" s="28" t="s">
        <v>9</v>
      </c>
      <c r="D31" s="29">
        <v>34.13</v>
      </c>
      <c r="E31" s="18"/>
      <c r="F31" s="18"/>
    </row>
    <row r="32" s="1" customFormat="1" ht="16.35" customHeight="1" spans="1:6">
      <c r="A32" s="28">
        <v>27</v>
      </c>
      <c r="B32" s="47" t="s">
        <v>64</v>
      </c>
      <c r="C32" s="28" t="s">
        <v>9</v>
      </c>
      <c r="D32" s="29">
        <v>34.13</v>
      </c>
      <c r="E32" s="18"/>
      <c r="F32" s="18"/>
    </row>
    <row r="33" s="1" customFormat="1" ht="16.5" customHeight="1" spans="1:6">
      <c r="A33" s="28">
        <v>28</v>
      </c>
      <c r="B33" s="47" t="s">
        <v>65</v>
      </c>
      <c r="C33" s="28" t="s">
        <v>9</v>
      </c>
      <c r="D33" s="29">
        <v>13.64</v>
      </c>
      <c r="E33" s="18"/>
      <c r="F33" s="18"/>
    </row>
    <row r="34" s="1" customFormat="1" ht="23.25" customHeight="1" spans="1:6">
      <c r="A34" s="28">
        <v>29</v>
      </c>
      <c r="B34" s="47" t="s">
        <v>93</v>
      </c>
      <c r="C34" s="28" t="s">
        <v>9</v>
      </c>
      <c r="D34" s="29">
        <v>12.15</v>
      </c>
      <c r="E34" s="18"/>
      <c r="F34" s="18"/>
    </row>
    <row r="35" s="1" customFormat="1" ht="16.35" customHeight="1" spans="1:6">
      <c r="A35" s="28">
        <v>30</v>
      </c>
      <c r="B35" s="47" t="s">
        <v>66</v>
      </c>
      <c r="C35" s="28" t="s">
        <v>9</v>
      </c>
      <c r="D35" s="29">
        <v>36.36</v>
      </c>
      <c r="E35" s="18"/>
      <c r="F35" s="18"/>
    </row>
    <row r="36" s="1" customFormat="1" ht="16.35" customHeight="1" spans="1:6">
      <c r="A36" s="28">
        <v>31</v>
      </c>
      <c r="B36" s="47" t="s">
        <v>69</v>
      </c>
      <c r="C36" s="28" t="s">
        <v>9</v>
      </c>
      <c r="D36" s="29">
        <v>45.45</v>
      </c>
      <c r="E36" s="18"/>
      <c r="F36" s="18"/>
    </row>
    <row r="37" s="1" customFormat="1" ht="16.35" customHeight="1" spans="1:6">
      <c r="A37" s="28">
        <v>32</v>
      </c>
      <c r="B37" s="47" t="s">
        <v>72</v>
      </c>
      <c r="C37" s="28" t="s">
        <v>9</v>
      </c>
      <c r="D37" s="29">
        <v>3.14</v>
      </c>
      <c r="E37" s="18"/>
      <c r="F37" s="18"/>
    </row>
    <row r="38" s="1" customFormat="1" ht="18.75" customHeight="1" spans="1:6">
      <c r="A38" s="28">
        <v>33</v>
      </c>
      <c r="B38" s="47" t="s">
        <v>145</v>
      </c>
      <c r="C38" s="28" t="s">
        <v>9</v>
      </c>
      <c r="D38" s="29">
        <v>12.4</v>
      </c>
      <c r="E38" s="18"/>
      <c r="F38" s="18"/>
    </row>
    <row r="39" s="1" customFormat="1" ht="16.35" customHeight="1" spans="1:6">
      <c r="A39" s="28">
        <v>34</v>
      </c>
      <c r="B39" s="47" t="s">
        <v>73</v>
      </c>
      <c r="C39" s="28" t="s">
        <v>9</v>
      </c>
      <c r="D39" s="29">
        <v>8.68</v>
      </c>
      <c r="E39" s="18"/>
      <c r="F39" s="18"/>
    </row>
    <row r="40" s="1" customFormat="1" ht="21.7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s="1" customFormat="1" ht="15.75" customHeight="1" spans="1:6">
      <c r="A41" s="28"/>
      <c r="B41" s="28" t="s">
        <v>33</v>
      </c>
      <c r="C41" s="28"/>
      <c r="D41" s="29">
        <f>SUM(D6:D40)</f>
        <v>501.99</v>
      </c>
      <c r="E41" s="18"/>
      <c r="F41" s="18"/>
    </row>
    <row r="42" s="1" customFormat="1" ht="15.75" customHeight="1" spans="1:6">
      <c r="A42" s="18"/>
      <c r="B42" s="18"/>
      <c r="C42" s="18"/>
      <c r="D42" s="30"/>
      <c r="E42" s="31" t="s">
        <v>34</v>
      </c>
      <c r="F42" s="18"/>
    </row>
    <row r="43" s="1" customFormat="1" ht="15.75" customHeight="1" spans="1:6">
      <c r="A43" s="18"/>
      <c r="B43" s="18"/>
      <c r="C43" s="18"/>
      <c r="D43" s="30"/>
      <c r="E43" s="32" t="s">
        <v>35</v>
      </c>
      <c r="F43" s="18"/>
    </row>
    <row r="44" s="1" customFormat="1" ht="15.75" customHeight="1" spans="1:6">
      <c r="A44" s="18"/>
      <c r="B44" s="18"/>
      <c r="C44" s="18"/>
      <c r="D44" s="30"/>
      <c r="E44" s="32" t="s">
        <v>75</v>
      </c>
      <c r="F44" s="30"/>
    </row>
    <row r="45" s="1" customFormat="1" ht="15.75" customHeight="1" spans="1:6">
      <c r="A45" s="18"/>
      <c r="B45" s="18"/>
      <c r="C45" s="18"/>
      <c r="D45" s="30"/>
      <c r="E45" s="33">
        <f>D41*E48</f>
        <v>2.08294605809129</v>
      </c>
      <c r="F45" s="30"/>
    </row>
    <row r="46" s="1" customFormat="1" ht="25.35" customHeight="1" spans="1:6">
      <c r="A46" s="18"/>
      <c r="B46" s="18"/>
      <c r="C46" s="18"/>
      <c r="D46" s="18"/>
      <c r="E46" s="18"/>
      <c r="F46" s="18"/>
    </row>
    <row r="47" ht="38.25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2.75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customHeight="1" spans="1:6">
      <c r="A49" s="18"/>
      <c r="B49" s="18"/>
      <c r="C49" s="18"/>
      <c r="D49" s="18"/>
      <c r="E49" s="18"/>
      <c r="F49" s="18"/>
    </row>
    <row r="50" ht="15.75" customHeight="1" spans="1:7">
      <c r="A50" s="38" t="s">
        <v>79</v>
      </c>
      <c r="B50" s="38"/>
      <c r="C50" s="38"/>
      <c r="D50" s="38"/>
      <c r="E50" s="38"/>
      <c r="F50" s="38"/>
      <c r="G50" s="63"/>
    </row>
    <row r="51" ht="15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5.75" customHeight="1" spans="1:6">
      <c r="A52" s="14"/>
      <c r="B52" s="14"/>
      <c r="C52" s="14"/>
      <c r="D52" s="14"/>
      <c r="E52" s="39"/>
      <c r="F52" s="14" t="s">
        <v>85</v>
      </c>
    </row>
    <row r="53" ht="15.75" customHeight="1" spans="1:6">
      <c r="A53" s="14"/>
      <c r="B53" s="14"/>
      <c r="C53" s="14"/>
      <c r="D53" s="14"/>
      <c r="E53" s="14"/>
      <c r="F53" s="14"/>
    </row>
    <row r="54" ht="12.75" customHeight="1" spans="1:6">
      <c r="A54" s="40">
        <v>1</v>
      </c>
      <c r="B54" s="41" t="s">
        <v>476</v>
      </c>
      <c r="C54" s="28">
        <v>2012</v>
      </c>
      <c r="D54" s="40" t="s">
        <v>246</v>
      </c>
      <c r="E54" s="42" t="s">
        <v>477</v>
      </c>
      <c r="F54" s="53" t="s">
        <v>478</v>
      </c>
    </row>
    <row r="98" ht="15.75" customHeight="1"/>
    <row r="99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152"/>
  <sheetViews>
    <sheetView topLeftCell="A31" workbookViewId="0">
      <selection activeCell="E41" sqref="E41"/>
    </sheetView>
  </sheetViews>
  <sheetFormatPr defaultColWidth="9" defaultRowHeight="15" outlineLevelCol="5"/>
  <cols>
    <col min="1" max="1" width="9.13333333333333"/>
    <col min="2" max="2" width="37.247619047619"/>
    <col min="3" max="3" width="19.4"/>
    <col min="4" max="4" width="17.4"/>
    <col min="5" max="5" width="16.1238095238095"/>
    <col min="6" max="6" width="28.8285714285714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479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4.55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4.13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3.72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20.66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17.36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31.4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28.93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33.06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21.9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23.14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11.16</v>
      </c>
      <c r="E16" s="18"/>
      <c r="F16" s="18"/>
    </row>
    <row r="17" ht="19.5" customHeight="1" spans="1:6">
      <c r="A17" s="28">
        <v>12</v>
      </c>
      <c r="B17" s="47" t="s">
        <v>49</v>
      </c>
      <c r="C17" s="42" t="s">
        <v>9</v>
      </c>
      <c r="D17" s="29">
        <v>2.48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9.92</v>
      </c>
      <c r="E18" s="18"/>
      <c r="F18" s="18"/>
    </row>
    <row r="19" ht="23.25" customHeight="1" spans="1:6">
      <c r="A19" s="28">
        <v>14</v>
      </c>
      <c r="B19" s="47" t="s">
        <v>51</v>
      </c>
      <c r="C19" s="28" t="s">
        <v>9</v>
      </c>
      <c r="D19" s="29">
        <v>3.31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7.77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3.72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4.88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10.33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8.26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8.84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30.58</v>
      </c>
      <c r="E26" s="18"/>
      <c r="F26" s="18"/>
    </row>
    <row r="27" ht="22.5" customHeight="1" spans="1:6">
      <c r="A27" s="28">
        <v>22</v>
      </c>
      <c r="B27" s="47" t="s">
        <v>59</v>
      </c>
      <c r="C27" s="28" t="s">
        <v>9</v>
      </c>
      <c r="D27" s="29">
        <v>16.94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23.14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27.69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19.01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39.67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40.5</v>
      </c>
      <c r="E32" s="18"/>
      <c r="F32" s="18"/>
    </row>
    <row r="33" ht="29.85" customHeight="1" spans="1:6">
      <c r="A33" s="28">
        <v>28</v>
      </c>
      <c r="B33" s="47" t="s">
        <v>65</v>
      </c>
      <c r="C33" s="28" t="s">
        <v>9</v>
      </c>
      <c r="D33" s="29">
        <v>18.18</v>
      </c>
      <c r="E33" s="18"/>
      <c r="F33" s="18"/>
    </row>
    <row r="34" ht="16.35" customHeight="1" spans="1:6">
      <c r="A34" s="28">
        <v>29</v>
      </c>
      <c r="B34" s="47" t="s">
        <v>93</v>
      </c>
      <c r="C34" s="28" t="s">
        <v>9</v>
      </c>
      <c r="D34" s="29">
        <v>15.7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103.31</v>
      </c>
      <c r="E35" s="18"/>
      <c r="F35" s="18"/>
    </row>
    <row r="36" ht="16.35" customHeight="1" spans="1:6">
      <c r="A36" s="28">
        <v>31</v>
      </c>
      <c r="B36" s="47" t="s">
        <v>69</v>
      </c>
      <c r="C36" s="28" t="s">
        <v>9</v>
      </c>
      <c r="D36" s="29">
        <v>40.5</v>
      </c>
      <c r="E36" s="18"/>
      <c r="F36" s="18"/>
    </row>
    <row r="37" ht="16.35" customHeight="1" spans="1:6">
      <c r="A37" s="28">
        <v>32</v>
      </c>
      <c r="B37" s="47" t="s">
        <v>72</v>
      </c>
      <c r="C37" s="28" t="s">
        <v>9</v>
      </c>
      <c r="D37" s="29">
        <v>5.54</v>
      </c>
      <c r="E37" s="18"/>
      <c r="F37" s="18"/>
    </row>
    <row r="38" ht="29.85" customHeight="1" spans="1:6">
      <c r="A38" s="28">
        <v>33</v>
      </c>
      <c r="B38" s="47" t="s">
        <v>145</v>
      </c>
      <c r="C38" s="28" t="s">
        <v>9</v>
      </c>
      <c r="D38" s="29">
        <v>13.22</v>
      </c>
      <c r="E38" s="18"/>
      <c r="F38" s="18"/>
    </row>
    <row r="39" ht="16.35" customHeight="1" spans="1:6">
      <c r="A39" s="28">
        <v>34</v>
      </c>
      <c r="B39" s="47" t="s">
        <v>73</v>
      </c>
      <c r="C39" s="28" t="s">
        <v>9</v>
      </c>
      <c r="D39" s="29">
        <v>8.84</v>
      </c>
      <c r="E39" s="18"/>
      <c r="F39" s="18"/>
    </row>
    <row r="40" ht="29.8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customHeight="1" spans="1:6">
      <c r="A41" s="28"/>
      <c r="B41" s="28" t="s">
        <v>33</v>
      </c>
      <c r="C41" s="28"/>
      <c r="D41" s="29">
        <f>SUM(D6:D40)</f>
        <v>673.08</v>
      </c>
      <c r="E41" s="18"/>
      <c r="F41" s="18"/>
    </row>
    <row r="42" ht="15.75" customHeight="1" spans="1:6">
      <c r="A42" s="18"/>
      <c r="B42" s="18"/>
      <c r="C42" s="18"/>
      <c r="D42" s="30"/>
      <c r="E42" s="31" t="s">
        <v>34</v>
      </c>
      <c r="F42" s="18"/>
    </row>
    <row r="43" ht="15.75" customHeight="1" spans="1:6">
      <c r="A43" s="18"/>
      <c r="B43" s="18"/>
      <c r="C43" s="18"/>
      <c r="D43" s="30"/>
      <c r="E43" s="32" t="s">
        <v>35</v>
      </c>
      <c r="F43" s="18"/>
    </row>
    <row r="44" ht="15.75" customHeight="1" spans="1:6">
      <c r="A44" s="18"/>
      <c r="B44" s="18"/>
      <c r="C44" s="18"/>
      <c r="D44" s="30"/>
      <c r="E44" s="32" t="s">
        <v>75</v>
      </c>
      <c r="F44" s="18"/>
    </row>
    <row r="45" ht="15.75" customHeight="1" spans="1:6">
      <c r="A45" s="18"/>
      <c r="B45" s="18"/>
      <c r="C45" s="18"/>
      <c r="D45" s="30"/>
      <c r="E45" s="33">
        <f>D41*E48</f>
        <v>2.79286307053942</v>
      </c>
      <c r="F45" s="18"/>
    </row>
    <row r="46" ht="25.35" customHeight="1" spans="1:6">
      <c r="A46" s="18"/>
      <c r="B46" s="18"/>
      <c r="C46" s="18"/>
      <c r="D46" s="18"/>
      <c r="E46" s="18"/>
      <c r="F46" s="18"/>
    </row>
    <row r="47" ht="36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2.75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customHeight="1" spans="1:6">
      <c r="A49" s="18"/>
      <c r="B49" s="18"/>
      <c r="C49" s="18"/>
      <c r="D49" s="18"/>
      <c r="E49" s="18"/>
      <c r="F49" s="18"/>
    </row>
    <row r="50" ht="15.75" customHeight="1" spans="1:6">
      <c r="A50" s="38" t="s">
        <v>79</v>
      </c>
      <c r="B50" s="38"/>
      <c r="C50" s="38"/>
      <c r="D50" s="38"/>
      <c r="E50" s="38"/>
      <c r="F50" s="38"/>
    </row>
    <row r="51" ht="15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5.75" customHeight="1" spans="1:6">
      <c r="A52" s="14"/>
      <c r="B52" s="14"/>
      <c r="C52" s="14"/>
      <c r="D52" s="14"/>
      <c r="E52" s="39"/>
      <c r="F52" s="14" t="s">
        <v>85</v>
      </c>
    </row>
    <row r="53" ht="29.25" customHeight="1" spans="1:6">
      <c r="A53" s="14"/>
      <c r="B53" s="14"/>
      <c r="C53" s="14"/>
      <c r="D53" s="14"/>
      <c r="E53" s="14"/>
      <c r="F53" s="14"/>
    </row>
    <row r="54" ht="12.75" customHeight="1" spans="1:6">
      <c r="A54" s="40">
        <v>1</v>
      </c>
      <c r="B54" s="41" t="s">
        <v>480</v>
      </c>
      <c r="C54" s="28">
        <v>2018</v>
      </c>
      <c r="D54" s="40" t="s">
        <v>71</v>
      </c>
      <c r="E54" s="42" t="s">
        <v>481</v>
      </c>
      <c r="F54" s="71" t="s">
        <v>482</v>
      </c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55"/>
  <sheetViews>
    <sheetView topLeftCell="A34" workbookViewId="0">
      <selection activeCell="E40" sqref="E40"/>
    </sheetView>
  </sheetViews>
  <sheetFormatPr defaultColWidth="9" defaultRowHeight="15" outlineLevelCol="6"/>
  <cols>
    <col min="1" max="1" width="11.2761904761905"/>
    <col min="2" max="2" width="33.8190476190476"/>
    <col min="3" max="3" width="20.2666666666667"/>
    <col min="4" max="4" width="22.2666666666667"/>
    <col min="5" max="5" width="18.1238095238095"/>
    <col min="6" max="6" width="24.5428571428571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483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30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7.11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6.53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4.63</v>
      </c>
      <c r="E8" s="18"/>
      <c r="F8" s="18"/>
      <c r="G8" s="18"/>
    </row>
    <row r="9" ht="29.85" customHeight="1" spans="1:7">
      <c r="A9" s="28">
        <v>4</v>
      </c>
      <c r="B9" s="47" t="s">
        <v>41</v>
      </c>
      <c r="C9" s="28" t="s">
        <v>7</v>
      </c>
      <c r="D9" s="29">
        <v>29.75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14.88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26.45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26.86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28.93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23.97</v>
      </c>
      <c r="E14" s="18"/>
      <c r="F14" s="18"/>
      <c r="G14" s="18"/>
    </row>
    <row r="15" ht="29.85" customHeight="1" spans="1:7">
      <c r="A15" s="28">
        <v>10</v>
      </c>
      <c r="B15" s="47" t="s">
        <v>47</v>
      </c>
      <c r="C15" s="28" t="s">
        <v>9</v>
      </c>
      <c r="D15" s="29">
        <v>18.18</v>
      </c>
      <c r="E15" s="18"/>
      <c r="F15" s="18"/>
      <c r="G15" s="18"/>
    </row>
    <row r="16" ht="29.85" customHeight="1" spans="1:7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  <c r="G16" s="18"/>
    </row>
    <row r="17" ht="24" customHeight="1" spans="1:7">
      <c r="A17" s="28">
        <v>12</v>
      </c>
      <c r="B17" s="47" t="s">
        <v>49</v>
      </c>
      <c r="C17" s="42" t="s">
        <v>9</v>
      </c>
      <c r="D17" s="29">
        <v>2.48</v>
      </c>
      <c r="E17" s="18"/>
      <c r="F17" s="18"/>
      <c r="G17" s="18"/>
    </row>
    <row r="18" ht="24" customHeight="1" spans="1:7">
      <c r="A18" s="28">
        <v>13</v>
      </c>
      <c r="B18" s="47" t="s">
        <v>50</v>
      </c>
      <c r="C18" s="42" t="s">
        <v>9</v>
      </c>
      <c r="D18" s="29">
        <v>7.6</v>
      </c>
      <c r="E18" s="18"/>
      <c r="F18" s="18"/>
      <c r="G18" s="18"/>
    </row>
    <row r="19" ht="21.75" customHeight="1" spans="1:7">
      <c r="A19" s="28">
        <v>14</v>
      </c>
      <c r="B19" s="47" t="s">
        <v>51</v>
      </c>
      <c r="C19" s="28" t="s">
        <v>9</v>
      </c>
      <c r="D19" s="29">
        <v>1.82</v>
      </c>
      <c r="E19" s="18"/>
      <c r="F19" s="18"/>
      <c r="G19" s="18"/>
    </row>
    <row r="20" ht="23.25" customHeight="1" spans="1:7">
      <c r="A20" s="28">
        <v>15</v>
      </c>
      <c r="B20" s="47" t="s">
        <v>52</v>
      </c>
      <c r="C20" s="28" t="s">
        <v>9</v>
      </c>
      <c r="D20" s="29">
        <v>5.79</v>
      </c>
      <c r="E20" s="18"/>
      <c r="F20" s="18"/>
      <c r="G20" s="18"/>
    </row>
    <row r="21" ht="25.5" customHeight="1" spans="1:7">
      <c r="A21" s="28">
        <v>16</v>
      </c>
      <c r="B21" s="47" t="s">
        <v>53</v>
      </c>
      <c r="C21" s="28" t="s">
        <v>9</v>
      </c>
      <c r="D21" s="29">
        <v>4.96</v>
      </c>
      <c r="E21" s="18"/>
      <c r="F21" s="18"/>
      <c r="G21" s="18"/>
    </row>
    <row r="22" ht="24" customHeight="1" spans="1:7">
      <c r="A22" s="28">
        <v>17</v>
      </c>
      <c r="B22" s="47" t="s">
        <v>54</v>
      </c>
      <c r="C22" s="28" t="s">
        <v>9</v>
      </c>
      <c r="D22" s="29">
        <v>6.03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9.09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7.77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9.92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33.06</v>
      </c>
      <c r="E26" s="18"/>
      <c r="F26" s="18"/>
      <c r="G26" s="18"/>
    </row>
    <row r="27" ht="29.85" customHeight="1" spans="1:7">
      <c r="A27" s="28">
        <v>22</v>
      </c>
      <c r="B27" s="47" t="s">
        <v>59</v>
      </c>
      <c r="C27" s="28" t="s">
        <v>9</v>
      </c>
      <c r="D27" s="29">
        <v>14.46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23.97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23.14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19.01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22.31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33.88</v>
      </c>
      <c r="E32" s="18"/>
      <c r="F32" s="18"/>
      <c r="G32" s="18"/>
    </row>
    <row r="33" ht="24.75" customHeight="1" spans="1:7">
      <c r="A33" s="28">
        <v>28</v>
      </c>
      <c r="B33" s="47" t="s">
        <v>65</v>
      </c>
      <c r="C33" s="28" t="s">
        <v>9</v>
      </c>
      <c r="D33" s="29">
        <v>15.29</v>
      </c>
      <c r="E33" s="18"/>
      <c r="F33" s="18"/>
      <c r="G33" s="18"/>
    </row>
    <row r="34" ht="23.25" customHeight="1" spans="1:7">
      <c r="A34" s="28">
        <v>29</v>
      </c>
      <c r="B34" s="47" t="s">
        <v>93</v>
      </c>
      <c r="C34" s="28" t="s">
        <v>9</v>
      </c>
      <c r="D34" s="29">
        <v>12.4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37.19</v>
      </c>
      <c r="E35" s="18"/>
      <c r="F35" s="18"/>
      <c r="G35" s="18"/>
    </row>
    <row r="36" ht="22.5" customHeight="1" spans="1:7">
      <c r="A36" s="28">
        <v>31</v>
      </c>
      <c r="B36" s="47" t="s">
        <v>69</v>
      </c>
      <c r="C36" s="28" t="s">
        <v>9</v>
      </c>
      <c r="D36" s="29">
        <v>31.4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4.96</v>
      </c>
      <c r="E37" s="18"/>
      <c r="F37" s="18"/>
      <c r="G37" s="18"/>
    </row>
    <row r="38" ht="29.85" customHeight="1" spans="1:7">
      <c r="A38" s="28">
        <v>33</v>
      </c>
      <c r="B38" s="47" t="s">
        <v>145</v>
      </c>
      <c r="C38" s="28" t="s">
        <v>9</v>
      </c>
      <c r="D38" s="29">
        <v>14.88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7.27</v>
      </c>
      <c r="E39" s="18"/>
      <c r="F39" s="18"/>
      <c r="G39" s="18"/>
    </row>
    <row r="40" ht="29.8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546.71</v>
      </c>
      <c r="E41" s="18"/>
      <c r="F41" s="18"/>
      <c r="G41" s="18"/>
    </row>
    <row r="42" ht="12.75" customHeight="1" spans="1:7">
      <c r="A42" s="18"/>
      <c r="B42" s="18"/>
      <c r="C42" s="18"/>
      <c r="D42" s="18"/>
      <c r="E42" s="18"/>
      <c r="F42" s="18"/>
      <c r="G42" s="18"/>
    </row>
    <row r="43" ht="15.75" customHeight="1" spans="1:7">
      <c r="A43" s="18"/>
      <c r="B43" s="18"/>
      <c r="C43" s="18"/>
      <c r="D43" s="30"/>
      <c r="E43" s="31" t="s">
        <v>34</v>
      </c>
      <c r="F43" s="18"/>
      <c r="G43" s="18"/>
    </row>
    <row r="44" ht="15.75" customHeight="1" spans="1:7">
      <c r="A44" s="18"/>
      <c r="B44" s="18"/>
      <c r="C44" s="18"/>
      <c r="D44" s="30"/>
      <c r="E44" s="32" t="s">
        <v>35</v>
      </c>
      <c r="F44" s="18"/>
      <c r="G44" s="18"/>
    </row>
    <row r="45" ht="15.75" customHeight="1" spans="1:7">
      <c r="A45" s="18"/>
      <c r="B45" s="18"/>
      <c r="C45" s="18"/>
      <c r="D45" s="30"/>
      <c r="E45" s="32" t="s">
        <v>75</v>
      </c>
      <c r="F45" s="30"/>
      <c r="G45" s="18"/>
    </row>
    <row r="46" ht="15.75" customHeight="1" spans="1:7">
      <c r="A46" s="18"/>
      <c r="B46" s="18"/>
      <c r="C46" s="18"/>
      <c r="D46" s="30"/>
      <c r="E46" s="33">
        <f>D41*E49</f>
        <v>2.26850622406639</v>
      </c>
      <c r="F46" s="30"/>
      <c r="G46" s="18"/>
    </row>
    <row r="47" ht="15.75" customHeight="1" spans="1:7">
      <c r="A47" s="18"/>
      <c r="B47" s="18"/>
      <c r="C47" s="18"/>
      <c r="D47" s="18"/>
      <c r="E47" s="18"/>
      <c r="F47" s="18"/>
      <c r="G47" s="18"/>
    </row>
    <row r="48" ht="40.5" customHeight="1" spans="1:7">
      <c r="A48" s="18"/>
      <c r="B48" s="34" t="s">
        <v>76</v>
      </c>
      <c r="C48" s="34" t="s">
        <v>77</v>
      </c>
      <c r="D48" s="34"/>
      <c r="E48" s="35" t="s">
        <v>78</v>
      </c>
      <c r="F48" s="18"/>
      <c r="G48" s="18"/>
    </row>
    <row r="49" ht="15.75" customHeight="1" spans="1:7">
      <c r="A49" s="18"/>
      <c r="B49" s="36">
        <v>1</v>
      </c>
      <c r="C49" s="36">
        <v>241</v>
      </c>
      <c r="D49" s="36"/>
      <c r="E49" s="37">
        <f>B49/C49</f>
        <v>0.004149377593361</v>
      </c>
      <c r="F49" s="18"/>
      <c r="G49" s="18"/>
    </row>
    <row r="50" ht="15.75" customHeight="1" spans="1:7">
      <c r="A50" s="18"/>
      <c r="B50" s="18"/>
      <c r="C50" s="18"/>
      <c r="D50" s="18"/>
      <c r="E50" s="18"/>
      <c r="F50" s="18"/>
      <c r="G50" s="18"/>
    </row>
    <row r="51" ht="15.75" customHeight="1" spans="1:7">
      <c r="A51" s="38" t="s">
        <v>79</v>
      </c>
      <c r="B51" s="38"/>
      <c r="C51" s="38"/>
      <c r="D51" s="38"/>
      <c r="E51" s="38"/>
      <c r="F51" s="38"/>
      <c r="G51" s="74"/>
    </row>
    <row r="52" ht="15.75" customHeight="1" spans="1:7">
      <c r="A52" s="14" t="s">
        <v>80</v>
      </c>
      <c r="B52" s="14" t="s">
        <v>81</v>
      </c>
      <c r="C52" s="14" t="s">
        <v>82</v>
      </c>
      <c r="D52" s="14" t="s">
        <v>68</v>
      </c>
      <c r="E52" s="39" t="s">
        <v>83</v>
      </c>
      <c r="F52" s="14" t="s">
        <v>84</v>
      </c>
      <c r="G52" s="18"/>
    </row>
    <row r="53" ht="15.75" customHeight="1" spans="1:7">
      <c r="A53" s="14"/>
      <c r="B53" s="14"/>
      <c r="C53" s="14"/>
      <c r="D53" s="14"/>
      <c r="E53" s="39"/>
      <c r="F53" s="14" t="s">
        <v>85</v>
      </c>
      <c r="G53" s="18"/>
    </row>
    <row r="54" ht="15.75" customHeight="1" spans="1:7">
      <c r="A54" s="14"/>
      <c r="B54" s="14"/>
      <c r="C54" s="14"/>
      <c r="D54" s="14"/>
      <c r="E54" s="14"/>
      <c r="F54" s="14"/>
      <c r="G54" s="18"/>
    </row>
    <row r="55" ht="15.75" customHeight="1" spans="1:7">
      <c r="A55" s="40">
        <v>1</v>
      </c>
      <c r="B55" s="41" t="s">
        <v>484</v>
      </c>
      <c r="C55" s="28">
        <v>2019</v>
      </c>
      <c r="D55" s="40" t="s">
        <v>246</v>
      </c>
      <c r="E55" s="42" t="s">
        <v>485</v>
      </c>
      <c r="F55" s="71" t="s">
        <v>486</v>
      </c>
      <c r="G55" s="18"/>
    </row>
  </sheetData>
  <sheetProtection sheet="1" objects="1" scenarios="1"/>
  <mergeCells count="10">
    <mergeCell ref="B2:F2"/>
    <mergeCell ref="C48:D48"/>
    <mergeCell ref="C49:D49"/>
    <mergeCell ref="A51:F51"/>
    <mergeCell ref="A52:A54"/>
    <mergeCell ref="B52:B54"/>
    <mergeCell ref="C52:C54"/>
    <mergeCell ref="D52:D54"/>
    <mergeCell ref="E52:E54"/>
    <mergeCell ref="F52:F5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BL65536"/>
  <sheetViews>
    <sheetView topLeftCell="A31" workbookViewId="0">
      <selection activeCell="F40" sqref="F40"/>
    </sheetView>
  </sheetViews>
  <sheetFormatPr defaultColWidth="9" defaultRowHeight="15"/>
  <cols>
    <col min="1" max="1" width="4.13333333333333" style="85"/>
    <col min="2" max="2" width="44.0952380952381" style="99"/>
    <col min="3" max="4" width="13.2761904761905" style="100"/>
    <col min="5" max="5" width="14.1238095238095" style="85"/>
    <col min="6" max="6" width="18.6952380952381" style="100"/>
    <col min="7" max="7" width="23.4" style="85"/>
    <col min="8" max="9" width="9" style="85" hidden="1"/>
    <col min="10" max="64" width="8.84761904761905" style="85"/>
    <col min="65" max="1025" width="11.4095238095238"/>
  </cols>
  <sheetData>
    <row r="1" ht="44.25" customHeight="1" spans="1:64">
      <c r="A1" s="44"/>
      <c r="B1" s="22" t="s">
        <v>100</v>
      </c>
      <c r="C1" s="22"/>
      <c r="D1" s="22"/>
      <c r="E1" s="22"/>
      <c r="F1" s="22"/>
      <c r="G1" s="22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ht="15.75" customHeight="1" spans="1:64">
      <c r="A2" s="21"/>
      <c r="B2" s="81"/>
      <c r="C2" s="81"/>
      <c r="D2" s="81"/>
      <c r="E2" s="81"/>
      <c r="F2" s="18"/>
      <c r="G2" s="82"/>
      <c r="H2" s="127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ht="58.5" customHeight="1" spans="1:64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  <c r="G3" s="30"/>
      <c r="H3" s="112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ht="18" customHeight="1" spans="1:64">
      <c r="A4" s="25">
        <v>1</v>
      </c>
      <c r="B4" s="26">
        <v>2</v>
      </c>
      <c r="C4" s="25">
        <v>3</v>
      </c>
      <c r="D4" s="25">
        <v>4</v>
      </c>
      <c r="E4" s="18"/>
      <c r="F4" s="18"/>
      <c r="G4" s="18"/>
      <c r="H4" s="11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ht="16.35" customHeight="1" spans="1:64">
      <c r="A5" s="28">
        <v>1</v>
      </c>
      <c r="B5" s="47" t="s">
        <v>38</v>
      </c>
      <c r="C5" s="28" t="s">
        <v>9</v>
      </c>
      <c r="D5" s="29">
        <v>5.37</v>
      </c>
      <c r="E5" s="18"/>
      <c r="F5" s="18"/>
      <c r="G5" s="30"/>
      <c r="H5" s="128">
        <v>2</v>
      </c>
      <c r="I5" s="85" t="str">
        <f>D44</f>
        <v>kaina Eur (be PVM)</v>
      </c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ht="30" customHeight="1" spans="1:64">
      <c r="A6" s="28">
        <v>2</v>
      </c>
      <c r="B6" s="47" t="s">
        <v>39</v>
      </c>
      <c r="C6" s="28" t="s">
        <v>9</v>
      </c>
      <c r="D6" s="29">
        <v>3.8</v>
      </c>
      <c r="E6" s="18"/>
      <c r="F6" s="18"/>
      <c r="G6" s="30"/>
      <c r="H6" s="128">
        <v>2</v>
      </c>
      <c r="I6" s="85" t="str">
        <f t="shared" ref="I6:I28" si="0">I5</f>
        <v>kaina Eur (be PVM)</v>
      </c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ht="16.35" customHeight="1" spans="1:64">
      <c r="A7" s="28">
        <v>3</v>
      </c>
      <c r="B7" s="47" t="s">
        <v>40</v>
      </c>
      <c r="C7" s="28" t="s">
        <v>9</v>
      </c>
      <c r="D7" s="29">
        <v>3.22</v>
      </c>
      <c r="E7" s="18"/>
      <c r="F7" s="18"/>
      <c r="G7" s="30"/>
      <c r="H7" s="128">
        <v>2</v>
      </c>
      <c r="I7" s="85" t="str">
        <f t="shared" si="0"/>
        <v>kaina Eur (be PVM)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ht="16.35" customHeight="1" spans="1:64">
      <c r="A8" s="28">
        <v>4</v>
      </c>
      <c r="B8" s="47" t="s">
        <v>41</v>
      </c>
      <c r="C8" s="28" t="s">
        <v>7</v>
      </c>
      <c r="D8" s="29">
        <v>13.22</v>
      </c>
      <c r="E8" s="18"/>
      <c r="F8" s="18"/>
      <c r="G8" s="30"/>
      <c r="H8" s="128">
        <v>2</v>
      </c>
      <c r="I8" s="85" t="str">
        <f t="shared" si="0"/>
        <v>kaina Eur (be PVM)</v>
      </c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ht="16.35" customHeight="1" spans="1:64">
      <c r="A9" s="28">
        <v>5</v>
      </c>
      <c r="B9" s="47" t="s">
        <v>42</v>
      </c>
      <c r="C9" s="28" t="s">
        <v>7</v>
      </c>
      <c r="D9" s="29">
        <v>8.68</v>
      </c>
      <c r="E9" s="18"/>
      <c r="F9" s="18"/>
      <c r="G9" s="30"/>
      <c r="H9" s="128">
        <v>2</v>
      </c>
      <c r="I9" s="85" t="str">
        <f t="shared" si="0"/>
        <v>kaina Eur (be PVM)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ht="16.35" customHeight="1" spans="1:64">
      <c r="A10" s="28">
        <v>6</v>
      </c>
      <c r="B10" s="47" t="s">
        <v>43</v>
      </c>
      <c r="C10" s="28" t="s">
        <v>9</v>
      </c>
      <c r="D10" s="29">
        <v>35.12</v>
      </c>
      <c r="E10" s="18"/>
      <c r="F10" s="18"/>
      <c r="G10" s="30"/>
      <c r="H10" s="128">
        <v>2</v>
      </c>
      <c r="I10" s="85" t="str">
        <f t="shared" si="0"/>
        <v>kaina Eur (be PVM)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ht="16.35" customHeight="1" spans="1:64">
      <c r="A11" s="28">
        <v>7</v>
      </c>
      <c r="B11" s="47" t="s">
        <v>44</v>
      </c>
      <c r="C11" s="28" t="s">
        <v>9</v>
      </c>
      <c r="D11" s="29">
        <v>35.54</v>
      </c>
      <c r="E11" s="18"/>
      <c r="F11" s="18"/>
      <c r="G11" s="30"/>
      <c r="H11" s="128">
        <v>1</v>
      </c>
      <c r="I11" s="85" t="str">
        <f t="shared" si="0"/>
        <v>kaina Eur (be PVM)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ht="16.35" customHeight="1" spans="1:64">
      <c r="A12" s="28">
        <v>8</v>
      </c>
      <c r="B12" s="47" t="s">
        <v>45</v>
      </c>
      <c r="C12" s="28" t="s">
        <v>9</v>
      </c>
      <c r="D12" s="29">
        <v>25.62</v>
      </c>
      <c r="E12" s="18"/>
      <c r="F12" s="18"/>
      <c r="G12" s="30"/>
      <c r="H12" s="128">
        <v>1</v>
      </c>
      <c r="I12" s="85" t="str">
        <f t="shared" si="0"/>
        <v>kaina Eur (be PVM)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</row>
    <row r="13" ht="16.35" customHeight="1" spans="1:64">
      <c r="A13" s="28">
        <v>9</v>
      </c>
      <c r="B13" s="47" t="s">
        <v>46</v>
      </c>
      <c r="C13" s="28" t="s">
        <v>9</v>
      </c>
      <c r="D13" s="29">
        <v>11.98</v>
      </c>
      <c r="E13" s="18"/>
      <c r="F13" s="18"/>
      <c r="G13" s="30"/>
      <c r="H13" s="128">
        <v>2</v>
      </c>
      <c r="I13" s="85" t="str">
        <f t="shared" si="0"/>
        <v>kaina Eur (be PVM)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</row>
    <row r="14" ht="16.35" customHeight="1" spans="1:64">
      <c r="A14" s="28">
        <v>10</v>
      </c>
      <c r="B14" s="47" t="s">
        <v>47</v>
      </c>
      <c r="C14" s="28" t="s">
        <v>9</v>
      </c>
      <c r="D14" s="29">
        <v>15.7</v>
      </c>
      <c r="E14" s="18"/>
      <c r="F14" s="18"/>
      <c r="G14" s="30"/>
      <c r="H14" s="128">
        <v>2</v>
      </c>
      <c r="I14" s="85" t="str">
        <f t="shared" si="0"/>
        <v>kaina Eur (be PVM)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ht="16.35" customHeight="1" spans="1:64">
      <c r="A15" s="28">
        <v>11</v>
      </c>
      <c r="B15" s="47" t="s">
        <v>48</v>
      </c>
      <c r="C15" s="28" t="s">
        <v>9</v>
      </c>
      <c r="D15" s="29">
        <v>6.61</v>
      </c>
      <c r="E15" s="18"/>
      <c r="F15" s="18"/>
      <c r="G15" s="30"/>
      <c r="H15" s="128">
        <v>2</v>
      </c>
      <c r="I15" s="85" t="str">
        <f t="shared" si="0"/>
        <v>kaina Eur (be PVM)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ht="16.35" customHeight="1" spans="1:64">
      <c r="A16" s="28">
        <v>12</v>
      </c>
      <c r="B16" s="47" t="s">
        <v>49</v>
      </c>
      <c r="C16" s="42" t="s">
        <v>9</v>
      </c>
      <c r="D16" s="29">
        <v>3.47</v>
      </c>
      <c r="E16" s="18"/>
      <c r="F16" s="18"/>
      <c r="G16" s="30"/>
      <c r="H16" s="128">
        <v>2</v>
      </c>
      <c r="I16" s="85" t="str">
        <f t="shared" si="0"/>
        <v>kaina Eur (be PVM)</v>
      </c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ht="16.35" customHeight="1" spans="1:64">
      <c r="A17" s="28">
        <v>13</v>
      </c>
      <c r="B17" s="47" t="s">
        <v>50</v>
      </c>
      <c r="C17" s="42" t="s">
        <v>9</v>
      </c>
      <c r="D17" s="29">
        <v>5.12</v>
      </c>
      <c r="E17" s="18"/>
      <c r="F17" s="18"/>
      <c r="G17" s="30"/>
      <c r="H17" s="128">
        <v>2</v>
      </c>
      <c r="I17" s="85" t="str">
        <f t="shared" si="0"/>
        <v>kaina Eur (be PVM)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</row>
    <row r="18" ht="16.35" customHeight="1" spans="1:64">
      <c r="A18" s="28">
        <v>14</v>
      </c>
      <c r="B18" s="47" t="s">
        <v>51</v>
      </c>
      <c r="C18" s="28" t="s">
        <v>9</v>
      </c>
      <c r="D18" s="29">
        <v>0</v>
      </c>
      <c r="E18" s="18"/>
      <c r="F18" s="18"/>
      <c r="G18" s="30"/>
      <c r="H18" s="128">
        <v>2</v>
      </c>
      <c r="I18" s="85" t="str">
        <f t="shared" si="0"/>
        <v>kaina Eur (be PVM)</v>
      </c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</row>
    <row r="19" ht="16.35" customHeight="1" spans="1:64">
      <c r="A19" s="28">
        <v>15</v>
      </c>
      <c r="B19" s="47" t="s">
        <v>52</v>
      </c>
      <c r="C19" s="28" t="s">
        <v>9</v>
      </c>
      <c r="D19" s="29">
        <v>0</v>
      </c>
      <c r="E19" s="18"/>
      <c r="F19" s="18"/>
      <c r="G19" s="30"/>
      <c r="H19" s="128">
        <v>2</v>
      </c>
      <c r="I19" s="85" t="str">
        <f t="shared" si="0"/>
        <v>kaina Eur (be PVM)</v>
      </c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</row>
    <row r="20" ht="16.35" customHeight="1" spans="1:64">
      <c r="A20" s="28">
        <v>16</v>
      </c>
      <c r="B20" s="47" t="s">
        <v>53</v>
      </c>
      <c r="C20" s="28" t="s">
        <v>9</v>
      </c>
      <c r="D20" s="29">
        <v>3.31</v>
      </c>
      <c r="E20" s="18"/>
      <c r="F20" s="18"/>
      <c r="G20" s="30"/>
      <c r="H20" s="128">
        <v>1</v>
      </c>
      <c r="I20" s="85" t="str">
        <f t="shared" si="0"/>
        <v>kaina Eur (be PVM)</v>
      </c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</row>
    <row r="21" ht="16.35" customHeight="1" spans="1:64">
      <c r="A21" s="28">
        <v>17</v>
      </c>
      <c r="B21" s="47" t="s">
        <v>54</v>
      </c>
      <c r="C21" s="28" t="s">
        <v>9</v>
      </c>
      <c r="D21" s="29">
        <v>3.14</v>
      </c>
      <c r="E21" s="18"/>
      <c r="F21" s="18"/>
      <c r="G21" s="30"/>
      <c r="H21" s="128">
        <v>1</v>
      </c>
      <c r="I21" s="85" t="str">
        <f t="shared" si="0"/>
        <v>kaina Eur (be PVM)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</row>
    <row r="22" ht="16.35" customHeight="1" spans="1:64">
      <c r="A22" s="28">
        <v>18</v>
      </c>
      <c r="B22" s="47" t="s">
        <v>55</v>
      </c>
      <c r="C22" s="28" t="s">
        <v>9</v>
      </c>
      <c r="D22" s="29">
        <v>7.27</v>
      </c>
      <c r="E22" s="18"/>
      <c r="F22" s="18"/>
      <c r="G22" s="30"/>
      <c r="H22" s="128">
        <v>1</v>
      </c>
      <c r="I22" s="85" t="str">
        <f t="shared" si="0"/>
        <v>kaina Eur (be PVM)</v>
      </c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</row>
    <row r="23" ht="16.35" customHeight="1" spans="1:64">
      <c r="A23" s="28">
        <v>19</v>
      </c>
      <c r="B23" s="47" t="s">
        <v>56</v>
      </c>
      <c r="C23" s="28" t="s">
        <v>9</v>
      </c>
      <c r="D23" s="29">
        <v>4.13</v>
      </c>
      <c r="E23" s="18"/>
      <c r="F23" s="18"/>
      <c r="G23" s="30"/>
      <c r="H23" s="128">
        <v>2</v>
      </c>
      <c r="I23" s="85" t="str">
        <f t="shared" si="0"/>
        <v>kaina Eur (be PVM)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ht="16.35" customHeight="1" spans="1:64">
      <c r="A24" s="28">
        <v>20</v>
      </c>
      <c r="B24" s="47" t="s">
        <v>57</v>
      </c>
      <c r="C24" s="28" t="s">
        <v>9</v>
      </c>
      <c r="D24" s="29">
        <v>6.28</v>
      </c>
      <c r="E24" s="18"/>
      <c r="F24" s="18"/>
      <c r="G24" s="30"/>
      <c r="H24" s="128">
        <v>2</v>
      </c>
      <c r="I24" s="85" t="str">
        <f t="shared" si="0"/>
        <v>kaina Eur (be PVM)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</row>
    <row r="25" ht="16.35" customHeight="1" spans="1:64">
      <c r="A25" s="28">
        <v>21</v>
      </c>
      <c r="B25" s="47" t="s">
        <v>58</v>
      </c>
      <c r="C25" s="28" t="s">
        <v>9</v>
      </c>
      <c r="D25" s="29">
        <v>32.23</v>
      </c>
      <c r="E25" s="18"/>
      <c r="F25" s="18"/>
      <c r="G25" s="30"/>
      <c r="H25" s="128">
        <v>1</v>
      </c>
      <c r="I25" s="85" t="str">
        <f t="shared" si="0"/>
        <v>kaina Eur (be PVM)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ht="16.35" customHeight="1" spans="1:64">
      <c r="A26" s="28">
        <v>22</v>
      </c>
      <c r="B26" s="47" t="s">
        <v>59</v>
      </c>
      <c r="C26" s="28" t="s">
        <v>9</v>
      </c>
      <c r="D26" s="29">
        <v>17.36</v>
      </c>
      <c r="E26" s="18"/>
      <c r="F26" s="18"/>
      <c r="G26" s="30"/>
      <c r="H26" s="128">
        <v>5</v>
      </c>
      <c r="I26" s="85" t="str">
        <f t="shared" si="0"/>
        <v>kaina Eur (be PVM)</v>
      </c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ht="16.35" customHeight="1" spans="1:64">
      <c r="A27" s="28">
        <v>23</v>
      </c>
      <c r="B27" s="47" t="s">
        <v>60</v>
      </c>
      <c r="C27" s="28" t="s">
        <v>9</v>
      </c>
      <c r="D27" s="29">
        <v>14.46</v>
      </c>
      <c r="E27" s="18"/>
      <c r="F27" s="18"/>
      <c r="G27" s="30"/>
      <c r="H27" s="128">
        <v>2</v>
      </c>
      <c r="I27" s="85" t="str">
        <f t="shared" si="0"/>
        <v>kaina Eur (be PVM)</v>
      </c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ht="16.35" customHeight="1" spans="1:64">
      <c r="A28" s="28">
        <v>24</v>
      </c>
      <c r="B28" s="47" t="s">
        <v>61</v>
      </c>
      <c r="C28" s="28" t="s">
        <v>9</v>
      </c>
      <c r="D28" s="29">
        <v>21.49</v>
      </c>
      <c r="E28" s="18"/>
      <c r="F28" s="18"/>
      <c r="G28" s="30"/>
      <c r="H28" s="128">
        <v>1</v>
      </c>
      <c r="I28" s="85" t="str">
        <f t="shared" si="0"/>
        <v>kaina Eur (be PVM)</v>
      </c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ht="16.35" customHeight="1" spans="1:64">
      <c r="A29" s="28">
        <v>25</v>
      </c>
      <c r="B29" s="47" t="s">
        <v>62</v>
      </c>
      <c r="C29" s="28" t="s">
        <v>9</v>
      </c>
      <c r="D29" s="29">
        <v>20.25</v>
      </c>
      <c r="E29" s="18"/>
      <c r="F29" s="18"/>
      <c r="G29" s="30"/>
      <c r="H29" s="128">
        <v>5</v>
      </c>
      <c r="I29" s="85" t="e">
        <f>NA()</f>
        <v>#N/A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ht="16.35" customHeight="1" spans="1:64">
      <c r="A30" s="28">
        <v>26</v>
      </c>
      <c r="B30" s="47" t="s">
        <v>63</v>
      </c>
      <c r="C30" s="28" t="s">
        <v>9</v>
      </c>
      <c r="D30" s="29">
        <v>15.7</v>
      </c>
      <c r="E30" s="18"/>
      <c r="F30" s="18"/>
      <c r="G30" s="30"/>
      <c r="H30" s="128">
        <v>5</v>
      </c>
      <c r="I30" s="85" t="e">
        <f t="shared" ref="I30:I36" si="1">I29</f>
        <v>#N/A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</row>
    <row r="31" ht="16.35" customHeight="1" spans="1:64">
      <c r="A31" s="28">
        <v>27</v>
      </c>
      <c r="B31" s="47" t="s">
        <v>64</v>
      </c>
      <c r="C31" s="28" t="s">
        <v>9</v>
      </c>
      <c r="D31" s="29">
        <v>3.31</v>
      </c>
      <c r="E31" s="18"/>
      <c r="F31" s="18"/>
      <c r="G31" s="30"/>
      <c r="H31" s="128">
        <v>2</v>
      </c>
      <c r="I31" s="85" t="e">
        <f t="shared" si="1"/>
        <v>#N/A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ht="16.35" customHeight="1" spans="1:64">
      <c r="A32" s="28">
        <v>28</v>
      </c>
      <c r="B32" s="47" t="s">
        <v>65</v>
      </c>
      <c r="C32" s="28" t="s">
        <v>9</v>
      </c>
      <c r="D32" s="29">
        <v>15.37</v>
      </c>
      <c r="E32" s="18"/>
      <c r="F32" s="18"/>
      <c r="G32" s="30"/>
      <c r="H32" s="128">
        <v>3</v>
      </c>
      <c r="I32" s="85" t="e">
        <f t="shared" si="1"/>
        <v>#N/A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ht="16.35" customHeight="1" spans="1:64">
      <c r="A33" s="28">
        <v>29</v>
      </c>
      <c r="B33" s="47" t="s">
        <v>93</v>
      </c>
      <c r="C33" s="28" t="s">
        <v>9</v>
      </c>
      <c r="D33" s="29">
        <v>9.92</v>
      </c>
      <c r="E33" s="18"/>
      <c r="F33" s="18"/>
      <c r="G33" s="30"/>
      <c r="H33" s="128">
        <v>3</v>
      </c>
      <c r="I33" s="85" t="e">
        <f t="shared" si="1"/>
        <v>#N/A</v>
      </c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</row>
    <row r="34" ht="16.35" customHeight="1" spans="1:64">
      <c r="A34" s="28">
        <v>30</v>
      </c>
      <c r="B34" s="47" t="s">
        <v>66</v>
      </c>
      <c r="C34" s="28" t="s">
        <v>9</v>
      </c>
      <c r="D34" s="29">
        <v>99.17</v>
      </c>
      <c r="E34" s="18"/>
      <c r="F34" s="18"/>
      <c r="G34" s="30"/>
      <c r="H34" s="128">
        <v>2</v>
      </c>
      <c r="I34" s="85" t="e">
        <f t="shared" si="1"/>
        <v>#N/A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ht="16.35" customHeight="1" spans="1:64">
      <c r="A35" s="28">
        <v>31</v>
      </c>
      <c r="B35" s="47" t="s">
        <v>69</v>
      </c>
      <c r="C35" s="28" t="s">
        <v>9</v>
      </c>
      <c r="D35" s="29">
        <v>41.32</v>
      </c>
      <c r="E35" s="18"/>
      <c r="F35" s="18"/>
      <c r="G35" s="30"/>
      <c r="H35" s="128">
        <v>2</v>
      </c>
      <c r="I35" s="85" t="e">
        <f t="shared" si="1"/>
        <v>#N/A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ht="16.35" customHeight="1" spans="1:64">
      <c r="A36" s="28">
        <v>32</v>
      </c>
      <c r="B36" s="47" t="s">
        <v>70</v>
      </c>
      <c r="C36" s="28" t="s">
        <v>9</v>
      </c>
      <c r="D36" s="29">
        <v>18.18</v>
      </c>
      <c r="E36" s="18"/>
      <c r="F36" s="18"/>
      <c r="G36" s="30"/>
      <c r="H36" s="128">
        <v>2</v>
      </c>
      <c r="I36" s="85" t="e">
        <f t="shared" si="1"/>
        <v>#N/A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ht="16.35" customHeight="1" spans="1:64">
      <c r="A37" s="28">
        <v>33</v>
      </c>
      <c r="B37" s="47" t="s">
        <v>72</v>
      </c>
      <c r="C37" s="28" t="s">
        <v>9</v>
      </c>
      <c r="D37" s="29">
        <v>4.13</v>
      </c>
      <c r="E37" s="18"/>
      <c r="F37" s="18"/>
      <c r="G37" s="30"/>
      <c r="H37" s="128">
        <v>2</v>
      </c>
      <c r="I37" s="85" t="e">
        <f>NA()</f>
        <v>#N/A</v>
      </c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customHeight="1" spans="1:64">
      <c r="A38" s="28">
        <v>34</v>
      </c>
      <c r="B38" s="47" t="s">
        <v>73</v>
      </c>
      <c r="C38" s="28" t="s">
        <v>9</v>
      </c>
      <c r="D38" s="29">
        <v>5.54</v>
      </c>
      <c r="E38" s="18"/>
      <c r="F38" s="18"/>
      <c r="G38" s="1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ht="16.35" customHeight="1" spans="1:64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  <c r="G39" s="1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ht="15.75" customHeight="1" spans="1:64">
      <c r="A40" s="28"/>
      <c r="B40" s="28" t="s">
        <v>33</v>
      </c>
      <c r="C40" s="28"/>
      <c r="D40" s="83">
        <f>SUM(D5:D39)</f>
        <v>526.75</v>
      </c>
      <c r="E40" s="18"/>
      <c r="F40" s="18"/>
      <c r="G40" s="18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ht="15.75" customHeight="1" spans="1:64">
      <c r="A41" s="30"/>
      <c r="B41" s="30"/>
      <c r="C41" s="30"/>
      <c r="D41" s="30"/>
      <c r="E41" s="30"/>
      <c r="F41" s="18"/>
      <c r="G41" s="18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ht="15.75" customHeight="1" spans="1:64">
      <c r="A42" s="30"/>
      <c r="B42" s="30"/>
      <c r="C42" s="30"/>
      <c r="D42" s="31" t="s">
        <v>34</v>
      </c>
      <c r="E42" s="30"/>
      <c r="F42" s="18"/>
      <c r="G42" s="18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ht="15.75" customHeight="1" spans="1:64">
      <c r="A43" s="30"/>
      <c r="B43" s="30"/>
      <c r="C43" s="30"/>
      <c r="D43" s="32" t="s">
        <v>35</v>
      </c>
      <c r="E43" s="30"/>
      <c r="F43" s="18"/>
      <c r="G43" s="105"/>
      <c r="H43" s="86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</row>
    <row r="44" ht="15.75" customHeight="1" spans="1:64">
      <c r="A44" s="30"/>
      <c r="B44" s="30"/>
      <c r="C44" s="30"/>
      <c r="D44" s="32" t="s">
        <v>75</v>
      </c>
      <c r="E44" s="30"/>
      <c r="F44" s="18"/>
      <c r="G44" s="106"/>
      <c r="H44" s="89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</row>
    <row r="45" ht="15.75" customHeight="1" spans="1:64">
      <c r="A45" s="30"/>
      <c r="B45" s="30"/>
      <c r="C45" s="30"/>
      <c r="D45" s="33">
        <f>D40*E48</f>
        <v>6.55705394190871</v>
      </c>
      <c r="E45" s="30"/>
      <c r="F45" s="18"/>
      <c r="G45" s="30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</row>
    <row r="46" ht="15.75" customHeight="1" spans="1:64">
      <c r="A46" s="30"/>
      <c r="B46" s="30"/>
      <c r="C46" s="30"/>
      <c r="D46" s="18"/>
      <c r="E46" s="30"/>
      <c r="F46" s="30"/>
      <c r="G46" s="30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</row>
    <row r="47" ht="44.25" customHeight="1" spans="1:64">
      <c r="A47" s="105"/>
      <c r="B47" s="34" t="s">
        <v>76</v>
      </c>
      <c r="C47" s="34" t="s">
        <v>77</v>
      </c>
      <c r="D47" s="34"/>
      <c r="E47" s="35" t="s">
        <v>78</v>
      </c>
      <c r="F47" s="18"/>
      <c r="G47" s="18"/>
      <c r="H47" s="136"/>
      <c r="I47" s="13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</row>
    <row r="48" ht="12.75" customHeight="1" spans="1:64">
      <c r="A48" s="106"/>
      <c r="B48" s="36">
        <v>3</v>
      </c>
      <c r="C48" s="36">
        <v>241</v>
      </c>
      <c r="D48" s="36"/>
      <c r="E48" s="37">
        <f>B48/C48</f>
        <v>0.012448132780083</v>
      </c>
      <c r="F48" s="18"/>
      <c r="G48" s="18"/>
      <c r="H48" s="93" t="s">
        <v>67</v>
      </c>
      <c r="I48" s="93" t="s">
        <v>68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</row>
    <row r="49" ht="30.75" customHeight="1" spans="1:64">
      <c r="A49" s="30"/>
      <c r="B49" s="30"/>
      <c r="C49" s="30"/>
      <c r="D49" s="18"/>
      <c r="E49" s="30"/>
      <c r="F49" s="18"/>
      <c r="G49" s="18"/>
      <c r="H49" s="93"/>
      <c r="I49" s="93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ht="19.5" customHeight="1" spans="1:64">
      <c r="A50" s="38" t="s">
        <v>79</v>
      </c>
      <c r="B50" s="38"/>
      <c r="C50" s="38"/>
      <c r="D50" s="38"/>
      <c r="E50" s="38"/>
      <c r="F50" s="38"/>
      <c r="G50" s="38"/>
      <c r="H50" s="93"/>
      <c r="I50" s="93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</row>
    <row r="51" customHeight="1" spans="1:64">
      <c r="A51" s="14" t="s">
        <v>80</v>
      </c>
      <c r="B51" s="14" t="s">
        <v>81</v>
      </c>
      <c r="C51" s="14" t="s">
        <v>82</v>
      </c>
      <c r="D51" s="14" t="s">
        <v>67</v>
      </c>
      <c r="E51" s="14" t="s">
        <v>68</v>
      </c>
      <c r="F51" s="39" t="s">
        <v>83</v>
      </c>
      <c r="G51" s="14" t="s">
        <v>84</v>
      </c>
      <c r="H51" s="137">
        <v>112347</v>
      </c>
      <c r="I51" s="43" t="s">
        <v>71</v>
      </c>
      <c r="J51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</row>
    <row r="52" customHeight="1" spans="1:64">
      <c r="A52" s="14"/>
      <c r="B52" s="14"/>
      <c r="C52" s="14"/>
      <c r="D52" s="14"/>
      <c r="E52" s="14"/>
      <c r="F52" s="39"/>
      <c r="G52" s="14" t="s">
        <v>85</v>
      </c>
      <c r="H52" s="137">
        <v>63392</v>
      </c>
      <c r="I52" s="43" t="s">
        <v>71</v>
      </c>
      <c r="J52" s="84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ht="37.5" customHeight="1" spans="1:64">
      <c r="A53" s="14"/>
      <c r="B53" s="14"/>
      <c r="C53" s="14"/>
      <c r="D53" s="14"/>
      <c r="E53" s="14"/>
      <c r="F53" s="14"/>
      <c r="G53" s="14"/>
      <c r="H53" s="137">
        <v>104869</v>
      </c>
      <c r="I53" s="43" t="s">
        <v>71</v>
      </c>
      <c r="J53" s="8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customHeight="1" spans="1:64">
      <c r="A54" s="40">
        <v>1</v>
      </c>
      <c r="B54" s="40" t="s">
        <v>101</v>
      </c>
      <c r="C54" s="51">
        <v>2012</v>
      </c>
      <c r="D54" s="108">
        <v>63392</v>
      </c>
      <c r="E54" s="40" t="s">
        <v>71</v>
      </c>
      <c r="F54" s="53" t="s">
        <v>102</v>
      </c>
      <c r="G54" s="53" t="s">
        <v>103</v>
      </c>
      <c r="H54" s="137">
        <v>100001</v>
      </c>
      <c r="I54" s="43" t="s">
        <v>71</v>
      </c>
      <c r="J54" s="8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customHeight="1" spans="1:64">
      <c r="A55" s="40">
        <v>2</v>
      </c>
      <c r="B55" s="40" t="s">
        <v>101</v>
      </c>
      <c r="C55" s="51">
        <v>2012</v>
      </c>
      <c r="D55" s="108">
        <v>100001</v>
      </c>
      <c r="E55" s="40" t="s">
        <v>71</v>
      </c>
      <c r="F55" s="53" t="s">
        <v>102</v>
      </c>
      <c r="G55" s="53" t="s">
        <v>104</v>
      </c>
      <c r="H55" s="137">
        <v>79200</v>
      </c>
      <c r="I55" s="43" t="s">
        <v>71</v>
      </c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</row>
    <row r="56" customHeight="1" spans="1:9">
      <c r="A56" s="40">
        <v>3</v>
      </c>
      <c r="B56" s="40" t="s">
        <v>101</v>
      </c>
      <c r="C56" s="51">
        <v>2012</v>
      </c>
      <c r="D56" s="108">
        <v>79200</v>
      </c>
      <c r="E56" s="40" t="s">
        <v>71</v>
      </c>
      <c r="F56" s="53" t="s">
        <v>102</v>
      </c>
      <c r="G56" s="53" t="s">
        <v>105</v>
      </c>
      <c r="H56" s="137">
        <v>92020</v>
      </c>
      <c r="I56" s="43" t="s">
        <v>71</v>
      </c>
    </row>
    <row r="57" ht="15.75" customHeight="1" spans="1:7">
      <c r="A57" s="18"/>
      <c r="B57" s="18"/>
      <c r="C57" s="18"/>
      <c r="D57" s="18"/>
      <c r="E57" s="18"/>
      <c r="F57" s="102"/>
      <c r="G57" s="30"/>
    </row>
    <row r="58" ht="15.75" customHeight="1" spans="1:7">
      <c r="A58" s="18"/>
      <c r="B58" s="18"/>
      <c r="C58" s="18"/>
      <c r="D58" s="18"/>
      <c r="E58" s="18"/>
      <c r="F58" s="102"/>
      <c r="G58" s="30"/>
    </row>
    <row r="59" ht="15.75" customHeight="1" spans="1:7">
      <c r="A59" s="30"/>
      <c r="B59" s="30"/>
      <c r="C59" s="30"/>
      <c r="D59" s="30"/>
      <c r="E59" s="30"/>
      <c r="F59" s="102"/>
      <c r="G59" s="30"/>
    </row>
    <row r="60" ht="15.75" customHeight="1" spans="1:7">
      <c r="A60" s="30"/>
      <c r="B60" s="30"/>
      <c r="C60" s="30"/>
      <c r="D60" s="18"/>
      <c r="E60" s="30"/>
      <c r="F60" s="102"/>
      <c r="G60" s="30"/>
    </row>
    <row r="61" ht="15.75" customHeight="1" spans="1:7">
      <c r="A61" s="30"/>
      <c r="B61" s="18"/>
      <c r="C61" s="18"/>
      <c r="D61" s="18"/>
      <c r="E61" s="18"/>
      <c r="F61" s="18"/>
      <c r="G61" s="18"/>
    </row>
    <row r="62" ht="15.75" customHeight="1" spans="1:7">
      <c r="A62" s="30"/>
      <c r="B62" s="18"/>
      <c r="C62" s="18"/>
      <c r="D62" s="18"/>
      <c r="E62" s="18"/>
      <c r="F62" s="18"/>
      <c r="G62" s="18"/>
    </row>
    <row r="63" ht="15.75" customHeight="1" spans="1:7">
      <c r="A63" s="30"/>
      <c r="B63" s="18"/>
      <c r="C63" s="18"/>
      <c r="D63" s="18"/>
      <c r="E63" s="18"/>
      <c r="F63" s="18"/>
      <c r="G63" s="18"/>
    </row>
    <row r="64" ht="15.75" customHeight="1" spans="1:7">
      <c r="A64" s="30"/>
      <c r="B64" s="18"/>
      <c r="C64" s="18"/>
      <c r="D64" s="18"/>
      <c r="E64" s="18"/>
      <c r="F64" s="18"/>
      <c r="G64" s="18"/>
    </row>
    <row r="65" ht="15.75" customHeight="1" spans="1:7">
      <c r="A65" s="105"/>
      <c r="B65" s="18"/>
      <c r="C65" s="18"/>
      <c r="D65" s="18"/>
      <c r="E65" s="18"/>
      <c r="F65" s="18"/>
      <c r="G65" s="18"/>
    </row>
    <row r="66" ht="15.75" customHeight="1" spans="1:7">
      <c r="A66" s="106"/>
      <c r="B66" s="18"/>
      <c r="C66" s="18"/>
      <c r="D66" s="18"/>
      <c r="E66" s="18"/>
      <c r="F66" s="18"/>
      <c r="G66" s="18"/>
    </row>
    <row r="67" ht="15.75" customHeight="1" spans="1:7">
      <c r="A67" s="30"/>
      <c r="B67" s="18"/>
      <c r="C67" s="18"/>
      <c r="D67" s="18"/>
      <c r="E67" s="18"/>
      <c r="F67" s="18"/>
      <c r="G67" s="18"/>
    </row>
    <row r="68" ht="15.75" customHeight="1" spans="1:7">
      <c r="A68" s="30"/>
      <c r="B68" s="18"/>
      <c r="C68" s="18"/>
      <c r="D68" s="18"/>
      <c r="E68" s="18"/>
      <c r="F68" s="18"/>
      <c r="G68" s="18"/>
    </row>
    <row r="69" ht="15.75" customHeight="1" spans="1:7">
      <c r="A69" s="18"/>
      <c r="B69" s="18"/>
      <c r="C69" s="18"/>
      <c r="D69" s="18"/>
      <c r="E69" s="18"/>
      <c r="F69" s="18"/>
      <c r="G69" s="18"/>
    </row>
    <row r="70" ht="15.75" customHeight="1" spans="1:7">
      <c r="A70" s="18"/>
      <c r="B70" s="18"/>
      <c r="C70" s="18"/>
      <c r="D70" s="18"/>
      <c r="E70" s="18"/>
      <c r="F70" s="18"/>
      <c r="G70" s="18"/>
    </row>
    <row r="71" ht="15.75" customHeight="1" spans="1:7">
      <c r="A71" s="18"/>
      <c r="B71" s="18"/>
      <c r="C71" s="18"/>
      <c r="D71" s="18"/>
      <c r="E71" s="18"/>
      <c r="F71" s="18"/>
      <c r="G71" s="18"/>
    </row>
    <row r="72" ht="15.75" customHeight="1" spans="1:7">
      <c r="A72" s="14"/>
      <c r="B72" s="18"/>
      <c r="C72" s="18"/>
      <c r="D72" s="18"/>
      <c r="E72" s="18"/>
      <c r="F72" s="18"/>
      <c r="G72" s="18"/>
    </row>
    <row r="73" ht="15.75" customHeight="1" spans="1:7">
      <c r="A73" s="40"/>
      <c r="B73" s="18"/>
      <c r="C73" s="18"/>
      <c r="D73" s="18"/>
      <c r="E73" s="18"/>
      <c r="F73" s="18"/>
      <c r="G73" s="18"/>
    </row>
    <row r="74" ht="15.75" customHeight="1" spans="1:7">
      <c r="A74" s="40"/>
      <c r="B74" s="18"/>
      <c r="C74" s="18"/>
      <c r="D74" s="18"/>
      <c r="E74" s="18"/>
      <c r="F74" s="18"/>
      <c r="G74" s="18"/>
    </row>
    <row r="75" ht="15.75" customHeight="1" spans="1:7">
      <c r="A75" s="40"/>
      <c r="B75" s="18"/>
      <c r="C75" s="18"/>
      <c r="D75" s="18"/>
      <c r="E75" s="18"/>
      <c r="F75" s="18"/>
      <c r="G75" s="18"/>
    </row>
    <row r="76" ht="15.75" customHeight="1" spans="1:7">
      <c r="A76" s="40"/>
      <c r="B76" s="18"/>
      <c r="C76" s="18"/>
      <c r="D76" s="18"/>
      <c r="E76" s="18"/>
      <c r="F76" s="18"/>
      <c r="G76" s="18"/>
    </row>
    <row r="77" ht="15.75" customHeight="1" spans="1:7">
      <c r="A77" s="18"/>
      <c r="B77" s="18"/>
      <c r="C77" s="18"/>
      <c r="D77" s="18"/>
      <c r="E77" s="18"/>
      <c r="F77" s="18"/>
      <c r="G77" s="18"/>
    </row>
    <row r="78" ht="15.75" customHeight="1" spans="1:7">
      <c r="A78" s="18"/>
      <c r="B78" s="18"/>
      <c r="C78" s="18"/>
      <c r="D78" s="18"/>
      <c r="E78" s="18"/>
      <c r="F78" s="18"/>
      <c r="G78" s="18"/>
    </row>
    <row r="79" ht="15.75" customHeight="1" spans="1:7">
      <c r="A79" s="18"/>
      <c r="B79" s="18"/>
      <c r="C79" s="18"/>
      <c r="D79" s="18"/>
      <c r="E79" s="18"/>
      <c r="F79" s="102"/>
      <c r="G79" s="30"/>
    </row>
    <row r="80" ht="15.75" customHeight="1" spans="1:7">
      <c r="A80" s="18"/>
      <c r="B80" s="18"/>
      <c r="C80" s="18"/>
      <c r="D80" s="18"/>
      <c r="E80" s="18"/>
      <c r="F80" s="102"/>
      <c r="G80" s="30"/>
    </row>
    <row r="81" ht="15.75" customHeight="1" spans="1:7">
      <c r="A81" s="18"/>
      <c r="B81" s="18"/>
      <c r="C81" s="18"/>
      <c r="D81" s="18"/>
      <c r="E81" s="18"/>
      <c r="F81" s="102"/>
      <c r="G81" s="30"/>
    </row>
    <row r="82" ht="15.75" customHeight="1" spans="1:7">
      <c r="A82" s="18"/>
      <c r="B82" s="18"/>
      <c r="C82" s="18"/>
      <c r="D82" s="18"/>
      <c r="E82" s="18"/>
      <c r="F82" s="102"/>
      <c r="G82" s="30"/>
    </row>
    <row r="83" ht="15.75" customHeight="1" spans="1:7">
      <c r="A83" s="18"/>
      <c r="B83" s="18"/>
      <c r="C83" s="18"/>
      <c r="D83" s="18"/>
      <c r="E83" s="18"/>
      <c r="F83" s="102"/>
      <c r="G83" s="30"/>
    </row>
    <row r="84" ht="15.75" customHeight="1" spans="1:7">
      <c r="A84" s="18"/>
      <c r="B84" s="18"/>
      <c r="C84" s="18"/>
      <c r="D84" s="18"/>
      <c r="E84" s="18"/>
      <c r="F84" s="102"/>
      <c r="G84" s="30"/>
    </row>
    <row r="85" ht="15.75" customHeight="1" spans="1:7">
      <c r="A85" s="18"/>
      <c r="B85" s="18"/>
      <c r="C85" s="18"/>
      <c r="D85" s="18"/>
      <c r="E85" s="18"/>
      <c r="F85" s="102"/>
      <c r="G85" s="30"/>
    </row>
    <row r="86" ht="15.75" customHeight="1" spans="1:7">
      <c r="A86" s="18"/>
      <c r="B86" s="18"/>
      <c r="C86" s="18"/>
      <c r="D86" s="18"/>
      <c r="E86" s="18"/>
      <c r="F86" s="102"/>
      <c r="G86" s="30"/>
    </row>
    <row r="87" ht="15.75" customHeight="1" spans="1:7">
      <c r="A87" s="18"/>
      <c r="B87" s="18"/>
      <c r="C87" s="18"/>
      <c r="D87" s="18"/>
      <c r="E87" s="18"/>
      <c r="F87" s="102"/>
      <c r="G87" s="30"/>
    </row>
    <row r="88" ht="15.75" customHeight="1" spans="1:7">
      <c r="A88" s="18"/>
      <c r="B88" s="18"/>
      <c r="C88" s="18"/>
      <c r="D88" s="18"/>
      <c r="E88" s="18"/>
      <c r="F88" s="102"/>
      <c r="G88" s="30"/>
    </row>
    <row r="89" ht="15.75" customHeight="1" spans="1:7">
      <c r="A89" s="18"/>
      <c r="B89" s="18"/>
      <c r="C89" s="18"/>
      <c r="D89" s="18"/>
      <c r="E89" s="18"/>
      <c r="F89" s="102"/>
      <c r="G89" s="30"/>
    </row>
    <row r="90" ht="15.75" customHeight="1" spans="1:7">
      <c r="A90" s="18"/>
      <c r="B90" s="18"/>
      <c r="C90" s="18"/>
      <c r="D90" s="18"/>
      <c r="E90" s="18"/>
      <c r="F90" s="102"/>
      <c r="G90" s="30"/>
    </row>
    <row r="91" ht="15.75" customHeight="1" spans="1:7">
      <c r="A91" s="18"/>
      <c r="B91" s="18"/>
      <c r="C91" s="18"/>
      <c r="D91" s="18"/>
      <c r="E91" s="18"/>
      <c r="F91" s="102"/>
      <c r="G91" s="30"/>
    </row>
    <row r="92" ht="15.75" customHeight="1" spans="1:7">
      <c r="A92" s="18"/>
      <c r="B92" s="18"/>
      <c r="C92" s="18"/>
      <c r="D92" s="18"/>
      <c r="E92" s="18"/>
      <c r="F92" s="102"/>
      <c r="G92" s="30"/>
    </row>
    <row r="93" ht="15.75" customHeight="1" spans="1:7">
      <c r="A93" s="18"/>
      <c r="B93" s="18"/>
      <c r="C93" s="18"/>
      <c r="D93" s="18"/>
      <c r="E93" s="18"/>
      <c r="F93" s="102"/>
      <c r="G93" s="30"/>
    </row>
    <row r="94" ht="15.75" customHeight="1" spans="1:7">
      <c r="A94" s="18"/>
      <c r="B94" s="18"/>
      <c r="C94" s="18"/>
      <c r="D94" s="18"/>
      <c r="E94" s="18"/>
      <c r="F94" s="102"/>
      <c r="G94" s="30"/>
    </row>
    <row r="95" ht="15.75" customHeight="1" spans="1:7">
      <c r="A95" s="18"/>
      <c r="B95" s="18"/>
      <c r="C95" s="18"/>
      <c r="D95" s="18"/>
      <c r="E95" s="18"/>
      <c r="F95" s="102"/>
      <c r="G95" s="30"/>
    </row>
    <row r="96" ht="15.75" customHeight="1" spans="1:7">
      <c r="A96" s="18"/>
      <c r="B96" s="18"/>
      <c r="C96" s="18"/>
      <c r="D96" s="18"/>
      <c r="E96" s="18"/>
      <c r="F96" s="102"/>
      <c r="G96" s="30"/>
    </row>
    <row r="97" ht="15.75" customHeight="1" spans="1:7">
      <c r="A97" s="18"/>
      <c r="B97" s="18"/>
      <c r="C97" s="18"/>
      <c r="D97" s="18"/>
      <c r="E97" s="18"/>
      <c r="F97" s="102"/>
      <c r="G97" s="30"/>
    </row>
    <row r="98" ht="15.75" customHeight="1" spans="1:7">
      <c r="A98" s="18"/>
      <c r="B98" s="18"/>
      <c r="C98" s="18"/>
      <c r="D98" s="18"/>
      <c r="E98" s="18"/>
      <c r="F98" s="102"/>
      <c r="G98" s="30"/>
    </row>
    <row r="99" ht="15.75" customHeight="1" spans="1:7">
      <c r="A99" s="18"/>
      <c r="B99" s="18"/>
      <c r="C99" s="18"/>
      <c r="D99" s="18"/>
      <c r="E99" s="18"/>
      <c r="F99" s="102"/>
      <c r="G99" s="30"/>
    </row>
    <row r="100" ht="15.75" customHeight="1" spans="1:7">
      <c r="A100" s="18"/>
      <c r="B100" s="18"/>
      <c r="C100" s="18"/>
      <c r="D100" s="18"/>
      <c r="E100" s="18"/>
      <c r="F100" s="102"/>
      <c r="G100" s="30"/>
    </row>
    <row r="101" ht="15.75" customHeight="1" spans="1:7">
      <c r="A101" s="18"/>
      <c r="B101" s="18"/>
      <c r="C101" s="18"/>
      <c r="D101" s="18"/>
      <c r="E101" s="18"/>
      <c r="F101" s="102"/>
      <c r="G101" s="30"/>
    </row>
    <row r="102" ht="15.75" customHeight="1" spans="1:7">
      <c r="A102" s="18"/>
      <c r="B102" s="18"/>
      <c r="C102" s="18"/>
      <c r="D102" s="18"/>
      <c r="E102" s="18"/>
      <c r="F102" s="102"/>
      <c r="G102" s="30"/>
    </row>
    <row r="103" ht="15.75" customHeight="1" spans="1:7">
      <c r="A103" s="18"/>
      <c r="B103" s="18"/>
      <c r="C103" s="18"/>
      <c r="D103" s="18"/>
      <c r="E103" s="18"/>
      <c r="F103" s="102"/>
      <c r="G103" s="30"/>
    </row>
    <row r="104" ht="15.75" customHeight="1" spans="1:7">
      <c r="A104" s="18"/>
      <c r="B104" s="18"/>
      <c r="C104" s="18"/>
      <c r="D104" s="18"/>
      <c r="E104" s="18"/>
      <c r="F104" s="102"/>
      <c r="G104" s="30"/>
    </row>
    <row r="105" ht="15.75" customHeight="1" spans="1:7">
      <c r="A105" s="18"/>
      <c r="B105" s="18"/>
      <c r="C105" s="18"/>
      <c r="D105" s="18"/>
      <c r="E105" s="18"/>
      <c r="F105" s="102"/>
      <c r="G105" s="30"/>
    </row>
    <row r="106" ht="15.75" customHeight="1" spans="1:7">
      <c r="A106" s="18"/>
      <c r="B106" s="18"/>
      <c r="C106" s="18"/>
      <c r="D106" s="18"/>
      <c r="E106" s="18"/>
      <c r="F106" s="102"/>
      <c r="G106" s="30"/>
    </row>
    <row r="107" ht="15.75" customHeight="1" spans="1:7">
      <c r="A107" s="18"/>
      <c r="B107" s="18"/>
      <c r="C107" s="18"/>
      <c r="D107" s="18"/>
      <c r="E107" s="18"/>
      <c r="F107" s="102"/>
      <c r="G107" s="30"/>
    </row>
    <row r="108" ht="15.75" customHeight="1" spans="1:7">
      <c r="A108" s="18"/>
      <c r="B108" s="18"/>
      <c r="C108" s="18"/>
      <c r="D108" s="18"/>
      <c r="E108" s="18"/>
      <c r="F108" s="102"/>
      <c r="G108" s="30"/>
    </row>
    <row r="109" ht="15.75" customHeight="1" spans="1:7">
      <c r="A109" s="18"/>
      <c r="B109" s="18"/>
      <c r="C109" s="18"/>
      <c r="D109" s="18"/>
      <c r="E109" s="18"/>
      <c r="F109" s="102"/>
      <c r="G109" s="30"/>
    </row>
    <row r="110" ht="15.75" customHeight="1" spans="1:7">
      <c r="A110" s="18"/>
      <c r="B110" s="18"/>
      <c r="C110" s="18"/>
      <c r="D110" s="18"/>
      <c r="E110" s="18"/>
      <c r="F110" s="102"/>
      <c r="G110" s="30"/>
    </row>
    <row r="111" ht="15.75" customHeight="1" spans="1:7">
      <c r="A111" s="18"/>
      <c r="B111" s="18"/>
      <c r="C111" s="18"/>
      <c r="D111" s="18"/>
      <c r="E111" s="18"/>
      <c r="F111" s="102"/>
      <c r="G111" s="30"/>
    </row>
    <row r="112" ht="15.75" customHeight="1" spans="1:7">
      <c r="A112" s="18"/>
      <c r="B112" s="18"/>
      <c r="C112" s="18"/>
      <c r="D112" s="18"/>
      <c r="E112" s="18"/>
      <c r="F112" s="102"/>
      <c r="G112" s="30"/>
    </row>
    <row r="113" ht="15.75" customHeight="1" spans="1:7">
      <c r="A113" s="18"/>
      <c r="B113" s="18"/>
      <c r="C113" s="18"/>
      <c r="D113" s="18"/>
      <c r="E113" s="18"/>
      <c r="F113" s="102"/>
      <c r="G113" s="30"/>
    </row>
    <row r="114" ht="15.75" customHeight="1" spans="1:7">
      <c r="A114" s="18"/>
      <c r="B114" s="18"/>
      <c r="C114" s="18"/>
      <c r="D114" s="18"/>
      <c r="E114" s="18"/>
      <c r="F114" s="102"/>
      <c r="G114" s="30"/>
    </row>
    <row r="115" ht="15.75" customHeight="1" spans="1:7">
      <c r="A115" s="18"/>
      <c r="B115" s="18"/>
      <c r="C115" s="18"/>
      <c r="D115" s="18"/>
      <c r="E115" s="18"/>
      <c r="F115" s="102"/>
      <c r="G115" s="30"/>
    </row>
    <row r="116" ht="15.75" customHeight="1" spans="1:7">
      <c r="A116" s="18"/>
      <c r="B116" s="18"/>
      <c r="C116" s="18"/>
      <c r="D116" s="18"/>
      <c r="E116" s="18"/>
      <c r="F116" s="102"/>
      <c r="G116" s="30"/>
    </row>
    <row r="117" ht="15.75" customHeight="1" spans="1:7">
      <c r="A117" s="18"/>
      <c r="B117" s="18"/>
      <c r="C117" s="18"/>
      <c r="D117" s="18"/>
      <c r="E117" s="18"/>
      <c r="F117" s="102"/>
      <c r="G117" s="30"/>
    </row>
    <row r="118" ht="15.75" customHeight="1" spans="1:7">
      <c r="A118" s="18"/>
      <c r="B118" s="18"/>
      <c r="C118" s="18"/>
      <c r="D118" s="18"/>
      <c r="E118" s="18"/>
      <c r="F118" s="102"/>
      <c r="G118" s="30"/>
    </row>
    <row r="119" ht="15.75" customHeight="1" spans="1:7">
      <c r="A119" s="18"/>
      <c r="B119" s="18"/>
      <c r="C119" s="18"/>
      <c r="D119" s="18"/>
      <c r="E119" s="18"/>
      <c r="F119" s="102"/>
      <c r="G119" s="30"/>
    </row>
    <row r="120" ht="15.75" customHeight="1" spans="1:7">
      <c r="A120" s="18"/>
      <c r="B120" s="18"/>
      <c r="C120" s="18"/>
      <c r="D120" s="18"/>
      <c r="E120" s="18"/>
      <c r="F120" s="102"/>
      <c r="G120" s="30"/>
    </row>
    <row r="121" ht="15.75" customHeight="1" spans="1:7">
      <c r="A121" s="18"/>
      <c r="B121" s="18"/>
      <c r="C121" s="18"/>
      <c r="D121" s="18"/>
      <c r="E121" s="18"/>
      <c r="F121" s="102"/>
      <c r="G121" s="30"/>
    </row>
    <row r="122" ht="15.75" customHeight="1" spans="1:7">
      <c r="A122" s="18"/>
      <c r="B122" s="18"/>
      <c r="C122" s="18"/>
      <c r="D122" s="18"/>
      <c r="E122" s="18"/>
      <c r="F122" s="102"/>
      <c r="G122" s="30"/>
    </row>
    <row r="123" ht="15.75" customHeight="1" spans="1:7">
      <c r="A123" s="18"/>
      <c r="B123" s="18"/>
      <c r="C123" s="18"/>
      <c r="D123" s="18"/>
      <c r="E123" s="18"/>
      <c r="F123" s="102"/>
      <c r="G123" s="30"/>
    </row>
    <row r="124" ht="15.75" customHeight="1" spans="1:7">
      <c r="A124" s="18"/>
      <c r="B124" s="18"/>
      <c r="C124" s="18"/>
      <c r="D124" s="18"/>
      <c r="E124" s="18"/>
      <c r="F124" s="102"/>
      <c r="G124" s="30"/>
    </row>
    <row r="125" ht="15.75" customHeight="1" spans="1:7">
      <c r="A125" s="18"/>
      <c r="B125" s="18"/>
      <c r="C125" s="18"/>
      <c r="D125" s="18"/>
      <c r="E125" s="18"/>
      <c r="F125" s="102"/>
      <c r="G125" s="30"/>
    </row>
    <row r="126" ht="15.75" customHeight="1" spans="1:7">
      <c r="A126" s="18"/>
      <c r="B126" s="18"/>
      <c r="C126" s="18"/>
      <c r="D126" s="18"/>
      <c r="E126" s="18"/>
      <c r="F126" s="102"/>
      <c r="G126" s="30"/>
    </row>
    <row r="127" ht="15.75" customHeight="1" spans="1:7">
      <c r="A127" s="18"/>
      <c r="B127" s="18"/>
      <c r="C127" s="18"/>
      <c r="D127" s="18"/>
      <c r="E127" s="18"/>
      <c r="F127" s="102"/>
      <c r="G127" s="30"/>
    </row>
    <row r="128" ht="15.75" customHeight="1" spans="1:7">
      <c r="A128" s="18"/>
      <c r="B128" s="18"/>
      <c r="C128" s="18"/>
      <c r="D128" s="18"/>
      <c r="E128" s="18"/>
      <c r="F128" s="102"/>
      <c r="G128" s="30"/>
    </row>
    <row r="129" ht="15.75" customHeight="1" spans="1:7">
      <c r="A129" s="18"/>
      <c r="B129" s="18"/>
      <c r="C129" s="18"/>
      <c r="D129" s="18"/>
      <c r="E129" s="18"/>
      <c r="F129" s="102"/>
      <c r="G129" s="30"/>
    </row>
    <row r="130" ht="15.75" customHeight="1" spans="1:7">
      <c r="A130" s="30"/>
      <c r="B130" s="30"/>
      <c r="C130" s="30"/>
      <c r="D130" s="30"/>
      <c r="E130" s="30"/>
      <c r="F130" s="102"/>
      <c r="G130" s="30"/>
    </row>
    <row r="131" ht="15.75" customHeight="1" spans="1:7">
      <c r="A131" s="30"/>
      <c r="B131" s="30"/>
      <c r="C131" s="30"/>
      <c r="D131" s="31" t="s">
        <v>34</v>
      </c>
      <c r="E131" s="30"/>
      <c r="F131" s="102"/>
      <c r="G131" s="30"/>
    </row>
    <row r="132" ht="15.75" customHeight="1" spans="1:7">
      <c r="A132" s="30"/>
      <c r="B132" s="30"/>
      <c r="C132" s="30"/>
      <c r="D132" s="32" t="s">
        <v>35</v>
      </c>
      <c r="E132" s="30"/>
      <c r="F132" s="102"/>
      <c r="G132" s="30"/>
    </row>
    <row r="133" ht="15.75" customHeight="1" spans="1:7">
      <c r="A133" s="30"/>
      <c r="B133" s="30"/>
      <c r="C133" s="30"/>
      <c r="D133" s="32" t="s">
        <v>36</v>
      </c>
      <c r="E133" s="30"/>
      <c r="F133" s="102"/>
      <c r="G133" s="30"/>
    </row>
    <row r="134" ht="15.75" customHeight="1" spans="1:7">
      <c r="A134" s="30"/>
      <c r="B134" s="30"/>
      <c r="C134" s="30"/>
      <c r="D134" s="33">
        <f>D129*D137</f>
        <v>0</v>
      </c>
      <c r="E134" s="30"/>
      <c r="F134" s="102"/>
      <c r="G134" s="30"/>
    </row>
    <row r="135" ht="15.75" customHeight="1" spans="1:7">
      <c r="A135" s="30"/>
      <c r="B135" s="30"/>
      <c r="C135" s="30"/>
      <c r="D135" s="18"/>
      <c r="E135" s="30"/>
      <c r="F135" s="102"/>
      <c r="G135" s="30"/>
    </row>
    <row r="136" ht="36.6" customHeight="1" spans="1:7">
      <c r="A136" s="105"/>
      <c r="B136" s="34" t="s">
        <v>76</v>
      </c>
      <c r="C136" s="34" t="s">
        <v>77</v>
      </c>
      <c r="D136" s="34"/>
      <c r="E136" s="35" t="s">
        <v>78</v>
      </c>
      <c r="F136" s="102"/>
      <c r="G136" s="30"/>
    </row>
    <row r="137" ht="15.75" customHeight="1" spans="1:7">
      <c r="A137" s="106"/>
      <c r="B137" s="36">
        <v>3</v>
      </c>
      <c r="C137" s="36">
        <v>231</v>
      </c>
      <c r="D137" s="36"/>
      <c r="E137" s="37">
        <f>B137/C137</f>
        <v>0.012987012987013</v>
      </c>
      <c r="F137" s="102"/>
      <c r="G137" s="30"/>
    </row>
    <row r="138" customHeight="1" spans="1:7">
      <c r="A138" s="30"/>
      <c r="B138" s="101"/>
      <c r="C138" s="102"/>
      <c r="D138" s="102"/>
      <c r="E138" s="30"/>
      <c r="F138" s="102"/>
      <c r="G138" s="30"/>
    </row>
    <row r="139" customHeight="1" spans="1:7">
      <c r="A139" s="30"/>
      <c r="B139" s="101"/>
      <c r="C139" s="102"/>
      <c r="D139" s="102"/>
      <c r="E139" s="30"/>
      <c r="F139" s="102"/>
      <c r="G139" s="30"/>
    </row>
    <row r="140" ht="15.75" customHeight="1" spans="1:7">
      <c r="A140" s="107" t="s">
        <v>79</v>
      </c>
      <c r="B140" s="107"/>
      <c r="C140" s="107"/>
      <c r="D140" s="107"/>
      <c r="E140" s="107"/>
      <c r="F140" s="107"/>
      <c r="G140" s="107"/>
    </row>
    <row r="141" ht="15.75" customHeight="1" spans="1:7">
      <c r="A141" s="14" t="s">
        <v>80</v>
      </c>
      <c r="B141" s="14" t="s">
        <v>81</v>
      </c>
      <c r="C141" s="14" t="s">
        <v>82</v>
      </c>
      <c r="D141" s="14" t="s">
        <v>67</v>
      </c>
      <c r="E141" s="14" t="s">
        <v>68</v>
      </c>
      <c r="F141" s="39" t="s">
        <v>83</v>
      </c>
      <c r="G141" s="14" t="s">
        <v>84</v>
      </c>
    </row>
    <row r="142" ht="15.75" customHeight="1" spans="1:7">
      <c r="A142" s="14"/>
      <c r="B142" s="14"/>
      <c r="C142" s="14"/>
      <c r="D142" s="14"/>
      <c r="E142" s="14"/>
      <c r="F142" s="39"/>
      <c r="G142" s="14" t="s">
        <v>85</v>
      </c>
    </row>
    <row r="143" ht="15.75" customHeight="1" spans="1:7">
      <c r="A143" s="14"/>
      <c r="B143" s="14"/>
      <c r="C143" s="14"/>
      <c r="D143" s="14"/>
      <c r="E143" s="14"/>
      <c r="F143" s="14"/>
      <c r="G143" s="14"/>
    </row>
    <row r="144" ht="15.75" customHeight="1" spans="1:7">
      <c r="A144" s="40">
        <v>1</v>
      </c>
      <c r="B144" s="40" t="s">
        <v>101</v>
      </c>
      <c r="C144" s="51">
        <v>2012</v>
      </c>
      <c r="D144" s="108">
        <v>63392</v>
      </c>
      <c r="E144" s="40" t="s">
        <v>71</v>
      </c>
      <c r="F144" s="53" t="s">
        <v>102</v>
      </c>
      <c r="G144" s="53" t="s">
        <v>103</v>
      </c>
    </row>
    <row r="145" ht="15.75" customHeight="1" spans="1:7">
      <c r="A145" s="40">
        <v>2</v>
      </c>
      <c r="B145" s="40" t="s">
        <v>101</v>
      </c>
      <c r="C145" s="51">
        <v>2012</v>
      </c>
      <c r="D145" s="108">
        <v>100001</v>
      </c>
      <c r="E145" s="40" t="s">
        <v>71</v>
      </c>
      <c r="F145" s="53" t="s">
        <v>102</v>
      </c>
      <c r="G145" s="53" t="s">
        <v>104</v>
      </c>
    </row>
    <row r="146" ht="15.75" customHeight="1" spans="1:7">
      <c r="A146" s="40">
        <v>3</v>
      </c>
      <c r="B146" s="40" t="s">
        <v>101</v>
      </c>
      <c r="C146" s="51">
        <v>2012</v>
      </c>
      <c r="D146" s="108">
        <v>79200</v>
      </c>
      <c r="E146" s="40" t="s">
        <v>71</v>
      </c>
      <c r="F146" s="53" t="s">
        <v>102</v>
      </c>
      <c r="G146" s="53" t="s">
        <v>105</v>
      </c>
    </row>
    <row r="147" ht="15.75" customHeight="1" spans="1:7">
      <c r="A147" s="40"/>
      <c r="B147" s="40"/>
      <c r="C147" s="51"/>
      <c r="D147" s="108"/>
      <c r="E147" s="40"/>
      <c r="F147" s="53"/>
      <c r="G147" s="53"/>
    </row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</sheetData>
  <sheetProtection sheet="1" objects="1" scenarios="1"/>
  <mergeCells count="23">
    <mergeCell ref="B1:G1"/>
    <mergeCell ref="C47:D47"/>
    <mergeCell ref="C48:D48"/>
    <mergeCell ref="A50:G50"/>
    <mergeCell ref="C136:D136"/>
    <mergeCell ref="C137:D137"/>
    <mergeCell ref="A140:G140"/>
    <mergeCell ref="A51:A53"/>
    <mergeCell ref="A141:A143"/>
    <mergeCell ref="B51:B53"/>
    <mergeCell ref="B141:B143"/>
    <mergeCell ref="C51:C53"/>
    <mergeCell ref="C141:C143"/>
    <mergeCell ref="D51:D53"/>
    <mergeCell ref="D141:D143"/>
    <mergeCell ref="E51:E53"/>
    <mergeCell ref="E141:E143"/>
    <mergeCell ref="F51:F53"/>
    <mergeCell ref="F141:F143"/>
    <mergeCell ref="G51:G53"/>
    <mergeCell ref="G141:G143"/>
    <mergeCell ref="H48:H50"/>
    <mergeCell ref="I48:I50"/>
  </mergeCells>
  <pageMargins left="0.629861111111111" right="0.236111111111111" top="0.747916666666667" bottom="0.747916666666667" header="0.315277777777778" footer="0.315277777777778"/>
  <pageSetup paperSize="1" firstPageNumber="0"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79"/>
  <sheetViews>
    <sheetView topLeftCell="A31" workbookViewId="0">
      <selection activeCell="F44" sqref="F44"/>
    </sheetView>
  </sheetViews>
  <sheetFormatPr defaultColWidth="9" defaultRowHeight="15" outlineLevelCol="5"/>
  <cols>
    <col min="1" max="1" width="8.55238095238095"/>
    <col min="2" max="2" width="35.6761904761905"/>
    <col min="3" max="3" width="12.6952380952381"/>
    <col min="4" max="4" width="14.4095238095238"/>
    <col min="5" max="5" width="15.6952380952381"/>
    <col min="6" max="6" width="22.8285714285714"/>
    <col min="7" max="10" width="11.2761904761905"/>
    <col min="11" max="11" width="30.3904761904762"/>
    <col min="12" max="14" width="11.2761904761905"/>
    <col min="15" max="15" width="29.1142857142857"/>
    <col min="16" max="53" width="11.2761904761905"/>
    <col min="54" max="54" width="40.8095238095238"/>
    <col min="55" max="57" width="11.2761904761905"/>
    <col min="58" max="58" width="26.2571428571429"/>
    <col min="59" max="1025" width="11.2761904761905"/>
  </cols>
  <sheetData>
    <row r="1" ht="15.75" customHeight="1" spans="1:6">
      <c r="A1" s="22" t="s">
        <v>487</v>
      </c>
      <c r="B1" s="22"/>
      <c r="C1" s="22"/>
      <c r="D1" s="22"/>
      <c r="E1" s="22"/>
      <c r="F1" s="18"/>
    </row>
    <row r="2" ht="15.75" customHeight="1" spans="1:6">
      <c r="A2" s="46"/>
      <c r="B2" s="45"/>
      <c r="C2" s="45"/>
      <c r="D2" s="45"/>
      <c r="E2" s="18"/>
      <c r="F2" s="18"/>
    </row>
    <row r="3" ht="15.75" customHeight="1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2.75" customHeight="1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2.75" customHeight="1" spans="1:6">
      <c r="A5" s="28">
        <v>1</v>
      </c>
      <c r="B5" s="47" t="s">
        <v>38</v>
      </c>
      <c r="C5" s="28" t="s">
        <v>9</v>
      </c>
      <c r="D5" s="29">
        <v>8.68</v>
      </c>
      <c r="E5" s="18"/>
      <c r="F5" s="18"/>
    </row>
    <row r="6" ht="12.75" customHeight="1" spans="1:6">
      <c r="A6" s="28">
        <v>2</v>
      </c>
      <c r="B6" s="47" t="s">
        <v>39</v>
      </c>
      <c r="C6" s="28" t="s">
        <v>9</v>
      </c>
      <c r="D6" s="29">
        <v>7.27</v>
      </c>
      <c r="E6" s="18"/>
      <c r="F6" s="18"/>
    </row>
    <row r="7" ht="12.75" customHeight="1" spans="1:6">
      <c r="A7" s="28">
        <v>3</v>
      </c>
      <c r="B7" s="47" t="s">
        <v>40</v>
      </c>
      <c r="C7" s="28" t="s">
        <v>9</v>
      </c>
      <c r="D7" s="29">
        <v>4.63</v>
      </c>
      <c r="E7" s="18"/>
      <c r="F7" s="18"/>
    </row>
    <row r="8" ht="12.75" customHeight="1" spans="1:6">
      <c r="A8" s="28">
        <v>4</v>
      </c>
      <c r="B8" s="47" t="s">
        <v>41</v>
      </c>
      <c r="C8" s="28" t="s">
        <v>7</v>
      </c>
      <c r="D8" s="29">
        <v>17.36</v>
      </c>
      <c r="E8" s="18"/>
      <c r="F8" s="18"/>
    </row>
    <row r="9" ht="12.75" customHeight="1" spans="1:6">
      <c r="A9" s="28">
        <v>5</v>
      </c>
      <c r="B9" s="47" t="s">
        <v>42</v>
      </c>
      <c r="C9" s="28" t="s">
        <v>7</v>
      </c>
      <c r="D9" s="29">
        <v>15.7</v>
      </c>
      <c r="E9" s="18"/>
      <c r="F9" s="18"/>
    </row>
    <row r="10" ht="12.75" customHeight="1" spans="1:6">
      <c r="A10" s="28">
        <v>6</v>
      </c>
      <c r="B10" s="47" t="s">
        <v>43</v>
      </c>
      <c r="C10" s="28" t="s">
        <v>9</v>
      </c>
      <c r="D10" s="29">
        <v>31.4</v>
      </c>
      <c r="E10" s="18"/>
      <c r="F10" s="18"/>
    </row>
    <row r="11" ht="12.75" customHeight="1" spans="1:6">
      <c r="A11" s="28">
        <v>7</v>
      </c>
      <c r="B11" s="47" t="s">
        <v>44</v>
      </c>
      <c r="C11" s="28" t="s">
        <v>9</v>
      </c>
      <c r="D11" s="29">
        <v>24.79</v>
      </c>
      <c r="E11" s="18"/>
      <c r="F11" s="18"/>
    </row>
    <row r="12" ht="12.75" customHeight="1" spans="1:6">
      <c r="A12" s="28">
        <v>8</v>
      </c>
      <c r="B12" s="47" t="s">
        <v>45</v>
      </c>
      <c r="C12" s="28" t="s">
        <v>9</v>
      </c>
      <c r="D12" s="29">
        <v>33.47</v>
      </c>
      <c r="E12" s="18"/>
      <c r="F12" s="18"/>
    </row>
    <row r="13" ht="12.75" customHeight="1" spans="1:6">
      <c r="A13" s="28">
        <v>9</v>
      </c>
      <c r="B13" s="47" t="s">
        <v>46</v>
      </c>
      <c r="C13" s="28" t="s">
        <v>9</v>
      </c>
      <c r="D13" s="29">
        <v>29.34</v>
      </c>
      <c r="E13" s="18"/>
      <c r="F13" s="18"/>
    </row>
    <row r="14" ht="12.75" customHeight="1" spans="1:6">
      <c r="A14" s="28">
        <v>10</v>
      </c>
      <c r="B14" s="47" t="s">
        <v>47</v>
      </c>
      <c r="C14" s="28" t="s">
        <v>9</v>
      </c>
      <c r="D14" s="29">
        <v>23.14</v>
      </c>
      <c r="E14" s="18"/>
      <c r="F14" s="18"/>
    </row>
    <row r="15" ht="12.75" customHeight="1" spans="1:6">
      <c r="A15" s="28">
        <v>11</v>
      </c>
      <c r="B15" s="47" t="s">
        <v>48</v>
      </c>
      <c r="C15" s="28" t="s">
        <v>9</v>
      </c>
      <c r="D15" s="29">
        <v>0</v>
      </c>
      <c r="E15" s="18"/>
      <c r="F15" s="18"/>
    </row>
    <row r="16" ht="12.75" customHeight="1" spans="1:6">
      <c r="A16" s="28">
        <v>12</v>
      </c>
      <c r="B16" s="47" t="s">
        <v>49</v>
      </c>
      <c r="C16" s="42" t="s">
        <v>9</v>
      </c>
      <c r="D16" s="29">
        <v>1.49</v>
      </c>
      <c r="E16" s="18"/>
      <c r="F16" s="18"/>
    </row>
    <row r="17" ht="12.75" customHeight="1" spans="1:6">
      <c r="A17" s="28">
        <v>13</v>
      </c>
      <c r="B17" s="47" t="s">
        <v>50</v>
      </c>
      <c r="C17" s="42" t="s">
        <v>9</v>
      </c>
      <c r="D17" s="29">
        <v>6.2</v>
      </c>
      <c r="E17" s="18"/>
      <c r="F17" s="18"/>
    </row>
    <row r="18" ht="12.75" customHeight="1" spans="1:6">
      <c r="A18" s="28">
        <v>14</v>
      </c>
      <c r="B18" s="47" t="s">
        <v>51</v>
      </c>
      <c r="C18" s="28" t="s">
        <v>9</v>
      </c>
      <c r="D18" s="29">
        <v>0</v>
      </c>
      <c r="E18" s="18"/>
      <c r="F18" s="18"/>
    </row>
    <row r="19" ht="12.75" customHeight="1" spans="1:6">
      <c r="A19" s="28">
        <v>15</v>
      </c>
      <c r="B19" s="47" t="s">
        <v>52</v>
      </c>
      <c r="C19" s="28" t="s">
        <v>9</v>
      </c>
      <c r="D19" s="29">
        <v>5.79</v>
      </c>
      <c r="E19" s="18"/>
      <c r="F19" s="18"/>
    </row>
    <row r="20" ht="12.75" customHeight="1" spans="1:6">
      <c r="A20" s="28">
        <v>16</v>
      </c>
      <c r="B20" s="47" t="s">
        <v>53</v>
      </c>
      <c r="C20" s="28" t="s">
        <v>9</v>
      </c>
      <c r="D20" s="29">
        <v>1.82</v>
      </c>
      <c r="E20" s="18"/>
      <c r="F20" s="18"/>
    </row>
    <row r="21" ht="12.75" customHeight="1" spans="1:6">
      <c r="A21" s="28">
        <v>17</v>
      </c>
      <c r="B21" s="47" t="s">
        <v>54</v>
      </c>
      <c r="C21" s="28" t="s">
        <v>9</v>
      </c>
      <c r="D21" s="29">
        <v>2.07</v>
      </c>
      <c r="E21" s="18"/>
      <c r="F21" s="18"/>
    </row>
    <row r="22" ht="12.75" customHeight="1" spans="1:6">
      <c r="A22" s="28">
        <v>18</v>
      </c>
      <c r="B22" s="47" t="s">
        <v>55</v>
      </c>
      <c r="C22" s="28" t="s">
        <v>9</v>
      </c>
      <c r="D22" s="29">
        <v>9.09</v>
      </c>
      <c r="E22" s="18"/>
      <c r="F22" s="18"/>
    </row>
    <row r="23" ht="12.75" customHeight="1" spans="1:6">
      <c r="A23" s="28">
        <v>19</v>
      </c>
      <c r="B23" s="47" t="s">
        <v>56</v>
      </c>
      <c r="C23" s="28" t="s">
        <v>9</v>
      </c>
      <c r="D23" s="29">
        <v>7.27</v>
      </c>
      <c r="E23" s="18"/>
      <c r="F23" s="18"/>
    </row>
    <row r="24" ht="12.75" customHeight="1" spans="1:6">
      <c r="A24" s="28">
        <v>20</v>
      </c>
      <c r="B24" s="47" t="s">
        <v>57</v>
      </c>
      <c r="C24" s="28" t="s">
        <v>9</v>
      </c>
      <c r="D24" s="29">
        <v>9.92</v>
      </c>
      <c r="E24" s="18"/>
      <c r="F24" s="18"/>
    </row>
    <row r="25" ht="12.75" customHeight="1" spans="1:6">
      <c r="A25" s="28">
        <v>21</v>
      </c>
      <c r="B25" s="47" t="s">
        <v>58</v>
      </c>
      <c r="C25" s="28" t="s">
        <v>9</v>
      </c>
      <c r="D25" s="29">
        <v>26.86</v>
      </c>
      <c r="E25" s="18"/>
      <c r="F25" s="18"/>
    </row>
    <row r="26" ht="12.75" customHeight="1" spans="1:6">
      <c r="A26" s="28">
        <v>22</v>
      </c>
      <c r="B26" s="47" t="s">
        <v>59</v>
      </c>
      <c r="C26" s="28" t="s">
        <v>9</v>
      </c>
      <c r="D26" s="29">
        <v>16.53</v>
      </c>
      <c r="E26" s="18"/>
      <c r="F26" s="18"/>
    </row>
    <row r="27" ht="12.75" customHeight="1" spans="1:6">
      <c r="A27" s="28">
        <v>23</v>
      </c>
      <c r="B27" s="47" t="s">
        <v>60</v>
      </c>
      <c r="C27" s="28" t="s">
        <v>9</v>
      </c>
      <c r="D27" s="29">
        <v>19.83</v>
      </c>
      <c r="E27" s="18"/>
      <c r="F27" s="18"/>
    </row>
    <row r="28" ht="12.75" customHeight="1" spans="1:6">
      <c r="A28" s="28">
        <v>24</v>
      </c>
      <c r="B28" s="47" t="s">
        <v>61</v>
      </c>
      <c r="C28" s="28" t="s">
        <v>9</v>
      </c>
      <c r="D28" s="29">
        <v>23.14</v>
      </c>
      <c r="E28" s="18"/>
      <c r="F28" s="18"/>
    </row>
    <row r="29" ht="12.75" customHeight="1" spans="1:6">
      <c r="A29" s="28">
        <v>25</v>
      </c>
      <c r="B29" s="47" t="s">
        <v>62</v>
      </c>
      <c r="C29" s="28" t="s">
        <v>9</v>
      </c>
      <c r="D29" s="29">
        <v>26.45</v>
      </c>
      <c r="E29" s="18"/>
      <c r="F29" s="18"/>
    </row>
    <row r="30" ht="12.75" customHeight="1" spans="1:6">
      <c r="A30" s="28">
        <v>26</v>
      </c>
      <c r="B30" s="47" t="s">
        <v>63</v>
      </c>
      <c r="C30" s="28" t="s">
        <v>9</v>
      </c>
      <c r="D30" s="29">
        <v>19.01</v>
      </c>
      <c r="E30" s="18"/>
      <c r="F30" s="18"/>
    </row>
    <row r="31" ht="12.75" customHeight="1" spans="1:6">
      <c r="A31" s="28">
        <v>27</v>
      </c>
      <c r="B31" s="47" t="s">
        <v>64</v>
      </c>
      <c r="C31" s="28" t="s">
        <v>9</v>
      </c>
      <c r="D31" s="29">
        <v>19.01</v>
      </c>
      <c r="E31" s="18"/>
      <c r="F31" s="18"/>
    </row>
    <row r="32" ht="12.75" customHeight="1" spans="1:6">
      <c r="A32" s="28">
        <v>28</v>
      </c>
      <c r="B32" s="47" t="s">
        <v>65</v>
      </c>
      <c r="C32" s="28" t="s">
        <v>9</v>
      </c>
      <c r="D32" s="29">
        <v>21.49</v>
      </c>
      <c r="E32" s="18"/>
      <c r="F32" s="18"/>
    </row>
    <row r="33" ht="12.75" customHeight="1" spans="1:6">
      <c r="A33" s="28">
        <v>29</v>
      </c>
      <c r="B33" s="47" t="s">
        <v>93</v>
      </c>
      <c r="C33" s="28" t="s">
        <v>9</v>
      </c>
      <c r="D33" s="29">
        <v>24.96</v>
      </c>
      <c r="E33" s="18"/>
      <c r="F33" s="18"/>
    </row>
    <row r="34" ht="12.75" customHeight="1" spans="1:6">
      <c r="A34" s="28">
        <v>30</v>
      </c>
      <c r="B34" s="47" t="s">
        <v>66</v>
      </c>
      <c r="C34" s="28" t="s">
        <v>9</v>
      </c>
      <c r="D34" s="29">
        <v>115.7</v>
      </c>
      <c r="E34" s="18"/>
      <c r="F34" s="18"/>
    </row>
    <row r="35" ht="12.75" customHeight="1" spans="1:6">
      <c r="A35" s="28">
        <v>31</v>
      </c>
      <c r="B35" s="47" t="s">
        <v>69</v>
      </c>
      <c r="C35" s="28" t="s">
        <v>9</v>
      </c>
      <c r="D35" s="29">
        <v>49.59</v>
      </c>
      <c r="E35" s="18"/>
      <c r="F35" s="18"/>
    </row>
    <row r="36" ht="12.75" customHeight="1" spans="1:6">
      <c r="A36" s="28">
        <v>32</v>
      </c>
      <c r="B36" s="47" t="s">
        <v>72</v>
      </c>
      <c r="C36" s="28" t="s">
        <v>9</v>
      </c>
      <c r="D36" s="29">
        <v>4.38</v>
      </c>
      <c r="E36" s="18"/>
      <c r="F36" s="18"/>
    </row>
    <row r="37" ht="12.75" customHeight="1" spans="1:6">
      <c r="A37" s="28">
        <v>33</v>
      </c>
      <c r="B37" s="47" t="s">
        <v>145</v>
      </c>
      <c r="C37" s="28" t="s">
        <v>9</v>
      </c>
      <c r="D37" s="29">
        <v>19.83</v>
      </c>
      <c r="E37" s="18"/>
      <c r="F37" s="18"/>
    </row>
    <row r="38" ht="12.75" customHeight="1" spans="1:6">
      <c r="A38" s="77">
        <v>34</v>
      </c>
      <c r="B38" s="78" t="s">
        <v>73</v>
      </c>
      <c r="C38" s="28" t="s">
        <v>9</v>
      </c>
      <c r="D38" s="29">
        <v>13.55</v>
      </c>
      <c r="E38" s="18"/>
      <c r="F38" s="18"/>
    </row>
    <row r="39" ht="12.75" customHeight="1" spans="1:6">
      <c r="A39" s="28">
        <v>35</v>
      </c>
      <c r="B39" s="47" t="s">
        <v>74</v>
      </c>
      <c r="C39" s="79" t="s">
        <v>9</v>
      </c>
      <c r="D39" s="29">
        <v>10.74</v>
      </c>
      <c r="E39" s="18"/>
      <c r="F39" s="18"/>
    </row>
    <row r="40" ht="12.75" customHeight="1" spans="1:6">
      <c r="A40" s="80"/>
      <c r="B40" s="28" t="s">
        <v>33</v>
      </c>
      <c r="C40" s="79"/>
      <c r="D40" s="29">
        <f>SUM(D5:D39)</f>
        <v>650.5</v>
      </c>
      <c r="E40" s="18"/>
      <c r="F40" s="18"/>
    </row>
    <row r="41" ht="12.75" customHeight="1" spans="1:6">
      <c r="A41" s="18"/>
      <c r="B41" s="18"/>
      <c r="C41" s="18"/>
      <c r="D41" s="18"/>
      <c r="E41" s="18"/>
      <c r="F41" s="18"/>
    </row>
    <row r="42" ht="12.75" customHeight="1" spans="1:6">
      <c r="A42" s="18"/>
      <c r="B42" s="18"/>
      <c r="C42" s="30"/>
      <c r="D42" s="31" t="s">
        <v>34</v>
      </c>
      <c r="E42" s="18"/>
      <c r="F42" s="18"/>
    </row>
    <row r="43" ht="12.75" customHeight="1" spans="1:6">
      <c r="A43" s="18"/>
      <c r="B43" s="18"/>
      <c r="C43" s="30"/>
      <c r="D43" s="32" t="s">
        <v>35</v>
      </c>
      <c r="E43" s="18"/>
      <c r="F43" s="18"/>
    </row>
    <row r="44" ht="12.75" customHeight="1" spans="1:6">
      <c r="A44" s="18"/>
      <c r="B44" s="18"/>
      <c r="C44" s="30"/>
      <c r="D44" s="32" t="s">
        <v>75</v>
      </c>
      <c r="E44" s="30"/>
      <c r="F44" s="18"/>
    </row>
    <row r="45" ht="12.75" customHeight="1" spans="1:6">
      <c r="A45" s="18"/>
      <c r="B45" s="18"/>
      <c r="C45" s="30"/>
      <c r="D45" s="33">
        <f>D40*E48</f>
        <v>5.28861788617886</v>
      </c>
      <c r="E45" s="30"/>
      <c r="F45" s="18"/>
    </row>
    <row r="46" ht="12.75" customHeight="1" spans="1:6">
      <c r="A46" s="18"/>
      <c r="B46" s="18"/>
      <c r="C46" s="18"/>
      <c r="D46" s="18"/>
      <c r="E46" s="18"/>
      <c r="F46" s="18"/>
    </row>
    <row r="47" ht="12.75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2.75" customHeight="1" spans="1:6">
      <c r="A48" s="18"/>
      <c r="B48" s="36">
        <v>2</v>
      </c>
      <c r="C48" s="36">
        <v>246</v>
      </c>
      <c r="D48" s="36"/>
      <c r="E48" s="37">
        <f>B48/C48</f>
        <v>0.00813008130081301</v>
      </c>
      <c r="F48" s="18"/>
    </row>
    <row r="49" ht="12.75" customHeight="1" spans="1:6">
      <c r="A49" s="18"/>
      <c r="B49" s="18"/>
      <c r="C49" s="18"/>
      <c r="D49" s="18"/>
      <c r="E49" s="18"/>
      <c r="F49" s="18"/>
    </row>
    <row r="50" ht="12.75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2.75" customHeight="1" spans="1:6">
      <c r="A52" s="14"/>
      <c r="B52" s="14"/>
      <c r="C52" s="14"/>
      <c r="D52" s="14"/>
      <c r="E52" s="39"/>
      <c r="F52" s="14" t="s">
        <v>85</v>
      </c>
    </row>
    <row r="53" ht="12.75" customHeight="1" spans="1:6">
      <c r="A53" s="14"/>
      <c r="B53" s="14"/>
      <c r="C53" s="14"/>
      <c r="D53" s="14"/>
      <c r="E53" s="14"/>
      <c r="F53" s="14"/>
    </row>
    <row r="54" ht="12.75" customHeight="1" spans="1:6">
      <c r="A54" s="40">
        <v>1</v>
      </c>
      <c r="B54" s="41" t="s">
        <v>454</v>
      </c>
      <c r="C54" s="28">
        <v>2017</v>
      </c>
      <c r="D54" s="40" t="s">
        <v>71</v>
      </c>
      <c r="E54" s="42" t="s">
        <v>455</v>
      </c>
      <c r="F54" s="43" t="s">
        <v>456</v>
      </c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</sheetData>
  <sheetProtection sheet="1" objects="1" scenarios="1"/>
  <mergeCells count="10">
    <mergeCell ref="A1:E1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45"/>
  <sheetViews>
    <sheetView topLeftCell="A28" workbookViewId="0">
      <selection activeCell="F41" sqref="F41"/>
    </sheetView>
  </sheetViews>
  <sheetFormatPr defaultColWidth="9" defaultRowHeight="15" outlineLevelCol="6"/>
  <cols>
    <col min="1" max="1" width="7.56190476190476"/>
    <col min="2" max="2" width="49.6571428571429"/>
    <col min="3" max="3" width="19.1238095238095"/>
    <col min="4" max="4" width="20.5428571428571"/>
    <col min="5" max="5" width="16.9809523809524"/>
    <col min="6" max="6" width="28.6857142857143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488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4.96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4.05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3.22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19.83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13.88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33.88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38.68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34.13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25.37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16.78</v>
      </c>
      <c r="E15" s="18"/>
      <c r="F15" s="18"/>
    </row>
    <row r="16" ht="20.25" customHeight="1" spans="1:6">
      <c r="A16" s="28">
        <v>11</v>
      </c>
      <c r="B16" s="47" t="s">
        <v>48</v>
      </c>
      <c r="C16" s="28" t="s">
        <v>9</v>
      </c>
      <c r="D16" s="29">
        <v>6.2</v>
      </c>
      <c r="E16" s="18"/>
      <c r="F16" s="18"/>
    </row>
    <row r="17" ht="16.35" customHeight="1" spans="1:6">
      <c r="A17" s="28">
        <v>12</v>
      </c>
      <c r="B17" s="47" t="s">
        <v>49</v>
      </c>
      <c r="C17" s="42" t="s">
        <v>9</v>
      </c>
      <c r="D17" s="29">
        <v>2.31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5.7</v>
      </c>
      <c r="E18" s="18"/>
      <c r="F18" s="18"/>
    </row>
    <row r="19" ht="16.35" customHeight="1" spans="1:6">
      <c r="A19" s="28">
        <v>14</v>
      </c>
      <c r="B19" s="47" t="s">
        <v>51</v>
      </c>
      <c r="C19" s="28" t="s">
        <v>9</v>
      </c>
      <c r="D19" s="29">
        <v>2.31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0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3.31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4.21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7.44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4.55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9.26</v>
      </c>
      <c r="E25" s="18"/>
      <c r="F25" s="18"/>
    </row>
    <row r="26" ht="16.35" customHeight="1" spans="1:6">
      <c r="A26" s="28">
        <v>21</v>
      </c>
      <c r="B26" s="47" t="s">
        <v>124</v>
      </c>
      <c r="C26" s="28" t="s">
        <v>9</v>
      </c>
      <c r="D26" s="29">
        <v>1.9</v>
      </c>
      <c r="E26" s="18"/>
      <c r="F26" s="18"/>
    </row>
    <row r="27" ht="16.35" customHeight="1" spans="1:6">
      <c r="A27" s="28">
        <v>22</v>
      </c>
      <c r="B27" s="47" t="s">
        <v>58</v>
      </c>
      <c r="C27" s="28" t="s">
        <v>9</v>
      </c>
      <c r="D27" s="29">
        <v>33.88</v>
      </c>
      <c r="E27" s="18"/>
      <c r="F27" s="18"/>
    </row>
    <row r="28" ht="16.35" customHeight="1" spans="1:6">
      <c r="A28" s="28">
        <v>23</v>
      </c>
      <c r="B28" s="47" t="s">
        <v>127</v>
      </c>
      <c r="C28" s="28" t="s">
        <v>9</v>
      </c>
      <c r="D28" s="29">
        <v>1.82</v>
      </c>
      <c r="E28" s="18"/>
      <c r="F28" s="18"/>
    </row>
    <row r="29" ht="16.35" customHeight="1" spans="1:6">
      <c r="A29" s="28">
        <v>24</v>
      </c>
      <c r="B29" s="47" t="s">
        <v>59</v>
      </c>
      <c r="C29" s="28" t="s">
        <v>9</v>
      </c>
      <c r="D29" s="29">
        <v>14.05</v>
      </c>
      <c r="E29" s="18"/>
      <c r="F29" s="18"/>
    </row>
    <row r="30" ht="16.35" customHeight="1" spans="1:6">
      <c r="A30" s="28">
        <v>25</v>
      </c>
      <c r="B30" s="47" t="s">
        <v>60</v>
      </c>
      <c r="C30" s="28" t="s">
        <v>9</v>
      </c>
      <c r="D30" s="29">
        <v>22.98</v>
      </c>
      <c r="E30" s="18"/>
      <c r="F30" s="18"/>
    </row>
    <row r="31" ht="16.35" customHeight="1" spans="1:6">
      <c r="A31" s="28">
        <v>26</v>
      </c>
      <c r="B31" s="47" t="s">
        <v>61</v>
      </c>
      <c r="C31" s="28" t="s">
        <v>9</v>
      </c>
      <c r="D31" s="29">
        <v>20.66</v>
      </c>
      <c r="E31" s="18"/>
      <c r="F31" s="18"/>
    </row>
    <row r="32" ht="16.35" customHeight="1" spans="1:6">
      <c r="A32" s="28">
        <v>27</v>
      </c>
      <c r="B32" s="47" t="s">
        <v>128</v>
      </c>
      <c r="C32" s="28" t="s">
        <v>9</v>
      </c>
      <c r="D32" s="29">
        <v>0</v>
      </c>
      <c r="E32" s="18"/>
      <c r="F32" s="18"/>
    </row>
    <row r="33" ht="16.35" customHeight="1" spans="1:6">
      <c r="A33" s="28">
        <v>28</v>
      </c>
      <c r="B33" s="47" t="s">
        <v>62</v>
      </c>
      <c r="C33" s="28" t="s">
        <v>9</v>
      </c>
      <c r="D33" s="29">
        <v>22.31</v>
      </c>
      <c r="E33" s="18"/>
      <c r="F33" s="18"/>
    </row>
    <row r="34" ht="16.35" customHeight="1" spans="1:6">
      <c r="A34" s="28">
        <v>29</v>
      </c>
      <c r="B34" s="47" t="s">
        <v>63</v>
      </c>
      <c r="C34" s="28" t="s">
        <v>9</v>
      </c>
      <c r="D34" s="29">
        <v>33.64</v>
      </c>
      <c r="E34" s="18"/>
      <c r="F34" s="18"/>
    </row>
    <row r="35" ht="16.35" customHeight="1" spans="1:6">
      <c r="A35" s="28">
        <v>30</v>
      </c>
      <c r="B35" s="47" t="s">
        <v>64</v>
      </c>
      <c r="C35" s="28" t="s">
        <v>9</v>
      </c>
      <c r="D35" s="29">
        <v>33.64</v>
      </c>
      <c r="E35" s="18"/>
      <c r="F35" s="18"/>
    </row>
    <row r="36" ht="16.35" customHeight="1" spans="1:6">
      <c r="A36" s="28">
        <v>31</v>
      </c>
      <c r="B36" s="47" t="s">
        <v>65</v>
      </c>
      <c r="C36" s="28" t="s">
        <v>9</v>
      </c>
      <c r="D36" s="29">
        <v>13.22</v>
      </c>
      <c r="E36" s="18"/>
      <c r="F36" s="18"/>
    </row>
    <row r="37" ht="16.35" customHeight="1" spans="1:6">
      <c r="A37" s="28">
        <v>32</v>
      </c>
      <c r="B37" s="47" t="s">
        <v>93</v>
      </c>
      <c r="C37" s="28" t="s">
        <v>9</v>
      </c>
      <c r="D37" s="29">
        <v>9.92</v>
      </c>
      <c r="E37" s="18"/>
      <c r="F37" s="18"/>
    </row>
    <row r="38" ht="16.35" customHeight="1" spans="1:6">
      <c r="A38" s="28">
        <v>33</v>
      </c>
      <c r="B38" s="47" t="s">
        <v>131</v>
      </c>
      <c r="C38" s="28" t="s">
        <v>9</v>
      </c>
      <c r="D38" s="29">
        <v>30.58</v>
      </c>
      <c r="E38" s="18"/>
      <c r="F38" s="18"/>
    </row>
    <row r="39" ht="16.35" customHeight="1" spans="1:6">
      <c r="A39" s="28">
        <v>34</v>
      </c>
      <c r="B39" s="47" t="s">
        <v>170</v>
      </c>
      <c r="C39" s="28" t="s">
        <v>9</v>
      </c>
      <c r="D39" s="29">
        <v>28.93</v>
      </c>
      <c r="E39" s="18"/>
      <c r="F39" s="18"/>
    </row>
    <row r="40" ht="16.35" customHeight="1" spans="1:6">
      <c r="A40" s="28">
        <v>35</v>
      </c>
      <c r="B40" s="47" t="s">
        <v>132</v>
      </c>
      <c r="C40" s="28" t="s">
        <v>9</v>
      </c>
      <c r="D40" s="29">
        <v>0.41</v>
      </c>
      <c r="E40" s="18"/>
      <c r="F40" s="18"/>
    </row>
    <row r="41" ht="15.75" customHeight="1" spans="1:6">
      <c r="A41" s="76"/>
      <c r="B41" s="28" t="s">
        <v>33</v>
      </c>
      <c r="C41" s="28"/>
      <c r="D41" s="29">
        <f>SUM(D6:D40)</f>
        <v>508.01</v>
      </c>
      <c r="E41" s="18"/>
      <c r="F41" s="18"/>
    </row>
    <row r="42" ht="15.75" customHeight="1" spans="1:6">
      <c r="A42" s="18"/>
      <c r="B42" s="18"/>
      <c r="C42" s="18"/>
      <c r="D42" s="30"/>
      <c r="E42" s="31" t="s">
        <v>34</v>
      </c>
      <c r="F42" s="18"/>
    </row>
    <row r="43" ht="15.75" customHeight="1" spans="1:6">
      <c r="A43" s="18"/>
      <c r="B43" s="18"/>
      <c r="C43" s="18"/>
      <c r="D43" s="30"/>
      <c r="E43" s="32" t="s">
        <v>35</v>
      </c>
      <c r="F43" s="18"/>
    </row>
    <row r="44" ht="15.75" customHeight="1" spans="1:6">
      <c r="A44" s="18"/>
      <c r="B44" s="18"/>
      <c r="C44" s="18"/>
      <c r="D44" s="30"/>
      <c r="E44" s="32" t="s">
        <v>75</v>
      </c>
      <c r="F44" s="30"/>
    </row>
    <row r="45" ht="15.75" customHeight="1" spans="1:6">
      <c r="A45" s="18"/>
      <c r="B45" s="18"/>
      <c r="C45" s="18"/>
      <c r="D45" s="30"/>
      <c r="E45" s="33">
        <f>D41*E48</f>
        <v>2.10792531120332</v>
      </c>
      <c r="F45" s="30"/>
    </row>
    <row r="46" ht="12.75" customHeight="1" spans="1:6">
      <c r="A46" s="18"/>
      <c r="B46" s="18"/>
      <c r="C46" s="18"/>
      <c r="D46" s="18"/>
      <c r="E46" s="18"/>
      <c r="F46" s="18"/>
    </row>
    <row r="47" ht="39.6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5.75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2.75" customHeight="1" spans="1:6">
      <c r="A49" s="18"/>
      <c r="B49" s="18"/>
      <c r="C49" s="18"/>
      <c r="D49" s="18"/>
      <c r="E49" s="18"/>
      <c r="F49" s="18"/>
    </row>
    <row r="50" ht="15.75" customHeight="1" spans="1:7">
      <c r="A50" s="38" t="s">
        <v>79</v>
      </c>
      <c r="B50" s="38"/>
      <c r="C50" s="38"/>
      <c r="D50" s="38"/>
      <c r="E50" s="38"/>
      <c r="F50" s="38"/>
      <c r="G50" s="63"/>
    </row>
    <row r="51" ht="15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5.75" customHeight="1" spans="1:6">
      <c r="A52" s="14"/>
      <c r="B52" s="14"/>
      <c r="C52" s="14"/>
      <c r="D52" s="14"/>
      <c r="E52" s="39"/>
      <c r="F52" s="14" t="s">
        <v>85</v>
      </c>
    </row>
    <row r="53" ht="15.75" customHeight="1" spans="1:6">
      <c r="A53" s="14"/>
      <c r="B53" s="14"/>
      <c r="C53" s="14"/>
      <c r="D53" s="14"/>
      <c r="E53" s="14"/>
      <c r="F53" s="14"/>
    </row>
    <row r="54" ht="15.75" customHeight="1" spans="1:6">
      <c r="A54" s="40">
        <v>1</v>
      </c>
      <c r="B54" s="41" t="s">
        <v>309</v>
      </c>
      <c r="C54" s="28">
        <v>2014</v>
      </c>
      <c r="D54" s="40" t="s">
        <v>71</v>
      </c>
      <c r="E54" s="42" t="s">
        <v>150</v>
      </c>
      <c r="F54" s="53" t="s">
        <v>489</v>
      </c>
    </row>
    <row r="145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8"/>
  <sheetViews>
    <sheetView topLeftCell="A28" workbookViewId="0">
      <selection activeCell="E40" sqref="E40"/>
    </sheetView>
  </sheetViews>
  <sheetFormatPr defaultColWidth="9" defaultRowHeight="15" outlineLevelCol="6"/>
  <cols>
    <col min="1" max="1" width="11.2761904761905"/>
    <col min="2" max="2" width="35.1047619047619"/>
    <col min="3" max="3" width="18.4"/>
    <col min="4" max="4" width="22.1238095238095"/>
    <col min="5" max="5" width="11.2761904761905"/>
    <col min="6" max="6" width="24.5428571428571"/>
    <col min="7" max="1025" width="11.2761904761905"/>
  </cols>
  <sheetData>
    <row r="1" ht="15.75" customHeight="1"/>
    <row r="2" ht="15.75" customHeight="1" spans="1:6">
      <c r="A2" s="44"/>
      <c r="B2" s="22" t="s">
        <v>490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23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6.35" customHeight="1" spans="1:6">
      <c r="A6" s="28">
        <v>1</v>
      </c>
      <c r="B6" s="67" t="s">
        <v>38</v>
      </c>
      <c r="C6" s="28" t="s">
        <v>9</v>
      </c>
      <c r="D6" s="29">
        <v>8.51</v>
      </c>
      <c r="E6" s="23"/>
      <c r="F6" s="23"/>
    </row>
    <row r="7" ht="16.35" customHeight="1" spans="1:6">
      <c r="A7" s="28">
        <v>2</v>
      </c>
      <c r="B7" s="67" t="s">
        <v>39</v>
      </c>
      <c r="C7" s="28" t="s">
        <v>9</v>
      </c>
      <c r="D7" s="29">
        <v>6.12</v>
      </c>
      <c r="E7" s="23"/>
      <c r="F7" s="23"/>
    </row>
    <row r="8" ht="16.35" customHeight="1" spans="1:6">
      <c r="A8" s="28">
        <v>3</v>
      </c>
      <c r="B8" s="67" t="s">
        <v>40</v>
      </c>
      <c r="C8" s="28" t="s">
        <v>9</v>
      </c>
      <c r="D8" s="29">
        <v>6.2</v>
      </c>
      <c r="E8" s="23"/>
      <c r="F8" s="23"/>
    </row>
    <row r="9" ht="16.35" customHeight="1" spans="1:6">
      <c r="A9" s="28">
        <v>4</v>
      </c>
      <c r="B9" s="67" t="s">
        <v>41</v>
      </c>
      <c r="C9" s="28" t="s">
        <v>7</v>
      </c>
      <c r="D9" s="29">
        <v>28.1</v>
      </c>
      <c r="E9" s="23"/>
      <c r="F9" s="23"/>
    </row>
    <row r="10" ht="16.35" customHeight="1" spans="1:6">
      <c r="A10" s="28">
        <v>5</v>
      </c>
      <c r="B10" s="67" t="s">
        <v>42</v>
      </c>
      <c r="C10" s="28" t="s">
        <v>7</v>
      </c>
      <c r="D10" s="29">
        <v>19.83</v>
      </c>
      <c r="E10" s="23"/>
      <c r="F10" s="23"/>
    </row>
    <row r="11" ht="16.35" customHeight="1" spans="1:6">
      <c r="A11" s="28">
        <v>6</v>
      </c>
      <c r="B11" s="67" t="s">
        <v>43</v>
      </c>
      <c r="C11" s="28" t="s">
        <v>9</v>
      </c>
      <c r="D11" s="29">
        <v>35.54</v>
      </c>
      <c r="E11" s="23"/>
      <c r="F11" s="23"/>
    </row>
    <row r="12" ht="16.35" customHeight="1" spans="1:6">
      <c r="A12" s="28">
        <v>7</v>
      </c>
      <c r="B12" s="67" t="s">
        <v>44</v>
      </c>
      <c r="C12" s="28" t="s">
        <v>9</v>
      </c>
      <c r="D12" s="29">
        <v>33.88</v>
      </c>
      <c r="E12" s="23"/>
      <c r="F12" s="23"/>
    </row>
    <row r="13" ht="16.35" customHeight="1" spans="1:6">
      <c r="A13" s="28">
        <v>8</v>
      </c>
      <c r="B13" s="67" t="s">
        <v>45</v>
      </c>
      <c r="C13" s="28" t="s">
        <v>9</v>
      </c>
      <c r="D13" s="29">
        <v>37.19</v>
      </c>
      <c r="E13" s="23"/>
      <c r="F13" s="23"/>
    </row>
    <row r="14" ht="16.35" customHeight="1" spans="1:6">
      <c r="A14" s="28">
        <v>9</v>
      </c>
      <c r="B14" s="67" t="s">
        <v>46</v>
      </c>
      <c r="C14" s="28" t="s">
        <v>9</v>
      </c>
      <c r="D14" s="29">
        <v>38.84</v>
      </c>
      <c r="E14" s="23"/>
      <c r="F14" s="23"/>
    </row>
    <row r="15" ht="16.35" customHeight="1" spans="1:6">
      <c r="A15" s="28">
        <v>10</v>
      </c>
      <c r="B15" s="67" t="s">
        <v>47</v>
      </c>
      <c r="C15" s="28" t="s">
        <v>9</v>
      </c>
      <c r="D15" s="29">
        <v>18.18</v>
      </c>
      <c r="E15" s="23"/>
      <c r="F15" s="23"/>
    </row>
    <row r="16" ht="29.85" customHeight="1" spans="1:6">
      <c r="A16" s="28">
        <v>11</v>
      </c>
      <c r="B16" s="67" t="s">
        <v>48</v>
      </c>
      <c r="C16" s="28" t="s">
        <v>9</v>
      </c>
      <c r="D16" s="29">
        <v>0</v>
      </c>
      <c r="E16" s="23"/>
      <c r="F16" s="23"/>
    </row>
    <row r="17" ht="19.5" customHeight="1" spans="1:6">
      <c r="A17" s="28">
        <v>12</v>
      </c>
      <c r="B17" s="67" t="s">
        <v>49</v>
      </c>
      <c r="C17" s="42" t="s">
        <v>9</v>
      </c>
      <c r="D17" s="29">
        <v>0</v>
      </c>
      <c r="E17" s="23"/>
      <c r="F17" s="23"/>
    </row>
    <row r="18" ht="16.35" customHeight="1" spans="1:6">
      <c r="A18" s="28">
        <v>13</v>
      </c>
      <c r="B18" s="67" t="s">
        <v>50</v>
      </c>
      <c r="C18" s="42" t="s">
        <v>9</v>
      </c>
      <c r="D18" s="29">
        <v>11.57</v>
      </c>
      <c r="E18" s="23"/>
      <c r="F18" s="23"/>
    </row>
    <row r="19" ht="16.35" customHeight="1" spans="1:6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</row>
    <row r="20" ht="16.35" customHeight="1" spans="1:6">
      <c r="A20" s="28">
        <v>15</v>
      </c>
      <c r="B20" s="67" t="s">
        <v>52</v>
      </c>
      <c r="C20" s="28" t="s">
        <v>9</v>
      </c>
      <c r="D20" s="29">
        <v>8.84</v>
      </c>
      <c r="E20" s="23"/>
      <c r="F20" s="23"/>
    </row>
    <row r="21" ht="16.35" customHeight="1" spans="1:6">
      <c r="A21" s="28">
        <v>16</v>
      </c>
      <c r="B21" s="67" t="s">
        <v>53</v>
      </c>
      <c r="C21" s="28" t="s">
        <v>9</v>
      </c>
      <c r="D21" s="29">
        <v>11.24</v>
      </c>
      <c r="E21" s="23"/>
      <c r="F21" s="23"/>
    </row>
    <row r="22" ht="16.35" customHeight="1" spans="1:6">
      <c r="A22" s="28">
        <v>17</v>
      </c>
      <c r="B22" s="67" t="s">
        <v>54</v>
      </c>
      <c r="C22" s="28" t="s">
        <v>9</v>
      </c>
      <c r="D22" s="29">
        <v>5.21</v>
      </c>
      <c r="E22" s="23"/>
      <c r="F22" s="23"/>
    </row>
    <row r="23" ht="16.35" customHeight="1" spans="1:6">
      <c r="A23" s="28">
        <v>18</v>
      </c>
      <c r="B23" s="67" t="s">
        <v>55</v>
      </c>
      <c r="C23" s="28" t="s">
        <v>9</v>
      </c>
      <c r="D23" s="29">
        <v>0</v>
      </c>
      <c r="E23" s="23"/>
      <c r="F23" s="23"/>
    </row>
    <row r="24" ht="16.35" customHeight="1" spans="1:6">
      <c r="A24" s="28">
        <v>19</v>
      </c>
      <c r="B24" s="67" t="s">
        <v>56</v>
      </c>
      <c r="C24" s="28" t="s">
        <v>9</v>
      </c>
      <c r="D24" s="29">
        <v>5.79</v>
      </c>
      <c r="E24" s="23"/>
      <c r="F24" s="23"/>
    </row>
    <row r="25" ht="16.35" customHeight="1" spans="1:6">
      <c r="A25" s="28">
        <v>20</v>
      </c>
      <c r="B25" s="67" t="s">
        <v>57</v>
      </c>
      <c r="C25" s="28" t="s">
        <v>9</v>
      </c>
      <c r="D25" s="29">
        <v>10.25</v>
      </c>
      <c r="E25" s="23"/>
      <c r="F25" s="23"/>
    </row>
    <row r="26" ht="16.35" customHeight="1" spans="1:6">
      <c r="A26" s="28">
        <v>21</v>
      </c>
      <c r="B26" s="67" t="s">
        <v>58</v>
      </c>
      <c r="C26" s="28" t="s">
        <v>9</v>
      </c>
      <c r="D26" s="29">
        <v>33.06</v>
      </c>
      <c r="E26" s="23"/>
      <c r="F26" s="23"/>
    </row>
    <row r="27" ht="29.85" customHeight="1" spans="1:6">
      <c r="A27" s="28">
        <v>22</v>
      </c>
      <c r="B27" s="67" t="s">
        <v>59</v>
      </c>
      <c r="C27" s="28" t="s">
        <v>9</v>
      </c>
      <c r="D27" s="29">
        <v>17.36</v>
      </c>
      <c r="E27" s="23"/>
      <c r="F27" s="23"/>
    </row>
    <row r="28" ht="16.35" customHeight="1" spans="1:6">
      <c r="A28" s="28">
        <v>23</v>
      </c>
      <c r="B28" s="67" t="s">
        <v>60</v>
      </c>
      <c r="C28" s="28" t="s">
        <v>9</v>
      </c>
      <c r="D28" s="29">
        <v>31.4</v>
      </c>
      <c r="E28" s="23"/>
      <c r="F28" s="23"/>
    </row>
    <row r="29" ht="16.35" customHeight="1" spans="1:6">
      <c r="A29" s="28">
        <v>24</v>
      </c>
      <c r="B29" s="67" t="s">
        <v>61</v>
      </c>
      <c r="C29" s="28" t="s">
        <v>9</v>
      </c>
      <c r="D29" s="29">
        <v>26.45</v>
      </c>
      <c r="E29" s="23"/>
      <c r="F29" s="23"/>
    </row>
    <row r="30" ht="16.35" customHeight="1" spans="1:6">
      <c r="A30" s="28">
        <v>25</v>
      </c>
      <c r="B30" s="67" t="s">
        <v>62</v>
      </c>
      <c r="C30" s="28" t="s">
        <v>9</v>
      </c>
      <c r="D30" s="29">
        <v>28.93</v>
      </c>
      <c r="E30" s="23"/>
      <c r="F30" s="23"/>
    </row>
    <row r="31" ht="16.35" customHeight="1" spans="1:6">
      <c r="A31" s="28">
        <v>26</v>
      </c>
      <c r="B31" s="67" t="s">
        <v>63</v>
      </c>
      <c r="C31" s="28" t="s">
        <v>9</v>
      </c>
      <c r="D31" s="29">
        <v>47.11</v>
      </c>
      <c r="E31" s="23"/>
      <c r="F31" s="23"/>
    </row>
    <row r="32" ht="16.35" customHeight="1" spans="1:6">
      <c r="A32" s="28">
        <v>27</v>
      </c>
      <c r="B32" s="67" t="s">
        <v>64</v>
      </c>
      <c r="C32" s="28" t="s">
        <v>9</v>
      </c>
      <c r="D32" s="29">
        <v>47.11</v>
      </c>
      <c r="E32" s="23"/>
      <c r="F32" s="23"/>
    </row>
    <row r="33" ht="16.35" customHeight="1" spans="1:6">
      <c r="A33" s="28">
        <v>28</v>
      </c>
      <c r="B33" s="67" t="s">
        <v>65</v>
      </c>
      <c r="C33" s="28" t="s">
        <v>9</v>
      </c>
      <c r="D33" s="29">
        <v>18.43</v>
      </c>
      <c r="E33" s="23"/>
      <c r="F33" s="23"/>
    </row>
    <row r="34" ht="16.35" customHeight="1" spans="1:6">
      <c r="A34" s="28">
        <v>29</v>
      </c>
      <c r="B34" s="67" t="s">
        <v>93</v>
      </c>
      <c r="C34" s="28" t="s">
        <v>9</v>
      </c>
      <c r="D34" s="29">
        <v>0</v>
      </c>
      <c r="E34" s="23"/>
      <c r="F34" s="23"/>
    </row>
    <row r="35" ht="16.35" customHeight="1" spans="1:6">
      <c r="A35" s="28">
        <v>30</v>
      </c>
      <c r="B35" s="67" t="s">
        <v>66</v>
      </c>
      <c r="C35" s="28" t="s">
        <v>9</v>
      </c>
      <c r="D35" s="29">
        <v>33.06</v>
      </c>
      <c r="E35" s="23"/>
      <c r="F35" s="23"/>
    </row>
    <row r="36" ht="16.35" customHeight="1" spans="1:6">
      <c r="A36" s="28">
        <v>31</v>
      </c>
      <c r="B36" s="67" t="s">
        <v>69</v>
      </c>
      <c r="C36" s="28" t="s">
        <v>9</v>
      </c>
      <c r="D36" s="29">
        <v>47.93</v>
      </c>
      <c r="E36" s="23"/>
      <c r="F36" s="23"/>
    </row>
    <row r="37" ht="16.35" customHeight="1" spans="1:6">
      <c r="A37" s="28">
        <v>32</v>
      </c>
      <c r="B37" s="67" t="s">
        <v>72</v>
      </c>
      <c r="C37" s="28" t="s">
        <v>9</v>
      </c>
      <c r="D37" s="29">
        <v>6.61</v>
      </c>
      <c r="E37" s="23"/>
      <c r="F37" s="23"/>
    </row>
    <row r="38" ht="21" customHeight="1" spans="1:6">
      <c r="A38" s="28">
        <v>33</v>
      </c>
      <c r="B38" s="67" t="s">
        <v>145</v>
      </c>
      <c r="C38" s="28" t="s">
        <v>9</v>
      </c>
      <c r="D38" s="29">
        <v>15.87</v>
      </c>
      <c r="E38" s="23"/>
      <c r="F38" s="23"/>
    </row>
    <row r="39" ht="16.35" customHeight="1" spans="1:6">
      <c r="A39" s="28">
        <v>34</v>
      </c>
      <c r="B39" s="67" t="s">
        <v>73</v>
      </c>
      <c r="C39" s="28" t="s">
        <v>9</v>
      </c>
      <c r="D39" s="29">
        <v>7.77</v>
      </c>
      <c r="E39" s="23"/>
      <c r="F39" s="23"/>
    </row>
    <row r="40" ht="18.75" customHeight="1" spans="1:6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</row>
    <row r="41" ht="15.75" customHeight="1" spans="1:6">
      <c r="A41" s="28"/>
      <c r="B41" s="28" t="s">
        <v>33</v>
      </c>
      <c r="C41" s="28"/>
      <c r="D41" s="29">
        <f>SUM(D6:D40)</f>
        <v>657.12</v>
      </c>
      <c r="E41" s="23"/>
      <c r="F41" s="23"/>
    </row>
    <row r="42" ht="15.75" customHeight="1" spans="1:6">
      <c r="A42" s="23"/>
      <c r="B42" s="23"/>
      <c r="C42" s="23"/>
      <c r="D42" s="30"/>
      <c r="E42" s="31" t="s">
        <v>34</v>
      </c>
      <c r="F42" s="23"/>
    </row>
    <row r="43" ht="15.75" customHeight="1" spans="1:6">
      <c r="A43" s="23"/>
      <c r="B43" s="23"/>
      <c r="C43" s="23"/>
      <c r="D43" s="30"/>
      <c r="E43" s="32" t="s">
        <v>35</v>
      </c>
      <c r="F43" s="23"/>
    </row>
    <row r="44" ht="15.75" customHeight="1" spans="1:6">
      <c r="A44" s="23"/>
      <c r="B44" s="23"/>
      <c r="C44" s="23"/>
      <c r="D44" s="30"/>
      <c r="E44" s="32" t="s">
        <v>75</v>
      </c>
      <c r="F44" s="23"/>
    </row>
    <row r="45" ht="15.75" customHeight="1" spans="1:6">
      <c r="A45" s="23"/>
      <c r="B45" s="23"/>
      <c r="C45" s="23"/>
      <c r="D45" s="30"/>
      <c r="E45" s="33">
        <f>D41*E48</f>
        <v>10.9065560165975</v>
      </c>
      <c r="F45" s="23"/>
    </row>
    <row r="46" ht="12.75" customHeight="1" spans="1:6">
      <c r="A46" s="23"/>
      <c r="B46" s="23"/>
      <c r="C46" s="23"/>
      <c r="D46" s="23"/>
      <c r="E46" s="23"/>
      <c r="F46" s="23"/>
    </row>
    <row r="47" ht="25.35" customHeight="1" spans="1:6">
      <c r="A47" s="23"/>
      <c r="B47" s="34" t="s">
        <v>76</v>
      </c>
      <c r="C47" s="34" t="s">
        <v>77</v>
      </c>
      <c r="D47" s="34"/>
      <c r="E47" s="35" t="s">
        <v>78</v>
      </c>
      <c r="F47" s="23"/>
    </row>
    <row r="48" ht="15.75" customHeight="1" spans="1:6">
      <c r="A48" s="23"/>
      <c r="B48" s="36">
        <v>4</v>
      </c>
      <c r="C48" s="36">
        <v>241</v>
      </c>
      <c r="D48" s="36"/>
      <c r="E48" s="37">
        <f>B48/C48</f>
        <v>0.016597510373444</v>
      </c>
      <c r="F48" s="23"/>
    </row>
    <row r="49" ht="12.75" customHeight="1" spans="1:6">
      <c r="A49" s="23"/>
      <c r="B49" s="23"/>
      <c r="C49" s="23"/>
      <c r="D49" s="23"/>
      <c r="E49" s="23"/>
      <c r="F49" s="23"/>
    </row>
    <row r="50" ht="15.75" customHeight="1" spans="1:7">
      <c r="A50" s="38" t="s">
        <v>79</v>
      </c>
      <c r="B50" s="38"/>
      <c r="C50" s="38"/>
      <c r="D50" s="38"/>
      <c r="E50" s="38"/>
      <c r="F50" s="38"/>
      <c r="G50" s="63"/>
    </row>
    <row r="51" ht="15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5.75" customHeight="1" spans="1:6">
      <c r="A52" s="14"/>
      <c r="B52" s="14"/>
      <c r="C52" s="14"/>
      <c r="D52" s="14"/>
      <c r="E52" s="39"/>
      <c r="F52" s="14" t="s">
        <v>85</v>
      </c>
    </row>
    <row r="53" ht="15.75" customHeight="1" spans="1:6">
      <c r="A53" s="14"/>
      <c r="B53" s="14"/>
      <c r="C53" s="14"/>
      <c r="D53" s="14"/>
      <c r="E53" s="14"/>
      <c r="F53" s="14"/>
    </row>
    <row r="54" ht="15.75" customHeight="1" spans="1:6">
      <c r="A54" s="40">
        <v>1</v>
      </c>
      <c r="B54" s="41" t="s">
        <v>491</v>
      </c>
      <c r="C54" s="28">
        <v>2018</v>
      </c>
      <c r="D54" s="40" t="s">
        <v>71</v>
      </c>
      <c r="E54" s="42" t="s">
        <v>492</v>
      </c>
      <c r="F54" s="53" t="s">
        <v>493</v>
      </c>
    </row>
    <row r="55" ht="15.75" customHeight="1" spans="1:6">
      <c r="A55" s="40">
        <v>2</v>
      </c>
      <c r="B55" s="75" t="s">
        <v>491</v>
      </c>
      <c r="C55" s="28">
        <v>2018</v>
      </c>
      <c r="D55" s="40" t="s">
        <v>71</v>
      </c>
      <c r="E55" s="42" t="s">
        <v>492</v>
      </c>
      <c r="F55" s="71" t="s">
        <v>494</v>
      </c>
    </row>
    <row r="56" ht="15.75" customHeight="1" spans="1:6">
      <c r="A56" s="40">
        <v>3</v>
      </c>
      <c r="B56" s="75" t="s">
        <v>491</v>
      </c>
      <c r="C56" s="28">
        <v>2018</v>
      </c>
      <c r="D56" s="40" t="s">
        <v>71</v>
      </c>
      <c r="E56" s="42" t="s">
        <v>492</v>
      </c>
      <c r="F56" s="53" t="s">
        <v>495</v>
      </c>
    </row>
    <row r="57" ht="15.75" customHeight="1" spans="1:6">
      <c r="A57" s="40">
        <v>4</v>
      </c>
      <c r="B57" s="75" t="s">
        <v>491</v>
      </c>
      <c r="C57" s="28">
        <v>2018</v>
      </c>
      <c r="D57" s="40" t="s">
        <v>71</v>
      </c>
      <c r="E57" s="42" t="s">
        <v>492</v>
      </c>
      <c r="F57" s="53" t="s">
        <v>496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7"/>
  <sheetViews>
    <sheetView topLeftCell="A28" workbookViewId="0">
      <selection activeCell="E40" sqref="E40"/>
    </sheetView>
  </sheetViews>
  <sheetFormatPr defaultColWidth="9" defaultRowHeight="15" outlineLevelCol="6"/>
  <cols>
    <col min="1" max="1" width="5.56190476190476"/>
    <col min="2" max="2" width="47.0952380952381"/>
    <col min="3" max="3" width="21.6857142857143"/>
    <col min="4" max="4" width="16.8380952380952"/>
    <col min="5" max="5" width="24.2571428571429"/>
    <col min="6" max="6" width="33.6761904761905"/>
    <col min="7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497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18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5.95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4.71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5.54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18.18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13.22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34.71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20.66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28.93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21.49</v>
      </c>
      <c r="E14" s="18"/>
      <c r="F14" s="18"/>
      <c r="G14" s="18"/>
    </row>
    <row r="15" ht="16.35" customHeight="1" spans="1:7">
      <c r="A15" s="28">
        <v>10</v>
      </c>
      <c r="B15" s="47" t="s">
        <v>47</v>
      </c>
      <c r="C15" s="28" t="s">
        <v>9</v>
      </c>
      <c r="D15" s="29">
        <v>23.97</v>
      </c>
      <c r="E15" s="18"/>
      <c r="F15" s="18"/>
      <c r="G15" s="18"/>
    </row>
    <row r="16" ht="16.35" customHeight="1" spans="1:7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  <c r="G16" s="18"/>
    </row>
    <row r="17" ht="16.35" customHeight="1" spans="1:7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  <c r="G17" s="18"/>
    </row>
    <row r="18" ht="16.35" customHeight="1" spans="1:7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  <c r="G18" s="18"/>
    </row>
    <row r="19" ht="16.35" customHeight="1" spans="1:7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  <c r="G19" s="18"/>
    </row>
    <row r="20" ht="16.35" customHeight="1" spans="1:7">
      <c r="A20" s="28">
        <v>15</v>
      </c>
      <c r="B20" s="47" t="s">
        <v>52</v>
      </c>
      <c r="C20" s="28" t="s">
        <v>9</v>
      </c>
      <c r="D20" s="29">
        <v>7.36</v>
      </c>
      <c r="E20" s="18"/>
      <c r="F20" s="18"/>
      <c r="G20" s="18"/>
    </row>
    <row r="21" ht="16.35" customHeight="1" spans="1:7">
      <c r="A21" s="28">
        <v>16</v>
      </c>
      <c r="B21" s="47" t="s">
        <v>53</v>
      </c>
      <c r="C21" s="28" t="s">
        <v>9</v>
      </c>
      <c r="D21" s="29">
        <v>2.56</v>
      </c>
      <c r="E21" s="18"/>
      <c r="F21" s="18"/>
      <c r="G21" s="18"/>
    </row>
    <row r="22" ht="16.35" customHeight="1" spans="1:7">
      <c r="A22" s="28">
        <v>17</v>
      </c>
      <c r="B22" s="47" t="s">
        <v>54</v>
      </c>
      <c r="C22" s="28" t="s">
        <v>9</v>
      </c>
      <c r="D22" s="29">
        <v>4.55</v>
      </c>
      <c r="E22" s="18"/>
      <c r="F22" s="18"/>
      <c r="G22" s="18"/>
    </row>
    <row r="23" ht="16.35" customHeight="1" spans="1:7">
      <c r="A23" s="28">
        <v>18</v>
      </c>
      <c r="B23" s="47" t="s">
        <v>55</v>
      </c>
      <c r="C23" s="28" t="s">
        <v>9</v>
      </c>
      <c r="D23" s="29">
        <v>7.69</v>
      </c>
      <c r="E23" s="18"/>
      <c r="F23" s="18"/>
      <c r="G23" s="18"/>
    </row>
    <row r="24" ht="16.35" customHeight="1" spans="1:7">
      <c r="A24" s="28">
        <v>19</v>
      </c>
      <c r="B24" s="47" t="s">
        <v>56</v>
      </c>
      <c r="C24" s="28" t="s">
        <v>9</v>
      </c>
      <c r="D24" s="29">
        <v>5.54</v>
      </c>
      <c r="E24" s="18"/>
      <c r="F24" s="18"/>
      <c r="G24" s="18"/>
    </row>
    <row r="25" ht="16.35" customHeight="1" spans="1:7">
      <c r="A25" s="28">
        <v>20</v>
      </c>
      <c r="B25" s="47" t="s">
        <v>57</v>
      </c>
      <c r="C25" s="28" t="s">
        <v>9</v>
      </c>
      <c r="D25" s="29">
        <v>5.54</v>
      </c>
      <c r="E25" s="18"/>
      <c r="F25" s="18"/>
      <c r="G25" s="18"/>
    </row>
    <row r="26" ht="16.35" customHeight="1" spans="1:7">
      <c r="A26" s="28">
        <v>21</v>
      </c>
      <c r="B26" s="47" t="s">
        <v>58</v>
      </c>
      <c r="C26" s="28" t="s">
        <v>9</v>
      </c>
      <c r="D26" s="29">
        <v>29.75</v>
      </c>
      <c r="E26" s="18"/>
      <c r="F26" s="18"/>
      <c r="G26" s="18"/>
    </row>
    <row r="27" ht="16.35" customHeight="1" spans="1:7">
      <c r="A27" s="28">
        <v>22</v>
      </c>
      <c r="B27" s="47" t="s">
        <v>59</v>
      </c>
      <c r="C27" s="28" t="s">
        <v>9</v>
      </c>
      <c r="D27" s="29">
        <v>20.41</v>
      </c>
      <c r="E27" s="18"/>
      <c r="F27" s="18"/>
      <c r="G27" s="18"/>
    </row>
    <row r="28" ht="16.35" customHeight="1" spans="1:7">
      <c r="A28" s="28">
        <v>23</v>
      </c>
      <c r="B28" s="47" t="s">
        <v>60</v>
      </c>
      <c r="C28" s="28" t="s">
        <v>9</v>
      </c>
      <c r="D28" s="29">
        <v>13.8</v>
      </c>
      <c r="E28" s="18"/>
      <c r="F28" s="18"/>
      <c r="G28" s="18"/>
    </row>
    <row r="29" ht="16.35" customHeight="1" spans="1:7">
      <c r="A29" s="28">
        <v>24</v>
      </c>
      <c r="B29" s="47" t="s">
        <v>61</v>
      </c>
      <c r="C29" s="28" t="s">
        <v>9</v>
      </c>
      <c r="D29" s="29">
        <v>21.49</v>
      </c>
      <c r="E29" s="18"/>
      <c r="F29" s="18"/>
      <c r="G29" s="18"/>
    </row>
    <row r="30" ht="16.35" customHeight="1" spans="1:7">
      <c r="A30" s="28">
        <v>25</v>
      </c>
      <c r="B30" s="47" t="s">
        <v>62</v>
      </c>
      <c r="C30" s="28" t="s">
        <v>9</v>
      </c>
      <c r="D30" s="29">
        <v>21.32</v>
      </c>
      <c r="E30" s="18"/>
      <c r="F30" s="18"/>
      <c r="G30" s="18"/>
    </row>
    <row r="31" ht="16.35" customHeight="1" spans="1:7">
      <c r="A31" s="28">
        <v>26</v>
      </c>
      <c r="B31" s="47" t="s">
        <v>63</v>
      </c>
      <c r="C31" s="28" t="s">
        <v>9</v>
      </c>
      <c r="D31" s="29">
        <v>34.13</v>
      </c>
      <c r="E31" s="18"/>
      <c r="F31" s="18"/>
      <c r="G31" s="18"/>
    </row>
    <row r="32" ht="16.35" customHeight="1" spans="1:7">
      <c r="A32" s="28">
        <v>27</v>
      </c>
      <c r="B32" s="47" t="s">
        <v>64</v>
      </c>
      <c r="C32" s="28" t="s">
        <v>9</v>
      </c>
      <c r="D32" s="29">
        <v>23.31</v>
      </c>
      <c r="E32" s="18"/>
      <c r="F32" s="18"/>
      <c r="G32" s="18"/>
    </row>
    <row r="33" ht="16.35" customHeight="1" spans="1:7">
      <c r="A33" s="28">
        <v>28</v>
      </c>
      <c r="B33" s="47" t="s">
        <v>65</v>
      </c>
      <c r="C33" s="28" t="s">
        <v>9</v>
      </c>
      <c r="D33" s="29">
        <v>16.53</v>
      </c>
      <c r="E33" s="18"/>
      <c r="F33" s="18"/>
      <c r="G33" s="18"/>
    </row>
    <row r="34" ht="16.35" customHeight="1" spans="1:7">
      <c r="A34" s="28">
        <v>29</v>
      </c>
      <c r="B34" s="47" t="s">
        <v>93</v>
      </c>
      <c r="C34" s="28" t="s">
        <v>9</v>
      </c>
      <c r="D34" s="29">
        <v>11.98</v>
      </c>
      <c r="E34" s="18"/>
      <c r="F34" s="18"/>
      <c r="G34" s="18"/>
    </row>
    <row r="35" ht="16.35" customHeight="1" spans="1:7">
      <c r="A35" s="28">
        <v>30</v>
      </c>
      <c r="B35" s="47" t="s">
        <v>66</v>
      </c>
      <c r="C35" s="28" t="s">
        <v>9</v>
      </c>
      <c r="D35" s="29">
        <v>103.31</v>
      </c>
      <c r="E35" s="18"/>
      <c r="F35" s="18"/>
      <c r="G35" s="18"/>
    </row>
    <row r="36" ht="16.35" customHeight="1" spans="1:7">
      <c r="A36" s="28">
        <v>31</v>
      </c>
      <c r="B36" s="47" t="s">
        <v>69</v>
      </c>
      <c r="C36" s="28" t="s">
        <v>9</v>
      </c>
      <c r="D36" s="29">
        <v>39.67</v>
      </c>
      <c r="E36" s="18"/>
      <c r="F36" s="18"/>
      <c r="G36" s="18"/>
    </row>
    <row r="37" ht="16.35" customHeight="1" spans="1:7">
      <c r="A37" s="28">
        <v>32</v>
      </c>
      <c r="B37" s="47" t="s">
        <v>72</v>
      </c>
      <c r="C37" s="28" t="s">
        <v>9</v>
      </c>
      <c r="D37" s="29">
        <v>4.79</v>
      </c>
      <c r="E37" s="18"/>
      <c r="F37" s="18"/>
      <c r="G37" s="18"/>
    </row>
    <row r="38" ht="16.35" customHeight="1" spans="1:7">
      <c r="A38" s="28">
        <v>33</v>
      </c>
      <c r="B38" s="47" t="s">
        <v>145</v>
      </c>
      <c r="C38" s="28" t="s">
        <v>9</v>
      </c>
      <c r="D38" s="29">
        <v>18.18</v>
      </c>
      <c r="E38" s="18"/>
      <c r="F38" s="18"/>
      <c r="G38" s="18"/>
    </row>
    <row r="39" ht="16.35" customHeight="1" spans="1:7">
      <c r="A39" s="28">
        <v>34</v>
      </c>
      <c r="B39" s="47" t="s">
        <v>73</v>
      </c>
      <c r="C39" s="28" t="s">
        <v>9</v>
      </c>
      <c r="D39" s="29">
        <v>5.54</v>
      </c>
      <c r="E39" s="18"/>
      <c r="F39" s="18"/>
      <c r="G39" s="18"/>
    </row>
    <row r="40" ht="16.35" customHeight="1" spans="1:7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  <c r="G40" s="18"/>
    </row>
    <row r="41" ht="15.75" customHeight="1" spans="1:7">
      <c r="A41" s="28"/>
      <c r="B41" s="28" t="s">
        <v>33</v>
      </c>
      <c r="C41" s="28"/>
      <c r="D41" s="29">
        <f>SUM(D6:D40)</f>
        <v>590.92</v>
      </c>
      <c r="E41" s="18"/>
      <c r="F41" s="18"/>
      <c r="G41" s="18"/>
    </row>
    <row r="42" ht="15.75" customHeight="1" spans="1:7">
      <c r="A42" s="18"/>
      <c r="B42" s="18"/>
      <c r="C42" s="18"/>
      <c r="D42" s="30"/>
      <c r="E42" s="31" t="s">
        <v>34</v>
      </c>
      <c r="F42" s="18"/>
      <c r="G42" s="18"/>
    </row>
    <row r="43" ht="18" customHeight="1" spans="1:7">
      <c r="A43" s="18"/>
      <c r="B43" s="18"/>
      <c r="C43" s="18"/>
      <c r="D43" s="30"/>
      <c r="E43" s="32" t="s">
        <v>35</v>
      </c>
      <c r="F43" s="18"/>
      <c r="G43" s="18"/>
    </row>
    <row r="44" ht="15.75" customHeight="1" spans="1:7">
      <c r="A44" s="18"/>
      <c r="B44" s="18"/>
      <c r="C44" s="18"/>
      <c r="D44" s="30"/>
      <c r="E44" s="32" t="s">
        <v>75</v>
      </c>
      <c r="F44" s="18"/>
      <c r="G44" s="18"/>
    </row>
    <row r="45" ht="15.75" customHeight="1" spans="1:7">
      <c r="A45" s="18"/>
      <c r="B45" s="18"/>
      <c r="C45" s="18"/>
      <c r="D45" s="30"/>
      <c r="E45" s="33">
        <f>D41*E48</f>
        <v>2.45195020746888</v>
      </c>
      <c r="F45" s="18"/>
      <c r="G45" s="18"/>
    </row>
    <row r="46" ht="12.75" customHeight="1" spans="1:7">
      <c r="A46" s="18"/>
      <c r="B46" s="18"/>
      <c r="C46" s="18"/>
      <c r="D46" s="18"/>
      <c r="E46" s="18"/>
      <c r="F46" s="18"/>
      <c r="G46" s="18"/>
    </row>
    <row r="47" ht="26.1" customHeight="1" spans="1:7">
      <c r="A47" s="18"/>
      <c r="B47" s="34" t="s">
        <v>76</v>
      </c>
      <c r="C47" s="34" t="s">
        <v>77</v>
      </c>
      <c r="D47" s="34"/>
      <c r="E47" s="35" t="s">
        <v>78</v>
      </c>
      <c r="F47" s="18"/>
      <c r="G47" s="18"/>
    </row>
    <row r="48" ht="15.75" customHeight="1" spans="1:7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  <c r="G48" s="18"/>
    </row>
    <row r="49" ht="12.75" customHeight="1" spans="1:7">
      <c r="A49" s="18"/>
      <c r="B49" s="18"/>
      <c r="C49" s="18"/>
      <c r="D49" s="18"/>
      <c r="E49" s="18"/>
      <c r="F49" s="18"/>
      <c r="G49" s="18"/>
    </row>
    <row r="50" ht="15.75" customHeight="1" spans="1:7">
      <c r="A50" s="38" t="s">
        <v>79</v>
      </c>
      <c r="B50" s="38"/>
      <c r="C50" s="38"/>
      <c r="D50" s="38"/>
      <c r="E50" s="38"/>
      <c r="F50" s="38"/>
      <c r="G50" s="74"/>
    </row>
    <row r="51" ht="15.75" customHeight="1" spans="1:7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  <c r="G51" s="18"/>
    </row>
    <row r="52" ht="15.75" customHeight="1" spans="1:7">
      <c r="A52" s="14"/>
      <c r="B52" s="14"/>
      <c r="C52" s="14"/>
      <c r="D52" s="14"/>
      <c r="E52" s="39"/>
      <c r="F52" s="14" t="s">
        <v>85</v>
      </c>
      <c r="G52" s="18"/>
    </row>
    <row r="53" ht="15.75" customHeight="1" spans="1:7">
      <c r="A53" s="14"/>
      <c r="B53" s="14"/>
      <c r="C53" s="14"/>
      <c r="D53" s="14"/>
      <c r="E53" s="14"/>
      <c r="F53" s="14"/>
      <c r="G53" s="18"/>
    </row>
    <row r="54" ht="15.75" customHeight="1" spans="1:7">
      <c r="A54" s="40">
        <v>1</v>
      </c>
      <c r="B54" s="41" t="s">
        <v>498</v>
      </c>
      <c r="C54" s="28">
        <v>2020</v>
      </c>
      <c r="D54" s="40" t="s">
        <v>246</v>
      </c>
      <c r="E54" s="42" t="s">
        <v>499</v>
      </c>
      <c r="F54" s="53" t="s">
        <v>500</v>
      </c>
      <c r="G54" s="18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102"/>
  <sheetViews>
    <sheetView topLeftCell="A22" workbookViewId="0">
      <selection activeCell="E35" sqref="E35"/>
    </sheetView>
  </sheetViews>
  <sheetFormatPr defaultColWidth="9" defaultRowHeight="15" outlineLevelCol="5"/>
  <cols>
    <col min="1" max="1" width="8.13333333333333"/>
    <col min="2" max="2" width="40.1047619047619"/>
    <col min="3" max="3" width="16.552380952381"/>
    <col min="4" max="4" width="14.2761904761905"/>
    <col min="5" max="5" width="11.2761904761905"/>
    <col min="6" max="6" width="29.8285714285714"/>
    <col min="7" max="17" width="11.2761904761905"/>
    <col min="18" max="18" width="34.5333333333333"/>
    <col min="19" max="21" width="11.2761904761905"/>
    <col min="22" max="22" width="29.8285714285714"/>
    <col min="23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2.75" customHeight="1" spans="1:6">
      <c r="A2" s="44"/>
      <c r="B2" s="22" t="s">
        <v>501</v>
      </c>
      <c r="C2" s="22"/>
      <c r="D2" s="22"/>
      <c r="E2" s="22"/>
      <c r="F2" s="22"/>
    </row>
    <row r="3" ht="12.75" customHeight="1" spans="1:6">
      <c r="A3" s="45"/>
      <c r="B3" s="46"/>
      <c r="C3" s="45"/>
      <c r="D3" s="45"/>
      <c r="E3" s="45"/>
      <c r="F3" s="18"/>
    </row>
    <row r="4" ht="12.7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2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2.75" customHeight="1" spans="1:6">
      <c r="A6" s="28">
        <v>1</v>
      </c>
      <c r="B6" s="47" t="s">
        <v>38</v>
      </c>
      <c r="C6" s="28" t="s">
        <v>9</v>
      </c>
      <c r="D6" s="29">
        <v>4.88</v>
      </c>
      <c r="E6" s="18"/>
      <c r="F6" s="18"/>
    </row>
    <row r="7" ht="12.75" customHeight="1" spans="1:6">
      <c r="A7" s="28">
        <v>2</v>
      </c>
      <c r="B7" s="47" t="s">
        <v>39</v>
      </c>
      <c r="C7" s="28" t="s">
        <v>9</v>
      </c>
      <c r="D7" s="29">
        <v>4.3</v>
      </c>
      <c r="E7" s="18"/>
      <c r="F7" s="18"/>
    </row>
    <row r="8" ht="12.75" customHeight="1" spans="1:6">
      <c r="A8" s="28">
        <v>3</v>
      </c>
      <c r="B8" s="47" t="s">
        <v>40</v>
      </c>
      <c r="C8" s="28" t="s">
        <v>9</v>
      </c>
      <c r="D8" s="29">
        <v>2.89</v>
      </c>
      <c r="E8" s="18"/>
      <c r="F8" s="18"/>
    </row>
    <row r="9" ht="12.75" customHeight="1" spans="1:6">
      <c r="A9" s="28">
        <v>4</v>
      </c>
      <c r="B9" s="47" t="s">
        <v>41</v>
      </c>
      <c r="C9" s="28" t="s">
        <v>7</v>
      </c>
      <c r="D9" s="29">
        <v>14.88</v>
      </c>
      <c r="E9" s="18"/>
      <c r="F9" s="18"/>
    </row>
    <row r="10" ht="12.75" customHeight="1" spans="1:6">
      <c r="A10" s="28">
        <v>5</v>
      </c>
      <c r="B10" s="47" t="s">
        <v>42</v>
      </c>
      <c r="C10" s="28" t="s">
        <v>7</v>
      </c>
      <c r="D10" s="29">
        <v>10.99</v>
      </c>
      <c r="E10" s="18"/>
      <c r="F10" s="18"/>
    </row>
    <row r="11" ht="12.75" customHeight="1" spans="1:6">
      <c r="A11" s="28">
        <v>6</v>
      </c>
      <c r="B11" s="47" t="s">
        <v>43</v>
      </c>
      <c r="C11" s="28" t="s">
        <v>9</v>
      </c>
      <c r="D11" s="29">
        <v>31.4</v>
      </c>
      <c r="E11" s="18"/>
      <c r="F11" s="18"/>
    </row>
    <row r="12" ht="12.75" customHeight="1" spans="1:6">
      <c r="A12" s="28">
        <v>7</v>
      </c>
      <c r="B12" s="47" t="s">
        <v>44</v>
      </c>
      <c r="C12" s="28" t="s">
        <v>9</v>
      </c>
      <c r="D12" s="29">
        <v>34.71</v>
      </c>
      <c r="E12" s="18"/>
      <c r="F12" s="18"/>
    </row>
    <row r="13" ht="12.75" customHeight="1" spans="1:6">
      <c r="A13" s="28">
        <v>8</v>
      </c>
      <c r="B13" s="47" t="s">
        <v>45</v>
      </c>
      <c r="C13" s="28" t="s">
        <v>9</v>
      </c>
      <c r="D13" s="29">
        <v>23.14</v>
      </c>
      <c r="E13" s="18"/>
      <c r="F13" s="18"/>
    </row>
    <row r="14" ht="12.75" customHeight="1" spans="1:6">
      <c r="A14" s="28">
        <v>9</v>
      </c>
      <c r="B14" s="47" t="s">
        <v>46</v>
      </c>
      <c r="C14" s="28" t="s">
        <v>9</v>
      </c>
      <c r="D14" s="29">
        <v>14.05</v>
      </c>
      <c r="E14" s="18"/>
      <c r="F14" s="18"/>
    </row>
    <row r="15" ht="12.75" customHeight="1" spans="1:6">
      <c r="A15" s="28">
        <v>10</v>
      </c>
      <c r="B15" s="47" t="s">
        <v>47</v>
      </c>
      <c r="C15" s="28" t="s">
        <v>9</v>
      </c>
      <c r="D15" s="29">
        <v>14.05</v>
      </c>
      <c r="E15" s="18"/>
      <c r="F15" s="18"/>
    </row>
    <row r="16" ht="12.75" customHeight="1" spans="1:6">
      <c r="A16" s="28">
        <v>11</v>
      </c>
      <c r="B16" s="47" t="s">
        <v>48</v>
      </c>
      <c r="C16" s="28" t="s">
        <v>9</v>
      </c>
      <c r="D16" s="29">
        <v>4.71</v>
      </c>
      <c r="E16" s="18"/>
      <c r="F16" s="18"/>
    </row>
    <row r="17" ht="12.75" customHeight="1" spans="1:6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</row>
    <row r="18" ht="12.75" customHeight="1" spans="1:6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</row>
    <row r="19" ht="12.75" customHeight="1" spans="1:6">
      <c r="A19" s="28">
        <v>14</v>
      </c>
      <c r="B19" s="47" t="s">
        <v>51</v>
      </c>
      <c r="C19" s="28" t="s">
        <v>9</v>
      </c>
      <c r="D19" s="29">
        <v>2.73</v>
      </c>
      <c r="E19" s="18"/>
      <c r="F19" s="18"/>
    </row>
    <row r="20" ht="12.75" customHeight="1" spans="1:6">
      <c r="A20" s="28">
        <v>15</v>
      </c>
      <c r="B20" s="47" t="s">
        <v>52</v>
      </c>
      <c r="C20" s="28" t="s">
        <v>9</v>
      </c>
      <c r="D20" s="29">
        <v>5.37</v>
      </c>
      <c r="E20" s="18"/>
      <c r="F20" s="18"/>
    </row>
    <row r="21" ht="12.75" customHeight="1" spans="1:6">
      <c r="A21" s="28">
        <v>16</v>
      </c>
      <c r="B21" s="47" t="s">
        <v>53</v>
      </c>
      <c r="C21" s="28" t="s">
        <v>9</v>
      </c>
      <c r="D21" s="29">
        <v>2.48</v>
      </c>
      <c r="E21" s="18"/>
      <c r="F21" s="18"/>
    </row>
    <row r="22" ht="12.75" customHeight="1" spans="1:6">
      <c r="A22" s="28">
        <v>17</v>
      </c>
      <c r="B22" s="47" t="s">
        <v>54</v>
      </c>
      <c r="C22" s="28" t="s">
        <v>9</v>
      </c>
      <c r="D22" s="29">
        <v>2.48</v>
      </c>
      <c r="E22" s="18"/>
      <c r="F22" s="18"/>
    </row>
    <row r="23" ht="12.75" customHeight="1" spans="1:6">
      <c r="A23" s="28">
        <v>18</v>
      </c>
      <c r="B23" s="47" t="s">
        <v>55</v>
      </c>
      <c r="C23" s="28" t="s">
        <v>9</v>
      </c>
      <c r="D23" s="29">
        <v>6.78</v>
      </c>
      <c r="E23" s="18"/>
      <c r="F23" s="18"/>
    </row>
    <row r="24" ht="12.75" customHeight="1" spans="1:6">
      <c r="A24" s="28">
        <v>19</v>
      </c>
      <c r="B24" s="47" t="s">
        <v>56</v>
      </c>
      <c r="C24" s="28" t="s">
        <v>9</v>
      </c>
      <c r="D24" s="29">
        <v>4.88</v>
      </c>
      <c r="E24" s="18"/>
      <c r="F24" s="18"/>
    </row>
    <row r="25" ht="12.75" customHeight="1" spans="1:6">
      <c r="A25" s="28">
        <v>20</v>
      </c>
      <c r="B25" s="47" t="s">
        <v>57</v>
      </c>
      <c r="C25" s="28" t="s">
        <v>9</v>
      </c>
      <c r="D25" s="29">
        <v>5.54</v>
      </c>
      <c r="E25" s="18"/>
      <c r="F25" s="18"/>
    </row>
    <row r="26" ht="12.75" customHeight="1" spans="1:6">
      <c r="A26" s="28">
        <v>21</v>
      </c>
      <c r="B26" s="47" t="s">
        <v>58</v>
      </c>
      <c r="C26" s="28" t="s">
        <v>9</v>
      </c>
      <c r="D26" s="29">
        <v>26.45</v>
      </c>
      <c r="E26" s="18"/>
      <c r="F26" s="18"/>
    </row>
    <row r="27" ht="12.75" customHeight="1" spans="1:6">
      <c r="A27" s="28">
        <v>22</v>
      </c>
      <c r="B27" s="47" t="s">
        <v>59</v>
      </c>
      <c r="C27" s="28" t="s">
        <v>9</v>
      </c>
      <c r="D27" s="29">
        <v>15.54</v>
      </c>
      <c r="E27" s="18"/>
      <c r="F27" s="18"/>
    </row>
    <row r="28" ht="12.75" customHeight="1" spans="1:6">
      <c r="A28" s="28">
        <v>23</v>
      </c>
      <c r="B28" s="47" t="s">
        <v>60</v>
      </c>
      <c r="C28" s="28" t="s">
        <v>9</v>
      </c>
      <c r="D28" s="29">
        <v>14.88</v>
      </c>
      <c r="E28" s="18"/>
      <c r="F28" s="18"/>
    </row>
    <row r="29" ht="12.75" customHeight="1" spans="1:6">
      <c r="A29" s="28">
        <v>24</v>
      </c>
      <c r="B29" s="47" t="s">
        <v>61</v>
      </c>
      <c r="C29" s="28" t="s">
        <v>9</v>
      </c>
      <c r="D29" s="29">
        <v>16.86</v>
      </c>
      <c r="E29" s="18"/>
      <c r="F29" s="18"/>
    </row>
    <row r="30" ht="12.75" customHeight="1" spans="1:6">
      <c r="A30" s="28">
        <v>25</v>
      </c>
      <c r="B30" s="47" t="s">
        <v>62</v>
      </c>
      <c r="C30" s="28" t="s">
        <v>9</v>
      </c>
      <c r="D30" s="29">
        <v>0</v>
      </c>
      <c r="E30" s="18"/>
      <c r="F30" s="18"/>
    </row>
    <row r="31" ht="12.75" customHeight="1" spans="1:6">
      <c r="A31" s="28">
        <v>26</v>
      </c>
      <c r="B31" s="47" t="s">
        <v>63</v>
      </c>
      <c r="C31" s="28" t="s">
        <v>9</v>
      </c>
      <c r="D31" s="29">
        <v>29.75</v>
      </c>
      <c r="E31" s="18"/>
      <c r="F31" s="18"/>
    </row>
    <row r="32" ht="12.75" customHeight="1" spans="1:6">
      <c r="A32" s="28">
        <v>27</v>
      </c>
      <c r="B32" s="47" t="s">
        <v>64</v>
      </c>
      <c r="C32" s="28" t="s">
        <v>9</v>
      </c>
      <c r="D32" s="29">
        <v>20.66</v>
      </c>
      <c r="E32" s="18"/>
      <c r="F32" s="18"/>
    </row>
    <row r="33" ht="12.75" customHeight="1" spans="1:6">
      <c r="A33" s="28">
        <v>28</v>
      </c>
      <c r="B33" s="47" t="s">
        <v>65</v>
      </c>
      <c r="C33" s="28" t="s">
        <v>9</v>
      </c>
      <c r="D33" s="29">
        <v>14.46</v>
      </c>
      <c r="E33" s="18"/>
      <c r="F33" s="18"/>
    </row>
    <row r="34" ht="12.75" customHeight="1" spans="1:6">
      <c r="A34" s="28">
        <v>29</v>
      </c>
      <c r="B34" s="47" t="s">
        <v>93</v>
      </c>
      <c r="C34" s="28" t="s">
        <v>9</v>
      </c>
      <c r="D34" s="29">
        <v>10.33</v>
      </c>
      <c r="E34" s="18"/>
      <c r="F34" s="18"/>
    </row>
    <row r="35" ht="12.75" customHeight="1" spans="1:6">
      <c r="A35" s="28">
        <v>30</v>
      </c>
      <c r="B35" s="47" t="s">
        <v>66</v>
      </c>
      <c r="C35" s="28" t="s">
        <v>9</v>
      </c>
      <c r="D35" s="29">
        <v>53.72</v>
      </c>
      <c r="E35" s="18"/>
      <c r="F35" s="18"/>
    </row>
    <row r="36" ht="12.75" customHeight="1" spans="1:6">
      <c r="A36" s="28">
        <v>31</v>
      </c>
      <c r="B36" s="47" t="s">
        <v>69</v>
      </c>
      <c r="C36" s="28" t="s">
        <v>9</v>
      </c>
      <c r="D36" s="29">
        <v>29.75</v>
      </c>
      <c r="E36" s="18"/>
      <c r="F36" s="18"/>
    </row>
    <row r="37" ht="12.75" customHeight="1" spans="1:6">
      <c r="A37" s="28">
        <v>32</v>
      </c>
      <c r="B37" s="47" t="s">
        <v>72</v>
      </c>
      <c r="C37" s="28" t="s">
        <v>9</v>
      </c>
      <c r="D37" s="29">
        <v>5.37</v>
      </c>
      <c r="E37" s="18"/>
      <c r="F37" s="18"/>
    </row>
    <row r="38" ht="12.75" customHeight="1" spans="1:6">
      <c r="A38" s="28">
        <v>33</v>
      </c>
      <c r="B38" s="47" t="s">
        <v>145</v>
      </c>
      <c r="C38" s="28" t="s">
        <v>9</v>
      </c>
      <c r="D38" s="29">
        <v>11.16</v>
      </c>
      <c r="E38" s="18"/>
      <c r="F38" s="18"/>
    </row>
    <row r="39" ht="12.75" customHeight="1" spans="1:6">
      <c r="A39" s="28">
        <v>34</v>
      </c>
      <c r="B39" s="47" t="s">
        <v>73</v>
      </c>
      <c r="C39" s="28" t="s">
        <v>9</v>
      </c>
      <c r="D39" s="29">
        <v>5.12</v>
      </c>
      <c r="E39" s="18"/>
      <c r="F39" s="18"/>
    </row>
    <row r="40" ht="12.75" customHeight="1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2.75" customHeight="1" spans="1:6">
      <c r="A41" s="28"/>
      <c r="B41" s="28" t="s">
        <v>33</v>
      </c>
      <c r="C41" s="28"/>
      <c r="D41" s="29">
        <f>SUM(D6:D40)</f>
        <v>460.42</v>
      </c>
      <c r="E41" s="18"/>
      <c r="F41" s="18"/>
    </row>
    <row r="42" ht="12.75" customHeight="1" spans="1:6">
      <c r="A42" s="18"/>
      <c r="B42" s="18"/>
      <c r="C42" s="18"/>
      <c r="D42" s="30"/>
      <c r="E42" s="31" t="s">
        <v>34</v>
      </c>
      <c r="F42" s="18"/>
    </row>
    <row r="43" ht="12.75" customHeight="1" spans="1:6">
      <c r="A43" s="18"/>
      <c r="B43" s="18"/>
      <c r="C43" s="18"/>
      <c r="D43" s="30"/>
      <c r="E43" s="32" t="s">
        <v>35</v>
      </c>
      <c r="F43" s="18"/>
    </row>
    <row r="44" ht="12.75" customHeight="1" spans="1:6">
      <c r="A44" s="18"/>
      <c r="B44" s="18"/>
      <c r="C44" s="18"/>
      <c r="D44" s="30"/>
      <c r="E44" s="32" t="s">
        <v>75</v>
      </c>
      <c r="F44" s="30"/>
    </row>
    <row r="45" ht="12.75" customHeight="1" spans="1:6">
      <c r="A45" s="18"/>
      <c r="B45" s="18"/>
      <c r="C45" s="18"/>
      <c r="D45" s="30"/>
      <c r="E45" s="33">
        <f>D41*E48</f>
        <v>1.91045643153527</v>
      </c>
      <c r="F45" s="30"/>
    </row>
    <row r="46" ht="12.75" customHeight="1" spans="1:6">
      <c r="A46" s="18"/>
      <c r="B46" s="18"/>
      <c r="C46" s="18"/>
      <c r="D46" s="18"/>
      <c r="E46" s="18"/>
      <c r="F46" s="18"/>
    </row>
    <row r="47" ht="12.75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2.75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2.75" customHeight="1" spans="1:6">
      <c r="A49" s="18"/>
      <c r="B49" s="18"/>
      <c r="C49" s="18"/>
      <c r="D49" s="18"/>
      <c r="E49" s="18"/>
      <c r="F49" s="18"/>
    </row>
    <row r="50" ht="12.75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2.75" customHeight="1" spans="1:6">
      <c r="A52" s="14"/>
      <c r="B52" s="14"/>
      <c r="C52" s="14"/>
      <c r="D52" s="14"/>
      <c r="E52" s="39"/>
      <c r="F52" s="14" t="s">
        <v>85</v>
      </c>
    </row>
    <row r="53" ht="12.75" customHeight="1" spans="1:6">
      <c r="A53" s="14"/>
      <c r="B53" s="14"/>
      <c r="C53" s="14"/>
      <c r="D53" s="14"/>
      <c r="E53" s="14"/>
      <c r="F53" s="14"/>
    </row>
    <row r="54" ht="12.75" customHeight="1" spans="1:6">
      <c r="A54" s="40">
        <v>1</v>
      </c>
      <c r="B54" s="41" t="s">
        <v>364</v>
      </c>
      <c r="C54" s="28">
        <v>2008</v>
      </c>
      <c r="D54" s="40" t="s">
        <v>71</v>
      </c>
      <c r="E54" s="42" t="s">
        <v>502</v>
      </c>
      <c r="F54" s="53" t="s">
        <v>503</v>
      </c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6"/>
  <sheetViews>
    <sheetView topLeftCell="A28" workbookViewId="0">
      <selection activeCell="E39" sqref="E39"/>
    </sheetView>
  </sheetViews>
  <sheetFormatPr defaultColWidth="9" defaultRowHeight="15" outlineLevelCol="6"/>
  <cols>
    <col min="1" max="1" width="9.40952380952381"/>
    <col min="2" max="2" width="36.6761904761905"/>
    <col min="3" max="3" width="17.1238095238095"/>
    <col min="4" max="4" width="21.1238095238095"/>
    <col min="5" max="5" width="16.552380952381"/>
    <col min="6" max="6" width="24.6857142857143"/>
    <col min="7" max="1025" width="11.2761904761905"/>
  </cols>
  <sheetData>
    <row r="1" ht="15.75" customHeight="1"/>
    <row r="2" ht="15.75" customHeight="1" spans="1:6">
      <c r="A2" s="21"/>
      <c r="B2" s="22" t="s">
        <v>504</v>
      </c>
      <c r="C2" s="22"/>
      <c r="D2" s="22"/>
      <c r="E2" s="22"/>
      <c r="F2" s="22"/>
    </row>
    <row r="3" ht="12.75" customHeight="1" spans="1:6">
      <c r="A3" s="18"/>
      <c r="B3" s="18"/>
      <c r="C3" s="18"/>
      <c r="D3" s="18"/>
      <c r="E3" s="18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5">
        <v>1</v>
      </c>
      <c r="B6" s="72" t="s">
        <v>38</v>
      </c>
      <c r="C6" s="28" t="s">
        <v>9</v>
      </c>
      <c r="D6" s="29">
        <v>4.55</v>
      </c>
      <c r="E6" s="18"/>
      <c r="F6" s="18"/>
    </row>
    <row r="7" ht="16.35" customHeight="1" spans="1:6">
      <c r="A7" s="25">
        <v>2</v>
      </c>
      <c r="B7" s="72" t="s">
        <v>39</v>
      </c>
      <c r="C7" s="28" t="s">
        <v>9</v>
      </c>
      <c r="D7" s="29">
        <v>4.3</v>
      </c>
      <c r="E7" s="18"/>
      <c r="F7" s="18"/>
    </row>
    <row r="8" ht="16.35" customHeight="1" spans="1:6">
      <c r="A8" s="25">
        <v>3</v>
      </c>
      <c r="B8" s="72" t="s">
        <v>40</v>
      </c>
      <c r="C8" s="28" t="s">
        <v>9</v>
      </c>
      <c r="D8" s="29">
        <v>3.55</v>
      </c>
      <c r="E8" s="18"/>
      <c r="F8" s="18"/>
    </row>
    <row r="9" ht="16.35" customHeight="1" spans="1:6">
      <c r="A9" s="25">
        <v>4</v>
      </c>
      <c r="B9" s="72" t="s">
        <v>41</v>
      </c>
      <c r="C9" s="28" t="s">
        <v>7</v>
      </c>
      <c r="D9" s="29">
        <v>19.42</v>
      </c>
      <c r="E9" s="18"/>
      <c r="F9" s="18"/>
    </row>
    <row r="10" ht="16.35" customHeight="1" spans="1:6">
      <c r="A10" s="25">
        <v>5</v>
      </c>
      <c r="B10" s="72" t="s">
        <v>42</v>
      </c>
      <c r="C10" s="28" t="s">
        <v>7</v>
      </c>
      <c r="D10" s="29">
        <v>17.93</v>
      </c>
      <c r="E10" s="18"/>
      <c r="F10" s="18"/>
    </row>
    <row r="11" ht="16.35" customHeight="1" spans="1:6">
      <c r="A11" s="25">
        <v>6</v>
      </c>
      <c r="B11" s="72" t="s">
        <v>43</v>
      </c>
      <c r="C11" s="28" t="s">
        <v>9</v>
      </c>
      <c r="D11" s="29">
        <v>28.1</v>
      </c>
      <c r="E11" s="18"/>
      <c r="F11" s="18"/>
    </row>
    <row r="12" ht="16.35" customHeight="1" spans="1:6">
      <c r="A12" s="25">
        <v>7</v>
      </c>
      <c r="B12" s="72" t="s">
        <v>44</v>
      </c>
      <c r="C12" s="28" t="s">
        <v>9</v>
      </c>
      <c r="D12" s="29">
        <v>23.97</v>
      </c>
      <c r="E12" s="18"/>
      <c r="F12" s="18"/>
    </row>
    <row r="13" ht="16.35" customHeight="1" spans="1:6">
      <c r="A13" s="25">
        <v>8</v>
      </c>
      <c r="B13" s="72" t="s">
        <v>45</v>
      </c>
      <c r="C13" s="28" t="s">
        <v>9</v>
      </c>
      <c r="D13" s="29">
        <v>31.4</v>
      </c>
      <c r="E13" s="18"/>
      <c r="F13" s="18"/>
    </row>
    <row r="14" ht="16.35" customHeight="1" spans="1:6">
      <c r="A14" s="25">
        <v>9</v>
      </c>
      <c r="B14" s="72" t="s">
        <v>46</v>
      </c>
      <c r="C14" s="28" t="s">
        <v>9</v>
      </c>
      <c r="D14" s="29">
        <v>21.49</v>
      </c>
      <c r="E14" s="18"/>
      <c r="F14" s="18"/>
    </row>
    <row r="15" ht="16.35" customHeight="1" spans="1:6">
      <c r="A15" s="25">
        <v>10</v>
      </c>
      <c r="B15" s="72" t="s">
        <v>47</v>
      </c>
      <c r="C15" s="28" t="s">
        <v>9</v>
      </c>
      <c r="D15" s="29">
        <v>19.01</v>
      </c>
      <c r="E15" s="18"/>
      <c r="F15" s="18"/>
    </row>
    <row r="16" ht="29.85" customHeight="1" spans="1:6">
      <c r="A16" s="25">
        <v>11</v>
      </c>
      <c r="B16" s="72" t="s">
        <v>48</v>
      </c>
      <c r="C16" s="28" t="s">
        <v>9</v>
      </c>
      <c r="D16" s="29">
        <v>7.85</v>
      </c>
      <c r="E16" s="18"/>
      <c r="F16" s="18"/>
    </row>
    <row r="17" ht="16.35" customHeight="1" spans="1:6">
      <c r="A17" s="25">
        <v>12</v>
      </c>
      <c r="B17" s="72" t="s">
        <v>49</v>
      </c>
      <c r="C17" s="28" t="s">
        <v>9</v>
      </c>
      <c r="D17" s="29">
        <v>2.07</v>
      </c>
      <c r="E17" s="18"/>
      <c r="F17" s="18"/>
    </row>
    <row r="18" ht="16.35" customHeight="1" spans="1:6">
      <c r="A18" s="25">
        <v>13</v>
      </c>
      <c r="B18" s="72" t="s">
        <v>50</v>
      </c>
      <c r="C18" s="28" t="s">
        <v>9</v>
      </c>
      <c r="D18" s="29">
        <v>9.92</v>
      </c>
      <c r="E18" s="18"/>
      <c r="F18" s="18"/>
    </row>
    <row r="19" ht="16.35" customHeight="1" spans="1:6">
      <c r="A19" s="25">
        <v>14</v>
      </c>
      <c r="B19" s="72" t="s">
        <v>51</v>
      </c>
      <c r="C19" s="28" t="s">
        <v>9</v>
      </c>
      <c r="D19" s="29">
        <v>2.89</v>
      </c>
      <c r="E19" s="18"/>
      <c r="F19" s="18"/>
    </row>
    <row r="20" ht="16.35" customHeight="1" spans="1:6">
      <c r="A20" s="25">
        <v>15</v>
      </c>
      <c r="B20" s="72" t="s">
        <v>52</v>
      </c>
      <c r="C20" s="28" t="s">
        <v>9</v>
      </c>
      <c r="D20" s="29">
        <v>8.43</v>
      </c>
      <c r="E20" s="18"/>
      <c r="F20" s="18"/>
    </row>
    <row r="21" ht="16.35" customHeight="1" spans="1:6">
      <c r="A21" s="25">
        <v>16</v>
      </c>
      <c r="B21" s="72" t="s">
        <v>53</v>
      </c>
      <c r="C21" s="28" t="s">
        <v>9</v>
      </c>
      <c r="D21" s="29">
        <v>2.89</v>
      </c>
      <c r="E21" s="18"/>
      <c r="F21" s="18"/>
    </row>
    <row r="22" ht="16.35" customHeight="1" spans="1:6">
      <c r="A22" s="25">
        <v>17</v>
      </c>
      <c r="B22" s="72" t="s">
        <v>54</v>
      </c>
      <c r="C22" s="28" t="s">
        <v>9</v>
      </c>
      <c r="D22" s="29">
        <v>5.37</v>
      </c>
      <c r="E22" s="18"/>
      <c r="F22" s="18"/>
    </row>
    <row r="23" ht="16.35" customHeight="1" spans="1:6">
      <c r="A23" s="25">
        <v>18</v>
      </c>
      <c r="B23" s="72" t="s">
        <v>55</v>
      </c>
      <c r="C23" s="28" t="s">
        <v>9</v>
      </c>
      <c r="D23" s="29">
        <v>10.5</v>
      </c>
      <c r="E23" s="18"/>
      <c r="F23" s="18"/>
    </row>
    <row r="24" ht="16.35" customHeight="1" spans="1:6">
      <c r="A24" s="25">
        <v>19</v>
      </c>
      <c r="B24" s="72" t="s">
        <v>56</v>
      </c>
      <c r="C24" s="28" t="s">
        <v>9</v>
      </c>
      <c r="D24" s="29">
        <v>8.02</v>
      </c>
      <c r="E24" s="18"/>
      <c r="F24" s="18"/>
    </row>
    <row r="25" ht="16.35" customHeight="1" spans="1:6">
      <c r="A25" s="25">
        <v>20</v>
      </c>
      <c r="B25" s="72" t="s">
        <v>57</v>
      </c>
      <c r="C25" s="28" t="s">
        <v>9</v>
      </c>
      <c r="D25" s="29">
        <v>7.93</v>
      </c>
      <c r="E25" s="18"/>
      <c r="F25" s="18"/>
    </row>
    <row r="26" ht="16.35" customHeight="1" spans="1:6">
      <c r="A26" s="25">
        <v>21</v>
      </c>
      <c r="B26" s="72" t="s">
        <v>58</v>
      </c>
      <c r="C26" s="28" t="s">
        <v>9</v>
      </c>
      <c r="D26" s="29">
        <v>35.54</v>
      </c>
      <c r="E26" s="18"/>
      <c r="F26" s="18"/>
    </row>
    <row r="27" ht="16.35" customHeight="1" spans="1:6">
      <c r="A27" s="25">
        <v>22</v>
      </c>
      <c r="B27" s="72" t="s">
        <v>59</v>
      </c>
      <c r="C27" s="28" t="s">
        <v>9</v>
      </c>
      <c r="D27" s="29">
        <v>12.4</v>
      </c>
      <c r="E27" s="18"/>
      <c r="F27" s="18"/>
    </row>
    <row r="28" ht="16.35" customHeight="1" spans="1:6">
      <c r="A28" s="25">
        <v>23</v>
      </c>
      <c r="B28" s="72" t="s">
        <v>60</v>
      </c>
      <c r="C28" s="28" t="s">
        <v>9</v>
      </c>
      <c r="D28" s="29">
        <v>20.66</v>
      </c>
      <c r="E28" s="18"/>
      <c r="F28" s="18"/>
    </row>
    <row r="29" ht="16.35" customHeight="1" spans="1:6">
      <c r="A29" s="25">
        <v>24</v>
      </c>
      <c r="B29" s="72" t="s">
        <v>61</v>
      </c>
      <c r="C29" s="28" t="s">
        <v>9</v>
      </c>
      <c r="D29" s="29">
        <v>29.75</v>
      </c>
      <c r="E29" s="18"/>
      <c r="F29" s="18"/>
    </row>
    <row r="30" ht="16.35" customHeight="1" spans="1:6">
      <c r="A30" s="25">
        <v>25</v>
      </c>
      <c r="B30" s="72" t="s">
        <v>63</v>
      </c>
      <c r="C30" s="28" t="s">
        <v>9</v>
      </c>
      <c r="D30" s="29">
        <v>38.02</v>
      </c>
      <c r="E30" s="18"/>
      <c r="F30" s="18"/>
    </row>
    <row r="31" ht="16.35" customHeight="1" spans="1:6">
      <c r="A31" s="25">
        <v>26</v>
      </c>
      <c r="B31" s="72" t="s">
        <v>64</v>
      </c>
      <c r="C31" s="28" t="s">
        <v>9</v>
      </c>
      <c r="D31" s="29">
        <v>47.11</v>
      </c>
      <c r="E31" s="18"/>
      <c r="F31" s="18"/>
    </row>
    <row r="32" ht="16.35" customHeight="1" spans="1:6">
      <c r="A32" s="25">
        <v>27</v>
      </c>
      <c r="B32" s="72" t="s">
        <v>65</v>
      </c>
      <c r="C32" s="28" t="s">
        <v>9</v>
      </c>
      <c r="D32" s="29">
        <v>17.36</v>
      </c>
      <c r="E32" s="18"/>
      <c r="F32" s="18"/>
    </row>
    <row r="33" ht="16.35" customHeight="1" spans="1:6">
      <c r="A33" s="25">
        <v>28</v>
      </c>
      <c r="B33" s="72" t="s">
        <v>93</v>
      </c>
      <c r="C33" s="28" t="s">
        <v>9</v>
      </c>
      <c r="D33" s="29">
        <v>16.78</v>
      </c>
      <c r="E33" s="18"/>
      <c r="F33" s="18"/>
    </row>
    <row r="34" ht="16.35" customHeight="1" spans="1:6">
      <c r="A34" s="25">
        <v>29</v>
      </c>
      <c r="B34" s="72" t="s">
        <v>66</v>
      </c>
      <c r="C34" s="28" t="s">
        <v>9</v>
      </c>
      <c r="D34" s="29">
        <v>101.65</v>
      </c>
      <c r="E34" s="18"/>
      <c r="F34" s="18"/>
    </row>
    <row r="35" ht="16.35" customHeight="1" spans="1:6">
      <c r="A35" s="25">
        <v>30</v>
      </c>
      <c r="B35" s="72" t="s">
        <v>69</v>
      </c>
      <c r="C35" s="28" t="s">
        <v>9</v>
      </c>
      <c r="D35" s="29">
        <v>48.76</v>
      </c>
      <c r="E35" s="18"/>
      <c r="F35" s="18"/>
    </row>
    <row r="36" ht="16.35" customHeight="1" spans="1:6">
      <c r="A36" s="25">
        <v>31</v>
      </c>
      <c r="B36" s="72" t="s">
        <v>72</v>
      </c>
      <c r="C36" s="28" t="s">
        <v>9</v>
      </c>
      <c r="D36" s="29">
        <v>5.12</v>
      </c>
      <c r="E36" s="18"/>
      <c r="F36" s="18"/>
    </row>
    <row r="37" ht="16.35" customHeight="1" spans="1:6">
      <c r="A37" s="25">
        <v>32</v>
      </c>
      <c r="B37" s="72" t="s">
        <v>145</v>
      </c>
      <c r="C37" s="28" t="s">
        <v>9</v>
      </c>
      <c r="D37" s="29">
        <v>15.7</v>
      </c>
      <c r="E37" s="18"/>
      <c r="F37" s="18"/>
    </row>
    <row r="38" ht="16.35" customHeight="1" spans="1:6">
      <c r="A38" s="25">
        <v>33</v>
      </c>
      <c r="B38" s="72" t="s">
        <v>73</v>
      </c>
      <c r="C38" s="28" t="s">
        <v>9</v>
      </c>
      <c r="D38" s="29">
        <v>8.02</v>
      </c>
      <c r="E38" s="18"/>
      <c r="F38" s="18"/>
    </row>
    <row r="39" ht="16.35" customHeight="1" spans="1:6">
      <c r="A39" s="25">
        <v>34</v>
      </c>
      <c r="B39" s="72" t="s">
        <v>74</v>
      </c>
      <c r="C39" s="28" t="s">
        <v>9</v>
      </c>
      <c r="D39" s="29">
        <v>10.74</v>
      </c>
      <c r="E39" s="18"/>
      <c r="F39" s="18"/>
    </row>
    <row r="40" ht="15.75" customHeight="1" spans="1:6">
      <c r="A40" s="28"/>
      <c r="B40" s="28" t="s">
        <v>33</v>
      </c>
      <c r="C40" s="28"/>
      <c r="D40" s="29">
        <f>SUM(D6:D39)</f>
        <v>647.2</v>
      </c>
      <c r="E40" s="18"/>
      <c r="F40" s="18"/>
    </row>
    <row r="41" ht="12.75" customHeight="1" spans="1:6">
      <c r="A41" s="18"/>
      <c r="B41" s="18"/>
      <c r="C41" s="18"/>
      <c r="D41" s="18"/>
      <c r="E41" s="18"/>
      <c r="F41" s="18"/>
    </row>
    <row r="42" ht="15.75" customHeight="1" spans="1:6">
      <c r="A42" s="18"/>
      <c r="B42" s="18"/>
      <c r="C42" s="18"/>
      <c r="D42" s="30"/>
      <c r="E42" s="31" t="s">
        <v>34</v>
      </c>
      <c r="F42" s="18"/>
    </row>
    <row r="43" ht="15.75" customHeight="1" spans="1:6">
      <c r="A43" s="18"/>
      <c r="B43" s="18"/>
      <c r="C43" s="18"/>
      <c r="D43" s="30"/>
      <c r="E43" s="32" t="s">
        <v>35</v>
      </c>
      <c r="F43" s="18"/>
    </row>
    <row r="44" ht="15.75" customHeight="1" spans="1:6">
      <c r="A44" s="18"/>
      <c r="B44" s="18"/>
      <c r="C44" s="18"/>
      <c r="D44" s="30"/>
      <c r="E44" s="32" t="s">
        <v>75</v>
      </c>
      <c r="F44" s="18"/>
    </row>
    <row r="45" ht="15.75" customHeight="1" spans="1:6">
      <c r="A45" s="18"/>
      <c r="B45" s="18"/>
      <c r="C45" s="18"/>
      <c r="D45" s="30"/>
      <c r="E45" s="33">
        <f>D40*E47</f>
        <v>5.37095435684647</v>
      </c>
      <c r="F45" s="18"/>
    </row>
    <row r="46" ht="38.1" customHeight="1" spans="1:6">
      <c r="A46" s="18"/>
      <c r="B46" s="34" t="s">
        <v>76</v>
      </c>
      <c r="C46" s="34" t="s">
        <v>77</v>
      </c>
      <c r="D46" s="34"/>
      <c r="E46" s="35" t="s">
        <v>78</v>
      </c>
      <c r="F46" s="18"/>
    </row>
    <row r="47" ht="15.75" customHeight="1" spans="1:6">
      <c r="A47" s="18"/>
      <c r="B47" s="36">
        <v>2</v>
      </c>
      <c r="C47" s="36">
        <v>241</v>
      </c>
      <c r="D47" s="36"/>
      <c r="E47" s="37">
        <f>B47/C47</f>
        <v>0.00829875518672199</v>
      </c>
      <c r="F47" s="18"/>
    </row>
    <row r="48" ht="12.75" customHeight="1" spans="1:6">
      <c r="A48" s="18"/>
      <c r="B48" s="18"/>
      <c r="C48" s="18"/>
      <c r="D48" s="18"/>
      <c r="E48" s="18"/>
      <c r="F48" s="18"/>
    </row>
    <row r="49" ht="15.75" customHeight="1" spans="1:7">
      <c r="A49" s="38" t="s">
        <v>79</v>
      </c>
      <c r="B49" s="38"/>
      <c r="C49" s="38"/>
      <c r="D49" s="38"/>
      <c r="E49" s="38"/>
      <c r="F49" s="38"/>
      <c r="G49" s="63"/>
    </row>
    <row r="50" ht="15.75" customHeight="1" spans="1:6">
      <c r="A50" s="14" t="s">
        <v>80</v>
      </c>
      <c r="B50" s="14" t="s">
        <v>81</v>
      </c>
      <c r="C50" s="14" t="s">
        <v>82</v>
      </c>
      <c r="D50" s="14" t="s">
        <v>68</v>
      </c>
      <c r="E50" s="39" t="s">
        <v>83</v>
      </c>
      <c r="F50" s="14" t="s">
        <v>84</v>
      </c>
    </row>
    <row r="51" ht="15.75" customHeight="1" spans="1:6">
      <c r="A51" s="14"/>
      <c r="B51" s="14"/>
      <c r="C51" s="14"/>
      <c r="D51" s="14"/>
      <c r="E51" s="39"/>
      <c r="F51" s="14" t="s">
        <v>85</v>
      </c>
    </row>
    <row r="52" ht="15.75" customHeight="1" spans="1:6">
      <c r="A52" s="14"/>
      <c r="B52" s="14"/>
      <c r="C52" s="14"/>
      <c r="D52" s="14"/>
      <c r="E52" s="14"/>
      <c r="F52" s="14"/>
    </row>
    <row r="53" ht="15.75" customHeight="1" spans="1:6">
      <c r="A53" s="40">
        <v>1</v>
      </c>
      <c r="B53" s="41" t="s">
        <v>277</v>
      </c>
      <c r="C53" s="28">
        <v>2021</v>
      </c>
      <c r="D53" s="40" t="s">
        <v>71</v>
      </c>
      <c r="E53" s="42" t="s">
        <v>505</v>
      </c>
      <c r="F53" s="73" t="s">
        <v>506</v>
      </c>
    </row>
    <row r="54" ht="15.75" customHeight="1" spans="1:6">
      <c r="A54" s="40">
        <v>2</v>
      </c>
      <c r="B54" s="41" t="s">
        <v>277</v>
      </c>
      <c r="C54" s="28">
        <v>2021</v>
      </c>
      <c r="D54" s="40" t="s">
        <v>71</v>
      </c>
      <c r="E54" s="42" t="s">
        <v>505</v>
      </c>
      <c r="F54" s="73" t="s">
        <v>507</v>
      </c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</sheetData>
  <sheetProtection sheet="1" objects="1" scenarios="1"/>
  <mergeCells count="10">
    <mergeCell ref="B2:F2"/>
    <mergeCell ref="C46:D46"/>
    <mergeCell ref="C47:D47"/>
    <mergeCell ref="A49:F49"/>
    <mergeCell ref="A50:A52"/>
    <mergeCell ref="B50:B52"/>
    <mergeCell ref="C50:C52"/>
    <mergeCell ref="D50:D52"/>
    <mergeCell ref="E50:E52"/>
    <mergeCell ref="F50:F5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70"/>
  <sheetViews>
    <sheetView topLeftCell="A46" workbookViewId="0">
      <selection activeCell="F56" sqref="F56"/>
    </sheetView>
  </sheetViews>
  <sheetFormatPr defaultColWidth="9" defaultRowHeight="15" outlineLevelCol="6"/>
  <cols>
    <col min="1" max="1" width="8.13333333333333"/>
    <col min="2" max="2" width="32.6761904761905"/>
    <col min="3" max="3" width="18.8380952380952"/>
    <col min="4" max="4" width="18.5428571428571"/>
    <col min="5" max="5" width="11.2761904761905"/>
    <col min="6" max="6" width="31.1142857142857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508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4.88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4.3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3.72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15.04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10.99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30.99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31.4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23.88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15.29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12.4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6.03</v>
      </c>
      <c r="E16" s="18"/>
      <c r="F16" s="18"/>
    </row>
    <row r="17" ht="16.35" customHeight="1" spans="1:6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</row>
    <row r="18" ht="16.35" customHeight="1" spans="1:6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</row>
    <row r="19" ht="16.35" customHeight="1" spans="1:6">
      <c r="A19" s="28">
        <v>14</v>
      </c>
      <c r="B19" s="47" t="s">
        <v>51</v>
      </c>
      <c r="C19" s="28" t="s">
        <v>9</v>
      </c>
      <c r="D19" s="29">
        <v>2.73</v>
      </c>
      <c r="E19" s="18"/>
      <c r="F19" s="18"/>
    </row>
    <row r="20" ht="16.35" customHeight="1" spans="1:6">
      <c r="A20" s="28">
        <v>15</v>
      </c>
      <c r="B20" s="47" t="s">
        <v>52</v>
      </c>
      <c r="C20" s="28" t="s">
        <v>9</v>
      </c>
      <c r="D20" s="29">
        <v>6.53</v>
      </c>
      <c r="E20" s="18"/>
      <c r="F20" s="18"/>
    </row>
    <row r="21" ht="16.35" customHeight="1" spans="1:6">
      <c r="A21" s="28">
        <v>16</v>
      </c>
      <c r="B21" s="47" t="s">
        <v>53</v>
      </c>
      <c r="C21" s="28" t="s">
        <v>9</v>
      </c>
      <c r="D21" s="29">
        <v>2.56</v>
      </c>
      <c r="E21" s="18"/>
      <c r="F21" s="18"/>
    </row>
    <row r="22" ht="16.35" customHeight="1" spans="1:6">
      <c r="A22" s="28">
        <v>17</v>
      </c>
      <c r="B22" s="47" t="s">
        <v>54</v>
      </c>
      <c r="C22" s="28" t="s">
        <v>9</v>
      </c>
      <c r="D22" s="29">
        <v>4.38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6.78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4.88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5.54</v>
      </c>
      <c r="E25" s="18"/>
      <c r="F25" s="18"/>
    </row>
    <row r="26" ht="16.35" customHeight="1" spans="1:6">
      <c r="A26" s="28">
        <v>21</v>
      </c>
      <c r="B26" s="47" t="s">
        <v>124</v>
      </c>
      <c r="C26" s="28" t="s">
        <v>9</v>
      </c>
      <c r="D26" s="29">
        <v>1.9</v>
      </c>
      <c r="E26" s="18"/>
      <c r="F26" s="18"/>
    </row>
    <row r="27" ht="16.35" customHeight="1" spans="1:6">
      <c r="A27" s="28">
        <v>22</v>
      </c>
      <c r="B27" s="47" t="s">
        <v>58</v>
      </c>
      <c r="C27" s="28" t="s">
        <v>9</v>
      </c>
      <c r="D27" s="29">
        <v>27.6</v>
      </c>
      <c r="E27" s="18"/>
      <c r="F27" s="18"/>
    </row>
    <row r="28" ht="16.35" customHeight="1" spans="1:6">
      <c r="A28" s="28">
        <v>23</v>
      </c>
      <c r="B28" s="47" t="s">
        <v>127</v>
      </c>
      <c r="C28" s="28" t="s">
        <v>9</v>
      </c>
      <c r="D28" s="29">
        <v>0.99</v>
      </c>
      <c r="E28" s="18"/>
      <c r="F28" s="18"/>
    </row>
    <row r="29" ht="29.85" customHeight="1" spans="1:6">
      <c r="A29" s="28">
        <v>24</v>
      </c>
      <c r="B29" s="47" t="s">
        <v>59</v>
      </c>
      <c r="C29" s="28" t="s">
        <v>9</v>
      </c>
      <c r="D29" s="29">
        <v>17.19</v>
      </c>
      <c r="E29" s="18"/>
      <c r="F29" s="18"/>
    </row>
    <row r="30" ht="16.35" customHeight="1" spans="1:6">
      <c r="A30" s="28">
        <v>25</v>
      </c>
      <c r="B30" s="47" t="s">
        <v>60</v>
      </c>
      <c r="C30" s="28" t="s">
        <v>9</v>
      </c>
      <c r="D30" s="29">
        <v>15.54</v>
      </c>
      <c r="E30" s="18"/>
      <c r="F30" s="18"/>
    </row>
    <row r="31" ht="16.35" customHeight="1" spans="1:6">
      <c r="A31" s="28">
        <v>26</v>
      </c>
      <c r="B31" s="47" t="s">
        <v>61</v>
      </c>
      <c r="C31" s="28" t="s">
        <v>9</v>
      </c>
      <c r="D31" s="29">
        <v>19.42</v>
      </c>
      <c r="E31" s="18"/>
      <c r="F31" s="18"/>
    </row>
    <row r="32" ht="16.35" customHeight="1" spans="1:6">
      <c r="A32" s="28">
        <v>27</v>
      </c>
      <c r="B32" s="47" t="s">
        <v>128</v>
      </c>
      <c r="C32" s="28" t="s">
        <v>9</v>
      </c>
      <c r="D32" s="29">
        <v>0.99</v>
      </c>
      <c r="E32" s="18"/>
      <c r="F32" s="18"/>
    </row>
    <row r="33" ht="16.35" customHeight="1" spans="1:6">
      <c r="A33" s="28">
        <v>28</v>
      </c>
      <c r="B33" s="47" t="s">
        <v>62</v>
      </c>
      <c r="C33" s="28" t="s">
        <v>9</v>
      </c>
      <c r="D33" s="29">
        <v>15.87</v>
      </c>
      <c r="E33" s="18"/>
      <c r="F33" s="18"/>
    </row>
    <row r="34" ht="16.35" customHeight="1" spans="1:6">
      <c r="A34" s="28">
        <v>29</v>
      </c>
      <c r="B34" s="47" t="s">
        <v>63</v>
      </c>
      <c r="C34" s="28" t="s">
        <v>9</v>
      </c>
      <c r="D34" s="29">
        <v>31.82</v>
      </c>
      <c r="E34" s="18"/>
      <c r="F34" s="18"/>
    </row>
    <row r="35" ht="16.35" customHeight="1" spans="1:6">
      <c r="A35" s="28">
        <v>30</v>
      </c>
      <c r="B35" s="47" t="s">
        <v>64</v>
      </c>
      <c r="C35" s="28" t="s">
        <v>9</v>
      </c>
      <c r="D35" s="29">
        <v>31.82</v>
      </c>
      <c r="E35" s="18"/>
      <c r="F35" s="18"/>
    </row>
    <row r="36" ht="16.35" customHeight="1" spans="1:6">
      <c r="A36" s="28">
        <v>31</v>
      </c>
      <c r="B36" s="47" t="s">
        <v>65</v>
      </c>
      <c r="C36" s="28" t="s">
        <v>9</v>
      </c>
      <c r="D36" s="29">
        <v>15.29</v>
      </c>
      <c r="E36" s="18"/>
      <c r="F36" s="18"/>
    </row>
    <row r="37" ht="16.35" customHeight="1" spans="1:6">
      <c r="A37" s="28">
        <v>32</v>
      </c>
      <c r="B37" s="47" t="s">
        <v>93</v>
      </c>
      <c r="C37" s="28" t="s">
        <v>9</v>
      </c>
      <c r="D37" s="29">
        <v>11.16</v>
      </c>
      <c r="E37" s="18"/>
      <c r="F37" s="18"/>
    </row>
    <row r="38" ht="16.35" customHeight="1" spans="1:6">
      <c r="A38" s="28">
        <v>33</v>
      </c>
      <c r="B38" s="47" t="s">
        <v>131</v>
      </c>
      <c r="C38" s="28" t="s">
        <v>9</v>
      </c>
      <c r="D38" s="29">
        <v>27.69</v>
      </c>
      <c r="E38" s="18"/>
      <c r="F38" s="18"/>
    </row>
    <row r="39" ht="16.35" customHeight="1" spans="1:6">
      <c r="A39" s="28">
        <v>34</v>
      </c>
      <c r="B39" s="47" t="s">
        <v>170</v>
      </c>
      <c r="C39" s="28" t="s">
        <v>9</v>
      </c>
      <c r="D39" s="29">
        <v>26.45</v>
      </c>
      <c r="E39" s="18"/>
      <c r="F39" s="18"/>
    </row>
    <row r="40" ht="16.35" customHeight="1" spans="1:6">
      <c r="A40" s="28">
        <v>35</v>
      </c>
      <c r="B40" s="47" t="s">
        <v>132</v>
      </c>
      <c r="C40" s="28" t="s">
        <v>9</v>
      </c>
      <c r="D40" s="29">
        <v>0.66</v>
      </c>
      <c r="E40" s="18"/>
      <c r="F40" s="18"/>
    </row>
    <row r="41" ht="16.35" customHeight="1" spans="1:6">
      <c r="A41" s="28">
        <v>36</v>
      </c>
      <c r="B41" s="47" t="s">
        <v>66</v>
      </c>
      <c r="C41" s="28" t="s">
        <v>9</v>
      </c>
      <c r="D41" s="29">
        <v>99.17</v>
      </c>
      <c r="E41" s="18"/>
      <c r="F41" s="18"/>
    </row>
    <row r="42" ht="16.35" customHeight="1" spans="1:6">
      <c r="A42" s="28">
        <v>37</v>
      </c>
      <c r="B42" s="47" t="s">
        <v>136</v>
      </c>
      <c r="C42" s="28" t="s">
        <v>9</v>
      </c>
      <c r="D42" s="29">
        <v>5.54</v>
      </c>
      <c r="E42" s="18"/>
      <c r="F42" s="18"/>
    </row>
    <row r="43" ht="16.35" customHeight="1" spans="1:6">
      <c r="A43" s="28">
        <v>38</v>
      </c>
      <c r="B43" s="47" t="s">
        <v>69</v>
      </c>
      <c r="C43" s="28" t="s">
        <v>9</v>
      </c>
      <c r="D43" s="29">
        <v>53.72</v>
      </c>
      <c r="E43" s="18"/>
      <c r="F43" s="18"/>
    </row>
    <row r="44" ht="16.35" customHeight="1" spans="1:6">
      <c r="A44" s="28">
        <v>39</v>
      </c>
      <c r="B44" s="47" t="s">
        <v>70</v>
      </c>
      <c r="C44" s="28" t="s">
        <v>9</v>
      </c>
      <c r="D44" s="29">
        <v>18.43</v>
      </c>
      <c r="E44" s="18"/>
      <c r="F44" s="18"/>
    </row>
    <row r="45" ht="29.85" customHeight="1" spans="1:6">
      <c r="A45" s="28">
        <v>40</v>
      </c>
      <c r="B45" s="47" t="s">
        <v>179</v>
      </c>
      <c r="C45" s="28" t="s">
        <v>9</v>
      </c>
      <c r="D45" s="29">
        <v>6.61</v>
      </c>
      <c r="E45" s="18"/>
      <c r="F45" s="18"/>
    </row>
    <row r="46" ht="16.35" customHeight="1" spans="1:6">
      <c r="A46" s="28">
        <v>41</v>
      </c>
      <c r="B46" s="47" t="s">
        <v>180</v>
      </c>
      <c r="C46" s="28" t="s">
        <v>9</v>
      </c>
      <c r="D46" s="29">
        <v>26.45</v>
      </c>
      <c r="E46" s="18"/>
      <c r="F46" s="18"/>
    </row>
    <row r="47" ht="16.35" customHeight="1" spans="1:6">
      <c r="A47" s="28">
        <v>42</v>
      </c>
      <c r="B47" s="47" t="s">
        <v>72</v>
      </c>
      <c r="C47" s="28" t="s">
        <v>9</v>
      </c>
      <c r="D47" s="29">
        <v>8.02</v>
      </c>
      <c r="E47" s="18"/>
      <c r="F47" s="18"/>
    </row>
    <row r="48" ht="29.85" customHeight="1" spans="1:6">
      <c r="A48" s="28">
        <v>43</v>
      </c>
      <c r="B48" s="47" t="s">
        <v>509</v>
      </c>
      <c r="C48" s="28" t="s">
        <v>9</v>
      </c>
      <c r="D48" s="29">
        <v>7.69</v>
      </c>
      <c r="E48" s="18"/>
      <c r="F48" s="18"/>
    </row>
    <row r="49" ht="16.35" customHeight="1" spans="1:6">
      <c r="A49" s="28">
        <v>44</v>
      </c>
      <c r="B49" s="47" t="s">
        <v>145</v>
      </c>
      <c r="C49" s="28" t="s">
        <v>9</v>
      </c>
      <c r="D49" s="29">
        <v>28.1</v>
      </c>
      <c r="E49" s="18"/>
      <c r="F49" s="18"/>
    </row>
    <row r="50" ht="16.35" customHeight="1" spans="1:6">
      <c r="A50" s="28">
        <v>45</v>
      </c>
      <c r="B50" s="47" t="s">
        <v>141</v>
      </c>
      <c r="C50" s="28" t="s">
        <v>9</v>
      </c>
      <c r="D50" s="29">
        <v>15.29</v>
      </c>
      <c r="E50" s="18"/>
      <c r="F50" s="18"/>
    </row>
    <row r="51" ht="16.35" customHeight="1" spans="1:6">
      <c r="A51" s="28">
        <v>46</v>
      </c>
      <c r="B51" s="47" t="s">
        <v>142</v>
      </c>
      <c r="C51" s="28" t="s">
        <v>9</v>
      </c>
      <c r="D51" s="29">
        <v>11.82</v>
      </c>
      <c r="E51" s="18"/>
      <c r="F51" s="18"/>
    </row>
    <row r="52" ht="16.35" customHeight="1" spans="1:6">
      <c r="A52" s="28">
        <v>47</v>
      </c>
      <c r="B52" s="47" t="s">
        <v>73</v>
      </c>
      <c r="C52" s="28" t="s">
        <v>9</v>
      </c>
      <c r="D52" s="29">
        <v>5.79</v>
      </c>
      <c r="E52" s="18"/>
      <c r="F52" s="18"/>
    </row>
    <row r="53" ht="16.35" customHeight="1" spans="1:6">
      <c r="A53" s="28">
        <v>48</v>
      </c>
      <c r="B53" s="47" t="s">
        <v>143</v>
      </c>
      <c r="C53" s="28" t="s">
        <v>9</v>
      </c>
      <c r="D53" s="29">
        <v>16.53</v>
      </c>
      <c r="E53" s="18"/>
      <c r="F53" s="18"/>
    </row>
    <row r="54" ht="16.35" customHeight="1" spans="1:6">
      <c r="A54" s="28">
        <v>49</v>
      </c>
      <c r="B54" s="47" t="s">
        <v>74</v>
      </c>
      <c r="C54" s="28" t="s">
        <v>9</v>
      </c>
      <c r="D54" s="29">
        <v>10.74</v>
      </c>
      <c r="E54" s="18"/>
      <c r="F54" s="18"/>
    </row>
    <row r="55" ht="15.75" customHeight="1" spans="1:6">
      <c r="A55" s="28"/>
      <c r="B55" s="28" t="s">
        <v>33</v>
      </c>
      <c r="C55" s="28"/>
      <c r="D55" s="29">
        <f>SUM(D6:D54)</f>
        <v>755.98</v>
      </c>
      <c r="E55" s="18"/>
      <c r="F55" s="18"/>
    </row>
    <row r="56" ht="15.75" customHeight="1" spans="1:6">
      <c r="A56" s="30"/>
      <c r="B56" s="30"/>
      <c r="C56" s="30"/>
      <c r="D56" s="30"/>
      <c r="E56" s="30"/>
      <c r="F56" s="18"/>
    </row>
    <row r="57" ht="15.75" customHeight="1" spans="1:6">
      <c r="A57" s="30"/>
      <c r="B57" s="30"/>
      <c r="C57" s="30"/>
      <c r="D57" s="31" t="s">
        <v>34</v>
      </c>
      <c r="E57" s="30"/>
      <c r="F57" s="18"/>
    </row>
    <row r="58" ht="15.75" customHeight="1" spans="1:6">
      <c r="A58" s="30"/>
      <c r="B58" s="30"/>
      <c r="C58" s="30"/>
      <c r="D58" s="32" t="s">
        <v>35</v>
      </c>
      <c r="E58" s="30"/>
      <c r="F58" s="18"/>
    </row>
    <row r="59" ht="15.75" customHeight="1" spans="1:6">
      <c r="A59" s="30"/>
      <c r="B59" s="30"/>
      <c r="C59" s="30"/>
      <c r="D59" s="32" t="s">
        <v>75</v>
      </c>
      <c r="E59" s="30"/>
      <c r="F59" s="18"/>
    </row>
    <row r="60" ht="15.75" customHeight="1" spans="1:6">
      <c r="A60" s="30"/>
      <c r="B60" s="30"/>
      <c r="C60" s="30"/>
      <c r="D60" s="33">
        <f>D55*E63</f>
        <v>15.6842323651452</v>
      </c>
      <c r="E60" s="30"/>
      <c r="F60" s="18"/>
    </row>
    <row r="61" ht="25.35" customHeight="1" spans="1:6">
      <c r="A61" s="18"/>
      <c r="B61" s="18"/>
      <c r="C61" s="18"/>
      <c r="D61" s="18"/>
      <c r="E61" s="18"/>
      <c r="F61" s="18"/>
    </row>
    <row r="62" ht="33" customHeight="1" spans="1:6">
      <c r="A62" s="18"/>
      <c r="B62" s="34" t="s">
        <v>76</v>
      </c>
      <c r="C62" s="34" t="s">
        <v>77</v>
      </c>
      <c r="D62" s="34"/>
      <c r="E62" s="35" t="s">
        <v>78</v>
      </c>
      <c r="F62" s="18"/>
    </row>
    <row r="63" ht="12.75" customHeight="1" spans="1:6">
      <c r="A63" s="18"/>
      <c r="B63" s="36">
        <v>5</v>
      </c>
      <c r="C63" s="36">
        <v>241</v>
      </c>
      <c r="D63" s="36"/>
      <c r="E63" s="37">
        <f>B63/C63</f>
        <v>0.020746887966805</v>
      </c>
      <c r="F63" s="18"/>
    </row>
    <row r="64" ht="15.75" customHeight="1" spans="1:6">
      <c r="A64" s="18"/>
      <c r="B64" s="18"/>
      <c r="C64" s="18"/>
      <c r="D64" s="18"/>
      <c r="E64" s="18"/>
      <c r="F64" s="18"/>
    </row>
    <row r="65" ht="15.75" customHeight="1" spans="1:7">
      <c r="A65" s="38" t="s">
        <v>79</v>
      </c>
      <c r="B65" s="38"/>
      <c r="C65" s="38"/>
      <c r="D65" s="38"/>
      <c r="E65" s="38"/>
      <c r="F65" s="38"/>
      <c r="G65" s="63"/>
    </row>
    <row r="66" ht="15.75" customHeight="1" spans="1:6">
      <c r="A66" s="14" t="s">
        <v>80</v>
      </c>
      <c r="B66" s="14" t="s">
        <v>81</v>
      </c>
      <c r="C66" s="14" t="s">
        <v>82</v>
      </c>
      <c r="D66" s="14" t="s">
        <v>68</v>
      </c>
      <c r="E66" s="39" t="s">
        <v>83</v>
      </c>
      <c r="F66" s="14" t="s">
        <v>84</v>
      </c>
    </row>
    <row r="67" ht="15.75" customHeight="1" spans="1:6">
      <c r="A67" s="14"/>
      <c r="B67" s="14"/>
      <c r="C67" s="14"/>
      <c r="D67" s="14"/>
      <c r="E67" s="39"/>
      <c r="F67" s="14" t="s">
        <v>85</v>
      </c>
    </row>
    <row r="68" ht="15.75" customHeight="1" spans="1:6">
      <c r="A68" s="14"/>
      <c r="B68" s="14"/>
      <c r="C68" s="14"/>
      <c r="D68" s="14"/>
      <c r="E68" s="14"/>
      <c r="F68" s="14"/>
    </row>
    <row r="69" ht="15.75" customHeight="1" spans="1:6">
      <c r="A69" s="40">
        <v>1</v>
      </c>
      <c r="B69" s="41" t="s">
        <v>149</v>
      </c>
      <c r="C69" s="51">
        <v>2017</v>
      </c>
      <c r="D69" s="52" t="s">
        <v>71</v>
      </c>
      <c r="E69" s="53" t="s">
        <v>212</v>
      </c>
      <c r="F69" s="42" t="s">
        <v>510</v>
      </c>
    </row>
    <row r="70" ht="15.75" customHeight="1" spans="1:6">
      <c r="A70" s="40">
        <v>2</v>
      </c>
      <c r="B70" s="41" t="s">
        <v>149</v>
      </c>
      <c r="C70" s="51">
        <v>2017</v>
      </c>
      <c r="D70" s="52" t="s">
        <v>71</v>
      </c>
      <c r="E70" s="53" t="s">
        <v>212</v>
      </c>
      <c r="F70" s="42" t="s">
        <v>511</v>
      </c>
    </row>
    <row r="71" ht="15.75" customHeight="1" spans="1:6">
      <c r="A71" s="40">
        <v>3</v>
      </c>
      <c r="B71" s="41" t="s">
        <v>149</v>
      </c>
      <c r="C71" s="51">
        <v>2017</v>
      </c>
      <c r="D71" s="52" t="s">
        <v>71</v>
      </c>
      <c r="E71" s="53" t="s">
        <v>212</v>
      </c>
      <c r="F71" s="53" t="s">
        <v>512</v>
      </c>
    </row>
    <row r="72" ht="15.75" customHeight="1" spans="1:6">
      <c r="A72" s="40">
        <v>4</v>
      </c>
      <c r="B72" s="41" t="s">
        <v>149</v>
      </c>
      <c r="C72" s="51">
        <v>2017</v>
      </c>
      <c r="D72" s="52" t="s">
        <v>71</v>
      </c>
      <c r="E72" s="53" t="s">
        <v>212</v>
      </c>
      <c r="F72" s="53" t="s">
        <v>513</v>
      </c>
    </row>
    <row r="73" ht="12.75" customHeight="1" spans="1:6">
      <c r="A73" s="40">
        <v>5</v>
      </c>
      <c r="B73" s="41" t="s">
        <v>149</v>
      </c>
      <c r="C73" s="51">
        <v>2017</v>
      </c>
      <c r="D73" s="52" t="s">
        <v>71</v>
      </c>
      <c r="E73" s="53" t="s">
        <v>212</v>
      </c>
      <c r="F73" s="71" t="s">
        <v>514</v>
      </c>
    </row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</sheetData>
  <sheetProtection sheet="1" objects="1" scenarios="1"/>
  <mergeCells count="10">
    <mergeCell ref="B2:F2"/>
    <mergeCell ref="C62:D62"/>
    <mergeCell ref="C63:D63"/>
    <mergeCell ref="A65:F65"/>
    <mergeCell ref="A66:A68"/>
    <mergeCell ref="B66:B68"/>
    <mergeCell ref="C66:C68"/>
    <mergeCell ref="D66:D68"/>
    <mergeCell ref="E66:E68"/>
    <mergeCell ref="F66:F68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2:F65536"/>
  <sheetViews>
    <sheetView topLeftCell="A19" workbookViewId="0">
      <selection activeCell="H51" sqref="H51"/>
    </sheetView>
  </sheetViews>
  <sheetFormatPr defaultColWidth="9" defaultRowHeight="15" outlineLevelCol="5"/>
  <cols>
    <col min="1" max="1" width="11.2761904761905"/>
    <col min="2" max="2" width="28.5333333333333"/>
    <col min="3" max="3" width="11.2761904761905"/>
    <col min="4" max="4" width="16.1238095238095"/>
    <col min="5" max="5" width="16.2666666666667"/>
    <col min="6" max="6" width="27.5428571428571"/>
    <col min="7" max="1025" width="11.2761904761905"/>
  </cols>
  <sheetData>
    <row r="2" ht="15.75" customHeight="1" spans="1:6">
      <c r="A2" s="44"/>
      <c r="B2" s="22" t="s">
        <v>515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23"/>
    </row>
    <row r="4" ht="15.7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5.75" customHeight="1" spans="1:6">
      <c r="A6" s="28">
        <v>1</v>
      </c>
      <c r="B6" s="67" t="s">
        <v>38</v>
      </c>
      <c r="C6" s="28" t="s">
        <v>9</v>
      </c>
      <c r="D6" s="29">
        <v>8.84</v>
      </c>
      <c r="E6" s="23"/>
      <c r="F6" s="23"/>
    </row>
    <row r="7" ht="15.75" customHeight="1" spans="1:6">
      <c r="A7" s="28">
        <v>2</v>
      </c>
      <c r="B7" s="67" t="s">
        <v>39</v>
      </c>
      <c r="C7" s="28" t="s">
        <v>9</v>
      </c>
      <c r="D7" s="29">
        <v>8.02</v>
      </c>
      <c r="E7" s="23"/>
      <c r="F7" s="23"/>
    </row>
    <row r="8" ht="15.75" customHeight="1" spans="1:6">
      <c r="A8" s="28">
        <v>3</v>
      </c>
      <c r="B8" s="67" t="s">
        <v>40</v>
      </c>
      <c r="C8" s="28" t="s">
        <v>9</v>
      </c>
      <c r="D8" s="29">
        <v>4.05</v>
      </c>
      <c r="E8" s="23"/>
      <c r="F8" s="23"/>
    </row>
    <row r="9" ht="15.75" customHeight="1" spans="1:6">
      <c r="A9" s="28">
        <v>4</v>
      </c>
      <c r="B9" s="67" t="s">
        <v>41</v>
      </c>
      <c r="C9" s="28" t="s">
        <v>7</v>
      </c>
      <c r="D9" s="29">
        <v>42.15</v>
      </c>
      <c r="E9" s="23"/>
      <c r="F9" s="23"/>
    </row>
    <row r="10" ht="15.75" customHeight="1" spans="1:6">
      <c r="A10" s="28">
        <v>5</v>
      </c>
      <c r="B10" s="67" t="s">
        <v>42</v>
      </c>
      <c r="C10" s="28" t="s">
        <v>7</v>
      </c>
      <c r="D10" s="29">
        <v>25.62</v>
      </c>
      <c r="E10" s="23"/>
      <c r="F10" s="23"/>
    </row>
    <row r="11" ht="15.75" customHeight="1" spans="1:6">
      <c r="A11" s="28">
        <v>6</v>
      </c>
      <c r="B11" s="67" t="s">
        <v>43</v>
      </c>
      <c r="C11" s="28" t="s">
        <v>9</v>
      </c>
      <c r="D11" s="29">
        <v>24.79</v>
      </c>
      <c r="E11" s="23"/>
      <c r="F11" s="23"/>
    </row>
    <row r="12" ht="15.75" customHeight="1" spans="1:6">
      <c r="A12" s="28">
        <v>7</v>
      </c>
      <c r="B12" s="67" t="s">
        <v>44</v>
      </c>
      <c r="C12" s="28" t="s">
        <v>9</v>
      </c>
      <c r="D12" s="29">
        <v>21.49</v>
      </c>
      <c r="E12" s="23"/>
      <c r="F12" s="23"/>
    </row>
    <row r="13" ht="12.75" customHeight="1" spans="1:6">
      <c r="A13" s="28">
        <v>8</v>
      </c>
      <c r="B13" s="67" t="s">
        <v>45</v>
      </c>
      <c r="C13" s="28" t="s">
        <v>9</v>
      </c>
      <c r="D13" s="29">
        <v>40.5</v>
      </c>
      <c r="E13" s="23"/>
      <c r="F13" s="23"/>
    </row>
    <row r="14" ht="12.75" customHeight="1" spans="1:6">
      <c r="A14" s="28">
        <v>9</v>
      </c>
      <c r="B14" s="67" t="s">
        <v>46</v>
      </c>
      <c r="C14" s="28" t="s">
        <v>9</v>
      </c>
      <c r="D14" s="29">
        <v>27.69</v>
      </c>
      <c r="E14" s="23"/>
      <c r="F14" s="23"/>
    </row>
    <row r="15" ht="12.75" customHeight="1" spans="1:6">
      <c r="A15" s="28">
        <v>10</v>
      </c>
      <c r="B15" s="67" t="s">
        <v>47</v>
      </c>
      <c r="C15" s="28" t="s">
        <v>9</v>
      </c>
      <c r="D15" s="29">
        <v>19.01</v>
      </c>
      <c r="E15" s="23"/>
      <c r="F15" s="23"/>
    </row>
    <row r="16" ht="12.75" customHeight="1" spans="1:6">
      <c r="A16" s="28">
        <v>11</v>
      </c>
      <c r="B16" s="67" t="s">
        <v>48</v>
      </c>
      <c r="C16" s="28" t="s">
        <v>9</v>
      </c>
      <c r="D16" s="29">
        <v>3.72</v>
      </c>
      <c r="E16" s="23"/>
      <c r="F16" s="23"/>
    </row>
    <row r="17" ht="12.75" customHeight="1" spans="1:6">
      <c r="A17" s="28">
        <v>12</v>
      </c>
      <c r="B17" s="67" t="s">
        <v>49</v>
      </c>
      <c r="C17" s="42" t="s">
        <v>9</v>
      </c>
      <c r="D17" s="29">
        <v>1.07</v>
      </c>
      <c r="E17" s="23"/>
      <c r="F17" s="23"/>
    </row>
    <row r="18" ht="12.75" customHeight="1" spans="1:6">
      <c r="A18" s="28">
        <v>13</v>
      </c>
      <c r="B18" s="67" t="s">
        <v>50</v>
      </c>
      <c r="C18" s="42" t="s">
        <v>9</v>
      </c>
      <c r="D18" s="29">
        <v>4.88</v>
      </c>
      <c r="E18" s="23"/>
      <c r="F18" s="23"/>
    </row>
    <row r="19" ht="12.75" customHeight="1" spans="1:6">
      <c r="A19" s="28">
        <v>14</v>
      </c>
      <c r="B19" s="67" t="s">
        <v>51</v>
      </c>
      <c r="C19" s="28" t="s">
        <v>9</v>
      </c>
      <c r="D19" s="29">
        <v>0.83</v>
      </c>
      <c r="E19" s="23"/>
      <c r="F19" s="23"/>
    </row>
    <row r="20" ht="12.75" customHeight="1" spans="1:6">
      <c r="A20" s="28">
        <v>15</v>
      </c>
      <c r="B20" s="67" t="s">
        <v>52</v>
      </c>
      <c r="C20" s="28" t="s">
        <v>9</v>
      </c>
      <c r="D20" s="29">
        <v>4.38</v>
      </c>
      <c r="E20" s="23"/>
      <c r="F20" s="23"/>
    </row>
    <row r="21" ht="12.75" customHeight="1" spans="1:6">
      <c r="A21" s="28">
        <v>16</v>
      </c>
      <c r="B21" s="67" t="s">
        <v>53</v>
      </c>
      <c r="C21" s="28" t="s">
        <v>9</v>
      </c>
      <c r="D21" s="29">
        <v>1.82</v>
      </c>
      <c r="E21" s="23"/>
      <c r="F21" s="23"/>
    </row>
    <row r="22" ht="12.75" customHeight="1" spans="1:6">
      <c r="A22" s="28">
        <v>17</v>
      </c>
      <c r="B22" s="67" t="s">
        <v>54</v>
      </c>
      <c r="C22" s="28" t="s">
        <v>9</v>
      </c>
      <c r="D22" s="29">
        <v>2.23</v>
      </c>
      <c r="E22" s="23"/>
      <c r="F22" s="23"/>
    </row>
    <row r="23" ht="12.75" customHeight="1" spans="1:6">
      <c r="A23" s="28">
        <v>18</v>
      </c>
      <c r="B23" s="67" t="s">
        <v>55</v>
      </c>
      <c r="C23" s="28" t="s">
        <v>9</v>
      </c>
      <c r="D23" s="29">
        <v>0</v>
      </c>
      <c r="E23" s="23"/>
      <c r="F23" s="23"/>
    </row>
    <row r="24" ht="12.75" customHeight="1" spans="1:6">
      <c r="A24" s="28">
        <v>19</v>
      </c>
      <c r="B24" s="67" t="s">
        <v>56</v>
      </c>
      <c r="C24" s="28" t="s">
        <v>9</v>
      </c>
      <c r="D24" s="29">
        <v>3.88</v>
      </c>
      <c r="E24" s="23"/>
      <c r="F24" s="23"/>
    </row>
    <row r="25" ht="12.75" customHeight="1" spans="1:6">
      <c r="A25" s="28">
        <v>20</v>
      </c>
      <c r="B25" s="67" t="s">
        <v>57</v>
      </c>
      <c r="C25" s="28" t="s">
        <v>9</v>
      </c>
      <c r="D25" s="29">
        <v>10.33</v>
      </c>
      <c r="E25" s="23"/>
      <c r="F25" s="23"/>
    </row>
    <row r="26" ht="12.75" customHeight="1" spans="1:6">
      <c r="A26" s="28">
        <v>21</v>
      </c>
      <c r="B26" s="67" t="s">
        <v>124</v>
      </c>
      <c r="C26" s="28" t="s">
        <v>9</v>
      </c>
      <c r="D26" s="29">
        <v>1.82</v>
      </c>
      <c r="E26" s="23"/>
      <c r="F26" s="23"/>
    </row>
    <row r="27" ht="12.75" customHeight="1" spans="1:6">
      <c r="A27" s="28">
        <v>22</v>
      </c>
      <c r="B27" s="67" t="s">
        <v>58</v>
      </c>
      <c r="C27" s="28" t="s">
        <v>9</v>
      </c>
      <c r="D27" s="29">
        <v>32.23</v>
      </c>
      <c r="E27" s="23"/>
      <c r="F27" s="23"/>
    </row>
    <row r="28" ht="12.75" customHeight="1" spans="1:6">
      <c r="A28" s="28">
        <v>23</v>
      </c>
      <c r="B28" s="67" t="s">
        <v>127</v>
      </c>
      <c r="C28" s="28" t="s">
        <v>9</v>
      </c>
      <c r="D28" s="29">
        <v>1.9</v>
      </c>
      <c r="E28" s="23"/>
      <c r="F28" s="23"/>
    </row>
    <row r="29" ht="12.75" customHeight="1" spans="1:6">
      <c r="A29" s="28">
        <v>24</v>
      </c>
      <c r="B29" s="67" t="s">
        <v>59</v>
      </c>
      <c r="C29" s="28" t="s">
        <v>9</v>
      </c>
      <c r="D29" s="29">
        <v>10.08</v>
      </c>
      <c r="E29" s="23"/>
      <c r="F29" s="23"/>
    </row>
    <row r="30" ht="12.75" customHeight="1" spans="1:6">
      <c r="A30" s="28">
        <v>25</v>
      </c>
      <c r="B30" s="67" t="s">
        <v>60</v>
      </c>
      <c r="C30" s="28" t="s">
        <v>9</v>
      </c>
      <c r="D30" s="29">
        <v>18.18</v>
      </c>
      <c r="E30" s="23"/>
      <c r="F30" s="23"/>
    </row>
    <row r="31" ht="12.75" customHeight="1" spans="1:6">
      <c r="A31" s="28">
        <v>26</v>
      </c>
      <c r="B31" s="67" t="s">
        <v>61</v>
      </c>
      <c r="C31" s="28" t="s">
        <v>9</v>
      </c>
      <c r="D31" s="29">
        <v>28.93</v>
      </c>
      <c r="E31" s="23"/>
      <c r="F31" s="23"/>
    </row>
    <row r="32" ht="12.75" customHeight="1" spans="1:6">
      <c r="A32" s="28">
        <v>27</v>
      </c>
      <c r="B32" s="67" t="s">
        <v>128</v>
      </c>
      <c r="C32" s="28" t="s">
        <v>9</v>
      </c>
      <c r="D32" s="29">
        <v>1.98</v>
      </c>
      <c r="E32" s="23"/>
      <c r="F32" s="23"/>
    </row>
    <row r="33" ht="12.75" customHeight="1" spans="1:6">
      <c r="A33" s="28">
        <v>28</v>
      </c>
      <c r="B33" s="67" t="s">
        <v>62</v>
      </c>
      <c r="C33" s="28" t="s">
        <v>9</v>
      </c>
      <c r="D33" s="29">
        <v>19.83</v>
      </c>
      <c r="E33" s="23"/>
      <c r="F33" s="23"/>
    </row>
    <row r="34" ht="12.75" customHeight="1" spans="1:6">
      <c r="A34" s="28">
        <v>29</v>
      </c>
      <c r="B34" s="67" t="s">
        <v>63</v>
      </c>
      <c r="C34" s="28" t="s">
        <v>9</v>
      </c>
      <c r="D34" s="29">
        <v>42.98</v>
      </c>
      <c r="E34" s="23"/>
      <c r="F34" s="23"/>
    </row>
    <row r="35" ht="12.75" customHeight="1" spans="1:6">
      <c r="A35" s="28">
        <v>30</v>
      </c>
      <c r="B35" s="67" t="s">
        <v>64</v>
      </c>
      <c r="C35" s="28" t="s">
        <v>9</v>
      </c>
      <c r="D35" s="29">
        <v>43.8</v>
      </c>
      <c r="E35" s="23"/>
      <c r="F35" s="23"/>
    </row>
    <row r="36" ht="12.75" customHeight="1" spans="1:6">
      <c r="A36" s="28">
        <v>31</v>
      </c>
      <c r="B36" s="67" t="s">
        <v>65</v>
      </c>
      <c r="C36" s="28" t="s">
        <v>9</v>
      </c>
      <c r="D36" s="29">
        <v>19.01</v>
      </c>
      <c r="E36" s="23"/>
      <c r="F36" s="23"/>
    </row>
    <row r="37" ht="12.75" customHeight="1" spans="1:6">
      <c r="A37" s="28">
        <v>32</v>
      </c>
      <c r="B37" s="67" t="s">
        <v>93</v>
      </c>
      <c r="C37" s="28" t="s">
        <v>9</v>
      </c>
      <c r="D37" s="29">
        <v>0</v>
      </c>
      <c r="E37" s="23"/>
      <c r="F37" s="23"/>
    </row>
    <row r="38" ht="12.75" customHeight="1" spans="1:6">
      <c r="A38" s="28">
        <v>33</v>
      </c>
      <c r="B38" s="67" t="s">
        <v>131</v>
      </c>
      <c r="C38" s="28" t="s">
        <v>9</v>
      </c>
      <c r="D38" s="29">
        <v>23.97</v>
      </c>
      <c r="E38" s="23"/>
      <c r="F38" s="23"/>
    </row>
    <row r="39" ht="12.75" customHeight="1" spans="1:6">
      <c r="A39" s="28">
        <v>34</v>
      </c>
      <c r="B39" s="67" t="s">
        <v>170</v>
      </c>
      <c r="C39" s="28" t="s">
        <v>9</v>
      </c>
      <c r="D39" s="29">
        <v>24.79</v>
      </c>
      <c r="E39" s="23"/>
      <c r="F39" s="23"/>
    </row>
    <row r="40" ht="12.75" customHeight="1" spans="1:6">
      <c r="A40" s="28">
        <v>35</v>
      </c>
      <c r="B40" s="67" t="s">
        <v>132</v>
      </c>
      <c r="C40" s="28" t="s">
        <v>9</v>
      </c>
      <c r="D40" s="29">
        <v>0.58</v>
      </c>
      <c r="E40" s="23"/>
      <c r="F40" s="23"/>
    </row>
    <row r="41" ht="12.75" customHeight="1" spans="1:6">
      <c r="A41" s="70"/>
      <c r="B41" s="28" t="s">
        <v>33</v>
      </c>
      <c r="C41" s="28"/>
      <c r="D41" s="29">
        <f>SUM(D6:D40)</f>
        <v>525.38</v>
      </c>
      <c r="E41" s="23"/>
      <c r="F41" s="23"/>
    </row>
    <row r="42" ht="12.75" customHeight="1" spans="1:6">
      <c r="A42" s="23"/>
      <c r="B42" s="23"/>
      <c r="C42" s="23"/>
      <c r="D42" s="30"/>
      <c r="E42" s="31" t="s">
        <v>34</v>
      </c>
      <c r="F42" s="23"/>
    </row>
    <row r="43" ht="12.75" customHeight="1" spans="1:6">
      <c r="A43" s="23"/>
      <c r="B43" s="23"/>
      <c r="C43" s="23"/>
      <c r="D43" s="30"/>
      <c r="E43" s="32" t="s">
        <v>35</v>
      </c>
      <c r="F43" s="23"/>
    </row>
    <row r="44" ht="12.75" customHeight="1" spans="1:6">
      <c r="A44" s="23"/>
      <c r="B44" s="23"/>
      <c r="C44" s="23"/>
      <c r="D44" s="30"/>
      <c r="E44" s="32" t="s">
        <v>75</v>
      </c>
      <c r="F44" s="66"/>
    </row>
    <row r="45" ht="12.75" customHeight="1" spans="1:6">
      <c r="A45" s="23"/>
      <c r="B45" s="23"/>
      <c r="C45" s="23"/>
      <c r="D45" s="30"/>
      <c r="E45" s="33">
        <f>D41*E48</f>
        <v>2.18</v>
      </c>
      <c r="F45" s="30"/>
    </row>
    <row r="46" ht="12.75" customHeight="1" spans="1:6">
      <c r="A46" s="23"/>
      <c r="B46" s="23"/>
      <c r="C46" s="23"/>
      <c r="D46" s="23"/>
      <c r="E46" s="23"/>
      <c r="F46" s="23"/>
    </row>
    <row r="47" ht="12.75" customHeight="1" spans="1:6">
      <c r="A47" s="23"/>
      <c r="B47" s="34" t="s">
        <v>76</v>
      </c>
      <c r="C47" s="34" t="s">
        <v>77</v>
      </c>
      <c r="D47" s="34"/>
      <c r="E47" s="35" t="s">
        <v>78</v>
      </c>
      <c r="F47" s="23"/>
    </row>
    <row r="48" ht="12.75" customHeight="1" spans="1:6">
      <c r="A48" s="23"/>
      <c r="B48" s="36">
        <v>1</v>
      </c>
      <c r="C48" s="36">
        <v>241</v>
      </c>
      <c r="D48" s="36"/>
      <c r="E48" s="37">
        <f>B48/C48</f>
        <v>0.004149377593361</v>
      </c>
      <c r="F48" s="23"/>
    </row>
    <row r="49" ht="12.75" customHeight="1" spans="1:6">
      <c r="A49" s="23"/>
      <c r="B49" s="23"/>
      <c r="C49" s="23"/>
      <c r="D49" s="23"/>
      <c r="E49" s="23"/>
      <c r="F49" s="23"/>
    </row>
    <row r="50" ht="12.75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ht="12.75" customHeight="1" spans="1:6">
      <c r="A52" s="14"/>
      <c r="B52" s="14"/>
      <c r="C52" s="14"/>
      <c r="D52" s="14"/>
      <c r="E52" s="39"/>
      <c r="F52" s="14" t="s">
        <v>85</v>
      </c>
    </row>
    <row r="53" ht="12.75" customHeight="1" spans="1:6">
      <c r="A53" s="14"/>
      <c r="B53" s="14"/>
      <c r="C53" s="14"/>
      <c r="D53" s="14"/>
      <c r="E53" s="14"/>
      <c r="F53" s="14"/>
    </row>
    <row r="54" ht="12.75" customHeight="1" spans="1:6">
      <c r="A54" s="40">
        <v>1</v>
      </c>
      <c r="B54" s="41" t="s">
        <v>462</v>
      </c>
      <c r="C54" s="28">
        <v>2022</v>
      </c>
      <c r="D54" s="40" t="s">
        <v>246</v>
      </c>
      <c r="E54" s="42" t="s">
        <v>516</v>
      </c>
      <c r="F54" s="54" t="s">
        <v>517</v>
      </c>
    </row>
    <row r="65536" ht="12.75" customHeight="1"/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2:F24"/>
  <sheetViews>
    <sheetView workbookViewId="0">
      <selection activeCell="F10" sqref="F10"/>
    </sheetView>
  </sheetViews>
  <sheetFormatPr defaultColWidth="9" defaultRowHeight="15" outlineLevelCol="5"/>
  <cols>
    <col min="1" max="1" width="11.4095238095238"/>
    <col min="2" max="2" width="22.1238095238095"/>
    <col min="3" max="3" width="11.4095238095238"/>
    <col min="4" max="4" width="19.2666666666667"/>
    <col min="5" max="5" width="11.4095238095238"/>
    <col min="6" max="6" width="29.8285714285714"/>
    <col min="7" max="1025" width="11.4095238095238"/>
  </cols>
  <sheetData>
    <row r="2" ht="17.1" customHeight="1" spans="1:6">
      <c r="A2" s="44"/>
      <c r="B2" s="22" t="s">
        <v>518</v>
      </c>
      <c r="C2" s="22"/>
      <c r="D2" s="22"/>
      <c r="E2" s="22"/>
      <c r="F2" s="22"/>
    </row>
    <row r="3" ht="15.75" spans="1:6">
      <c r="A3" s="45"/>
      <c r="B3" s="46"/>
      <c r="C3" s="45"/>
      <c r="D3" s="45"/>
      <c r="E3" s="45"/>
      <c r="F3" s="18"/>
    </row>
    <row r="4" ht="31.5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5.75" spans="1:6">
      <c r="A6" s="28">
        <v>1</v>
      </c>
      <c r="B6" s="47" t="s">
        <v>38</v>
      </c>
      <c r="C6" s="28" t="s">
        <v>9</v>
      </c>
      <c r="D6" s="29">
        <v>19.01</v>
      </c>
      <c r="E6" s="18"/>
      <c r="F6" s="18"/>
    </row>
    <row r="7" ht="15.75" spans="1:6">
      <c r="A7" s="28">
        <v>2</v>
      </c>
      <c r="B7" s="47" t="s">
        <v>40</v>
      </c>
      <c r="C7" s="28" t="s">
        <v>9</v>
      </c>
      <c r="D7" s="29">
        <v>6.94</v>
      </c>
      <c r="E7" s="18"/>
      <c r="F7" s="18"/>
    </row>
    <row r="8" ht="31.5" spans="1:6">
      <c r="A8" s="28">
        <v>3</v>
      </c>
      <c r="B8" s="47" t="s">
        <v>41</v>
      </c>
      <c r="C8" s="28" t="s">
        <v>7</v>
      </c>
      <c r="D8" s="29">
        <v>17.36</v>
      </c>
      <c r="E8" s="18"/>
      <c r="F8" s="18"/>
    </row>
    <row r="9" ht="31.5" spans="1:6">
      <c r="A9" s="28">
        <v>4</v>
      </c>
      <c r="B9" s="47" t="s">
        <v>42</v>
      </c>
      <c r="C9" s="28" t="s">
        <v>7</v>
      </c>
      <c r="D9" s="29">
        <v>17.36</v>
      </c>
      <c r="E9" s="18"/>
      <c r="F9" s="18"/>
    </row>
    <row r="10" ht="15.75" spans="1:6">
      <c r="A10" s="28"/>
      <c r="B10" s="28" t="s">
        <v>33</v>
      </c>
      <c r="C10" s="28"/>
      <c r="D10" s="29">
        <f>SUM(D6:D9)</f>
        <v>60.67</v>
      </c>
      <c r="E10" s="18"/>
      <c r="F10" s="18"/>
    </row>
    <row r="11" ht="15.75" spans="1:6">
      <c r="A11" s="18"/>
      <c r="B11" s="18"/>
      <c r="C11" s="18"/>
      <c r="D11" s="30"/>
      <c r="E11" s="31" t="s">
        <v>34</v>
      </c>
      <c r="F11" s="18"/>
    </row>
    <row r="12" ht="15.75" spans="1:6">
      <c r="A12" s="18"/>
      <c r="B12" s="18"/>
      <c r="C12" s="18"/>
      <c r="D12" s="30"/>
      <c r="E12" s="32" t="s">
        <v>35</v>
      </c>
      <c r="F12" s="18"/>
    </row>
    <row r="13" ht="16.5" spans="1:6">
      <c r="A13" s="18"/>
      <c r="B13" s="18"/>
      <c r="C13" s="18"/>
      <c r="D13" s="30"/>
      <c r="E13" s="32" t="s">
        <v>75</v>
      </c>
      <c r="F13" s="18"/>
    </row>
    <row r="14" ht="16.5" spans="1:6">
      <c r="A14" s="18"/>
      <c r="B14" s="18"/>
      <c r="C14" s="18"/>
      <c r="D14" s="30"/>
      <c r="E14" s="33">
        <f>D10*E17</f>
        <v>0.503485477178423</v>
      </c>
      <c r="F14" s="18"/>
    </row>
    <row r="15" ht="15.75" spans="1:6">
      <c r="A15" s="18"/>
      <c r="B15" s="18"/>
      <c r="C15" s="18"/>
      <c r="D15" s="18"/>
      <c r="E15" s="18"/>
      <c r="F15" s="18"/>
    </row>
    <row r="16" ht="41.1" customHeight="1" spans="1:6">
      <c r="A16" s="18"/>
      <c r="B16" s="34" t="s">
        <v>76</v>
      </c>
      <c r="C16" s="34" t="s">
        <v>77</v>
      </c>
      <c r="D16" s="34"/>
      <c r="E16" s="35" t="s">
        <v>78</v>
      </c>
      <c r="F16" s="18"/>
    </row>
    <row r="17" ht="17.1" customHeight="1" spans="1:6">
      <c r="A17" s="18"/>
      <c r="B17" s="36">
        <v>2</v>
      </c>
      <c r="C17" s="36">
        <v>241</v>
      </c>
      <c r="D17" s="36"/>
      <c r="E17" s="37">
        <f>B17/C17</f>
        <v>0.00829875518672199</v>
      </c>
      <c r="F17" s="18"/>
    </row>
    <row r="18" ht="15.75" spans="1:6">
      <c r="A18" s="18"/>
      <c r="B18" s="18"/>
      <c r="C18" s="18"/>
      <c r="D18" s="18"/>
      <c r="E18" s="18"/>
      <c r="F18" s="18"/>
    </row>
    <row r="19" ht="17.1" customHeight="1" spans="1:6">
      <c r="A19" s="38" t="s">
        <v>79</v>
      </c>
      <c r="B19" s="38"/>
      <c r="C19" s="38"/>
      <c r="D19" s="38"/>
      <c r="E19" s="38"/>
      <c r="F19" s="38"/>
    </row>
    <row r="20" ht="12.75" customHeight="1" spans="1:6">
      <c r="A20" s="14" t="s">
        <v>80</v>
      </c>
      <c r="B20" s="14" t="s">
        <v>81</v>
      </c>
      <c r="C20" s="14" t="s">
        <v>82</v>
      </c>
      <c r="D20" s="14" t="s">
        <v>68</v>
      </c>
      <c r="E20" s="39" t="s">
        <v>83</v>
      </c>
      <c r="F20" s="14" t="s">
        <v>84</v>
      </c>
    </row>
    <row r="21" spans="1:6">
      <c r="A21" s="14"/>
      <c r="B21" s="14"/>
      <c r="C21" s="14"/>
      <c r="D21" s="14"/>
      <c r="E21" s="39"/>
      <c r="F21" s="14" t="s">
        <v>85</v>
      </c>
    </row>
    <row r="22" spans="1:6">
      <c r="A22" s="14"/>
      <c r="B22" s="14"/>
      <c r="C22" s="14"/>
      <c r="D22" s="14"/>
      <c r="E22" s="14"/>
      <c r="F22" s="14"/>
    </row>
    <row r="23" ht="15.75" spans="1:6">
      <c r="A23" s="40">
        <v>1</v>
      </c>
      <c r="B23" s="43" t="s">
        <v>519</v>
      </c>
      <c r="C23" s="42">
        <v>2008</v>
      </c>
      <c r="D23" s="53" t="s">
        <v>246</v>
      </c>
      <c r="E23" s="42" t="s">
        <v>520</v>
      </c>
      <c r="F23" s="68" t="s">
        <v>521</v>
      </c>
    </row>
    <row r="24" ht="15.75" spans="1:6">
      <c r="A24" s="40">
        <v>2</v>
      </c>
      <c r="B24" s="43" t="s">
        <v>519</v>
      </c>
      <c r="C24" s="42">
        <v>2008</v>
      </c>
      <c r="D24" s="53" t="s">
        <v>246</v>
      </c>
      <c r="E24" s="42" t="s">
        <v>520</v>
      </c>
      <c r="F24" s="69" t="s">
        <v>522</v>
      </c>
    </row>
  </sheetData>
  <sheetProtection sheet="1" objects="1" scenarios="1"/>
  <mergeCells count="10">
    <mergeCell ref="B2:F2"/>
    <mergeCell ref="C16:D16"/>
    <mergeCell ref="C17:D17"/>
    <mergeCell ref="A19:F19"/>
    <mergeCell ref="A20:A22"/>
    <mergeCell ref="B20:B22"/>
    <mergeCell ref="C20:C22"/>
    <mergeCell ref="D20:D22"/>
    <mergeCell ref="E20:E22"/>
    <mergeCell ref="F20:F2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6"/>
  <sheetViews>
    <sheetView topLeftCell="A37" workbookViewId="0">
      <selection activeCell="H45" sqref="H45"/>
    </sheetView>
  </sheetViews>
  <sheetFormatPr defaultColWidth="9" defaultRowHeight="15" outlineLevelCol="5"/>
  <cols>
    <col min="1" max="1" width="18.5428571428571"/>
    <col min="2" max="2" width="27.2571428571429"/>
    <col min="3" max="3" width="14.1238095238095"/>
    <col min="4" max="4" width="18.8380952380952"/>
    <col min="5" max="5" width="11.4095238095238"/>
    <col min="6" max="6" width="26.1142857142857"/>
    <col min="7" max="1025" width="11.4095238095238"/>
  </cols>
  <sheetData>
    <row r="1" ht="17.1" customHeight="1"/>
    <row r="2" ht="17.1" customHeight="1" spans="1:6">
      <c r="A2" s="44"/>
      <c r="B2" s="22" t="s">
        <v>523</v>
      </c>
      <c r="C2" s="22"/>
      <c r="D2" s="22"/>
      <c r="E2" s="22"/>
      <c r="F2" s="22"/>
    </row>
    <row r="3" ht="15.75" spans="1:6">
      <c r="A3" s="45"/>
      <c r="B3" s="46"/>
      <c r="C3" s="45"/>
      <c r="D3" s="45"/>
      <c r="E3" s="45"/>
      <c r="F3" s="66"/>
    </row>
    <row r="4" ht="31.5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5.75" spans="1:6">
      <c r="A6" s="28">
        <v>1</v>
      </c>
      <c r="B6" s="67" t="s">
        <v>38</v>
      </c>
      <c r="C6" s="28" t="s">
        <v>9</v>
      </c>
      <c r="D6" s="29">
        <v>5.95</v>
      </c>
      <c r="E6" s="23"/>
      <c r="F6" s="23"/>
    </row>
    <row r="7" ht="15.75" spans="1:6">
      <c r="A7" s="28">
        <v>2</v>
      </c>
      <c r="B7" s="67" t="s">
        <v>39</v>
      </c>
      <c r="C7" s="28" t="s">
        <v>9</v>
      </c>
      <c r="D7" s="29">
        <v>4.3</v>
      </c>
      <c r="E7" s="23"/>
      <c r="F7" s="23"/>
    </row>
    <row r="8" ht="15.75" spans="1:6">
      <c r="A8" s="28">
        <v>3</v>
      </c>
      <c r="B8" s="67" t="s">
        <v>40</v>
      </c>
      <c r="C8" s="28" t="s">
        <v>9</v>
      </c>
      <c r="D8" s="29">
        <v>3.31</v>
      </c>
      <c r="E8" s="23"/>
      <c r="F8" s="23"/>
    </row>
    <row r="9" ht="30" spans="1:6">
      <c r="A9" s="28">
        <v>4</v>
      </c>
      <c r="B9" s="67" t="s">
        <v>41</v>
      </c>
      <c r="C9" s="28" t="s">
        <v>7</v>
      </c>
      <c r="D9" s="29">
        <v>13.22</v>
      </c>
      <c r="E9" s="23"/>
      <c r="F9" s="23"/>
    </row>
    <row r="10" ht="15.75" spans="1:6">
      <c r="A10" s="28">
        <v>5</v>
      </c>
      <c r="B10" s="67" t="s">
        <v>42</v>
      </c>
      <c r="C10" s="28" t="s">
        <v>7</v>
      </c>
      <c r="D10" s="29">
        <v>11.57</v>
      </c>
      <c r="E10" s="23"/>
      <c r="F10" s="23"/>
    </row>
    <row r="11" ht="30" spans="1:6">
      <c r="A11" s="28">
        <v>6</v>
      </c>
      <c r="B11" s="67" t="s">
        <v>43</v>
      </c>
      <c r="C11" s="28" t="s">
        <v>9</v>
      </c>
      <c r="D11" s="29">
        <v>24.79</v>
      </c>
      <c r="E11" s="23"/>
      <c r="F11" s="23"/>
    </row>
    <row r="12" ht="15.75" spans="1:6">
      <c r="A12" s="28">
        <v>7</v>
      </c>
      <c r="B12" s="67" t="s">
        <v>44</v>
      </c>
      <c r="C12" s="28" t="s">
        <v>9</v>
      </c>
      <c r="D12" s="29">
        <v>25.62</v>
      </c>
      <c r="E12" s="23"/>
      <c r="F12" s="23"/>
    </row>
    <row r="13" ht="15.75" spans="1:6">
      <c r="A13" s="28">
        <v>8</v>
      </c>
      <c r="B13" s="67" t="s">
        <v>45</v>
      </c>
      <c r="C13" s="28" t="s">
        <v>9</v>
      </c>
      <c r="D13" s="29">
        <v>10.74</v>
      </c>
      <c r="E13" s="23"/>
      <c r="F13" s="23"/>
    </row>
    <row r="14" ht="15.75" spans="1:6">
      <c r="A14" s="28">
        <v>9</v>
      </c>
      <c r="B14" s="67" t="s">
        <v>46</v>
      </c>
      <c r="C14" s="28" t="s">
        <v>9</v>
      </c>
      <c r="D14" s="29">
        <v>16.53</v>
      </c>
      <c r="E14" s="23"/>
      <c r="F14" s="23"/>
    </row>
    <row r="15" ht="30" spans="1:6">
      <c r="A15" s="28">
        <v>10</v>
      </c>
      <c r="B15" s="67" t="s">
        <v>47</v>
      </c>
      <c r="C15" s="28" t="s">
        <v>9</v>
      </c>
      <c r="D15" s="29">
        <v>16.94</v>
      </c>
      <c r="E15" s="23"/>
      <c r="F15" s="23"/>
    </row>
    <row r="16" ht="30" spans="1:6">
      <c r="A16" s="28">
        <v>11</v>
      </c>
      <c r="B16" s="67" t="s">
        <v>48</v>
      </c>
      <c r="C16" s="28" t="s">
        <v>9</v>
      </c>
      <c r="D16" s="29">
        <v>3.88</v>
      </c>
      <c r="E16" s="23"/>
      <c r="F16" s="23"/>
    </row>
    <row r="17" ht="30" spans="1:6">
      <c r="A17" s="28">
        <v>12</v>
      </c>
      <c r="B17" s="67" t="s">
        <v>49</v>
      </c>
      <c r="C17" s="42" t="s">
        <v>9</v>
      </c>
      <c r="D17" s="29">
        <v>2.07</v>
      </c>
      <c r="E17" s="23"/>
      <c r="F17" s="23"/>
    </row>
    <row r="18" ht="30" spans="1:6">
      <c r="A18" s="28">
        <v>13</v>
      </c>
      <c r="B18" s="67" t="s">
        <v>50</v>
      </c>
      <c r="C18" s="42" t="s">
        <v>9</v>
      </c>
      <c r="D18" s="29">
        <v>5.21</v>
      </c>
      <c r="E18" s="23"/>
      <c r="F18" s="23"/>
    </row>
    <row r="19" ht="30" spans="1:6">
      <c r="A19" s="28">
        <v>14</v>
      </c>
      <c r="B19" s="67" t="s">
        <v>51</v>
      </c>
      <c r="C19" s="28" t="s">
        <v>9</v>
      </c>
      <c r="D19" s="29">
        <v>1.07</v>
      </c>
      <c r="E19" s="23"/>
      <c r="F19" s="23"/>
    </row>
    <row r="20" ht="30" spans="1:6">
      <c r="A20" s="28">
        <v>15</v>
      </c>
      <c r="B20" s="67" t="s">
        <v>52</v>
      </c>
      <c r="C20" s="28" t="s">
        <v>9</v>
      </c>
      <c r="D20" s="29">
        <v>2.64</v>
      </c>
      <c r="E20" s="23"/>
      <c r="F20" s="23"/>
    </row>
    <row r="21" ht="30" spans="1:6">
      <c r="A21" s="28">
        <v>16</v>
      </c>
      <c r="B21" s="67" t="s">
        <v>53</v>
      </c>
      <c r="C21" s="28" t="s">
        <v>9</v>
      </c>
      <c r="D21" s="29">
        <v>2.89</v>
      </c>
      <c r="E21" s="23"/>
      <c r="F21" s="23"/>
    </row>
    <row r="22" ht="30" spans="1:6">
      <c r="A22" s="28">
        <v>17</v>
      </c>
      <c r="B22" s="67" t="s">
        <v>54</v>
      </c>
      <c r="C22" s="28" t="s">
        <v>9</v>
      </c>
      <c r="D22" s="29">
        <v>2.89</v>
      </c>
      <c r="E22" s="23"/>
      <c r="F22" s="23"/>
    </row>
    <row r="23" ht="15.75" spans="1:6">
      <c r="A23" s="28">
        <v>18</v>
      </c>
      <c r="B23" s="67" t="s">
        <v>55</v>
      </c>
      <c r="C23" s="28" t="s">
        <v>9</v>
      </c>
      <c r="D23" s="29">
        <v>6.78</v>
      </c>
      <c r="E23" s="23"/>
      <c r="F23" s="23"/>
    </row>
    <row r="24" ht="15.75" spans="1:6">
      <c r="A24" s="28">
        <v>19</v>
      </c>
      <c r="B24" s="67" t="s">
        <v>56</v>
      </c>
      <c r="C24" s="28" t="s">
        <v>9</v>
      </c>
      <c r="D24" s="29">
        <v>5.37</v>
      </c>
      <c r="E24" s="23"/>
      <c r="F24" s="23"/>
    </row>
    <row r="25" ht="15.75" spans="1:6">
      <c r="A25" s="28">
        <v>20</v>
      </c>
      <c r="B25" s="67" t="s">
        <v>57</v>
      </c>
      <c r="C25" s="28" t="s">
        <v>9</v>
      </c>
      <c r="D25" s="29">
        <v>5.12</v>
      </c>
      <c r="E25" s="23"/>
      <c r="F25" s="23"/>
    </row>
    <row r="26" ht="15.75" spans="1:6">
      <c r="A26" s="28">
        <v>21</v>
      </c>
      <c r="B26" s="67" t="s">
        <v>58</v>
      </c>
      <c r="C26" s="28" t="s">
        <v>9</v>
      </c>
      <c r="D26" s="29">
        <v>21.9</v>
      </c>
      <c r="E26" s="23"/>
      <c r="F26" s="23"/>
    </row>
    <row r="27" ht="30" spans="1:6">
      <c r="A27" s="28">
        <v>22</v>
      </c>
      <c r="B27" s="67" t="s">
        <v>59</v>
      </c>
      <c r="C27" s="28" t="s">
        <v>9</v>
      </c>
      <c r="D27" s="29">
        <v>9.26</v>
      </c>
      <c r="E27" s="23"/>
      <c r="F27" s="23"/>
    </row>
    <row r="28" ht="15.75" spans="1:6">
      <c r="A28" s="28">
        <v>23</v>
      </c>
      <c r="B28" s="67" t="s">
        <v>60</v>
      </c>
      <c r="C28" s="28" t="s">
        <v>9</v>
      </c>
      <c r="D28" s="29">
        <v>16.53</v>
      </c>
      <c r="E28" s="23"/>
      <c r="F28" s="23"/>
    </row>
    <row r="29" ht="15.75" spans="1:6">
      <c r="A29" s="28">
        <v>24</v>
      </c>
      <c r="B29" s="67" t="s">
        <v>61</v>
      </c>
      <c r="C29" s="28" t="s">
        <v>9</v>
      </c>
      <c r="D29" s="29">
        <v>22.31</v>
      </c>
      <c r="E29" s="23"/>
      <c r="F29" s="23"/>
    </row>
    <row r="30" ht="15.75" spans="1:6">
      <c r="A30" s="28">
        <v>25</v>
      </c>
      <c r="B30" s="67" t="s">
        <v>62</v>
      </c>
      <c r="C30" s="28" t="s">
        <v>9</v>
      </c>
      <c r="D30" s="29">
        <v>0</v>
      </c>
      <c r="E30" s="23"/>
      <c r="F30" s="23"/>
    </row>
    <row r="31" ht="15.75" spans="1:6">
      <c r="A31" s="28">
        <v>26</v>
      </c>
      <c r="B31" s="67" t="s">
        <v>63</v>
      </c>
      <c r="C31" s="28" t="s">
        <v>9</v>
      </c>
      <c r="D31" s="29">
        <v>32.23</v>
      </c>
      <c r="E31" s="23"/>
      <c r="F31" s="23"/>
    </row>
    <row r="32" ht="15.75" spans="1:6">
      <c r="A32" s="28">
        <v>27</v>
      </c>
      <c r="B32" s="67" t="s">
        <v>64</v>
      </c>
      <c r="C32" s="28" t="s">
        <v>9</v>
      </c>
      <c r="D32" s="29">
        <v>19.83</v>
      </c>
      <c r="E32" s="23"/>
      <c r="F32" s="23"/>
    </row>
    <row r="33" ht="30" spans="1:6">
      <c r="A33" s="28">
        <v>28</v>
      </c>
      <c r="B33" s="67" t="s">
        <v>65</v>
      </c>
      <c r="C33" s="28" t="s">
        <v>9</v>
      </c>
      <c r="D33" s="29">
        <v>0</v>
      </c>
      <c r="E33" s="23"/>
      <c r="F33" s="23"/>
    </row>
    <row r="34" ht="30" spans="1:6">
      <c r="A34" s="28">
        <v>29</v>
      </c>
      <c r="B34" s="67" t="s">
        <v>93</v>
      </c>
      <c r="C34" s="28" t="s">
        <v>9</v>
      </c>
      <c r="D34" s="29">
        <v>0</v>
      </c>
      <c r="E34" s="23"/>
      <c r="F34" s="23"/>
    </row>
    <row r="35" ht="15.75" spans="1:6">
      <c r="A35" s="28">
        <v>30</v>
      </c>
      <c r="B35" s="67" t="s">
        <v>66</v>
      </c>
      <c r="C35" s="28" t="s">
        <v>9</v>
      </c>
      <c r="D35" s="29">
        <v>95.04</v>
      </c>
      <c r="E35" s="23"/>
      <c r="F35" s="23"/>
    </row>
    <row r="36" ht="30" spans="1:6">
      <c r="A36" s="28">
        <v>31</v>
      </c>
      <c r="B36" s="67" t="s">
        <v>69</v>
      </c>
      <c r="C36" s="28" t="s">
        <v>9</v>
      </c>
      <c r="D36" s="29">
        <v>28.93</v>
      </c>
      <c r="E36" s="23"/>
      <c r="F36" s="23"/>
    </row>
    <row r="37" ht="15.75" spans="1:6">
      <c r="A37" s="28">
        <v>32</v>
      </c>
      <c r="B37" s="67" t="s">
        <v>72</v>
      </c>
      <c r="C37" s="28" t="s">
        <v>9</v>
      </c>
      <c r="D37" s="29">
        <v>4.96</v>
      </c>
      <c r="E37" s="23"/>
      <c r="F37" s="23"/>
    </row>
    <row r="38" ht="30" spans="1:6">
      <c r="A38" s="28">
        <v>33</v>
      </c>
      <c r="B38" s="67" t="s">
        <v>142</v>
      </c>
      <c r="C38" s="28" t="s">
        <v>9</v>
      </c>
      <c r="D38" s="29">
        <v>19.83</v>
      </c>
      <c r="E38" s="23"/>
      <c r="F38" s="23"/>
    </row>
    <row r="39" ht="15.75" spans="1:6">
      <c r="A39" s="28">
        <v>34</v>
      </c>
      <c r="B39" s="67" t="s">
        <v>73</v>
      </c>
      <c r="C39" s="28" t="s">
        <v>9</v>
      </c>
      <c r="D39" s="29">
        <v>16.53</v>
      </c>
      <c r="E39" s="23"/>
      <c r="F39" s="23"/>
    </row>
    <row r="40" ht="30" spans="1:6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</row>
    <row r="41" ht="15.75" spans="1:6">
      <c r="A41" s="28"/>
      <c r="B41" s="28" t="s">
        <v>33</v>
      </c>
      <c r="C41" s="28"/>
      <c r="D41" s="29">
        <f>SUM(D6:D40)</f>
        <v>468.98</v>
      </c>
      <c r="E41" s="23"/>
      <c r="F41" s="23"/>
    </row>
    <row r="42" ht="15.75" spans="1:6">
      <c r="A42" s="23"/>
      <c r="B42" s="23"/>
      <c r="C42" s="23"/>
      <c r="D42" s="23"/>
      <c r="E42" s="23"/>
      <c r="F42" s="23"/>
    </row>
    <row r="43" ht="15.75" spans="1:6">
      <c r="A43" s="23"/>
      <c r="B43" s="23"/>
      <c r="C43" s="23"/>
      <c r="D43" s="23"/>
      <c r="E43" s="23"/>
      <c r="F43" s="23"/>
    </row>
    <row r="44" ht="15.75" spans="1:6">
      <c r="A44" s="23"/>
      <c r="B44" s="23"/>
      <c r="C44" s="23"/>
      <c r="D44" s="23"/>
      <c r="E44" s="23"/>
      <c r="F44" s="23"/>
    </row>
    <row r="45" ht="15.75" spans="1:6">
      <c r="A45" s="23"/>
      <c r="B45" s="23"/>
      <c r="C45" s="23"/>
      <c r="D45" s="30"/>
      <c r="E45" s="31" t="s">
        <v>34</v>
      </c>
      <c r="F45" s="23"/>
    </row>
    <row r="46" ht="15.75" spans="1:6">
      <c r="A46" s="23"/>
      <c r="B46" s="23"/>
      <c r="C46" s="23"/>
      <c r="D46" s="30"/>
      <c r="E46" s="32" t="s">
        <v>35</v>
      </c>
      <c r="F46" s="23"/>
    </row>
    <row r="47" ht="16.5" spans="1:6">
      <c r="A47" s="23"/>
      <c r="B47" s="23"/>
      <c r="C47" s="23"/>
      <c r="D47" s="30"/>
      <c r="E47" s="32" t="s">
        <v>75</v>
      </c>
      <c r="F47" s="23"/>
    </row>
    <row r="48" ht="16.5" spans="1:6">
      <c r="A48" s="23"/>
      <c r="B48" s="23"/>
      <c r="C48" s="23"/>
      <c r="D48" s="30"/>
      <c r="E48" s="33">
        <f>D41*E51</f>
        <v>3.89195020746888</v>
      </c>
      <c r="F48" s="23"/>
    </row>
    <row r="50" ht="28.35" customHeight="1" spans="1:6">
      <c r="A50" s="23"/>
      <c r="B50" s="34" t="s">
        <v>76</v>
      </c>
      <c r="C50" s="34" t="s">
        <v>77</v>
      </c>
      <c r="D50" s="34"/>
      <c r="E50" s="35" t="s">
        <v>78</v>
      </c>
      <c r="F50" s="23"/>
    </row>
    <row r="51" ht="17.1" customHeight="1" spans="1:6">
      <c r="A51" s="23"/>
      <c r="B51" s="36">
        <v>2</v>
      </c>
      <c r="C51" s="36">
        <v>241</v>
      </c>
      <c r="D51" s="36"/>
      <c r="E51" s="37">
        <f>B51/C51</f>
        <v>0.00829875518672199</v>
      </c>
      <c r="F51" s="23"/>
    </row>
    <row r="52" ht="15.75" spans="1:6">
      <c r="A52" s="23"/>
      <c r="B52" s="23"/>
      <c r="C52" s="23"/>
      <c r="D52" s="23"/>
      <c r="E52" s="23"/>
      <c r="F52" s="23"/>
    </row>
    <row r="53" ht="17.1" customHeight="1" spans="1:6">
      <c r="A53" s="38" t="s">
        <v>79</v>
      </c>
      <c r="B53" s="38"/>
      <c r="C53" s="38"/>
      <c r="D53" s="38"/>
      <c r="E53" s="38"/>
      <c r="F53" s="38"/>
    </row>
    <row r="54" ht="78.75" spans="1:6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</row>
    <row r="55" ht="15.75" spans="1:6">
      <c r="A55" s="40">
        <v>1</v>
      </c>
      <c r="B55" s="41" t="s">
        <v>524</v>
      </c>
      <c r="C55" s="28">
        <v>2014</v>
      </c>
      <c r="D55" s="40" t="s">
        <v>71</v>
      </c>
      <c r="E55" s="42" t="s">
        <v>525</v>
      </c>
      <c r="F55" s="43" t="s">
        <v>526</v>
      </c>
    </row>
    <row r="56" ht="15.75" spans="1:6">
      <c r="A56" s="40">
        <v>2</v>
      </c>
      <c r="B56" s="41" t="s">
        <v>524</v>
      </c>
      <c r="C56" s="28">
        <v>2014</v>
      </c>
      <c r="D56" s="40" t="s">
        <v>71</v>
      </c>
      <c r="E56" s="42" t="s">
        <v>525</v>
      </c>
      <c r="F56" s="43" t="s">
        <v>527</v>
      </c>
    </row>
  </sheetData>
  <sheetProtection sheet="1" objects="1" scenarios="1"/>
  <mergeCells count="4">
    <mergeCell ref="B2:F2"/>
    <mergeCell ref="C50:D50"/>
    <mergeCell ref="C51:D51"/>
    <mergeCell ref="A53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BL152"/>
  <sheetViews>
    <sheetView topLeftCell="A28" workbookViewId="0">
      <selection activeCell="E39" sqref="E39"/>
    </sheetView>
  </sheetViews>
  <sheetFormatPr defaultColWidth="9" defaultRowHeight="15"/>
  <cols>
    <col min="1" max="1" width="4.13333333333333" style="85"/>
    <col min="2" max="2" width="36.8190476190476" style="99"/>
    <col min="3" max="3" width="16.1238095238095" style="100"/>
    <col min="4" max="4" width="15.8380952380952" style="100"/>
    <col min="5" max="5" width="14.552380952381" style="85"/>
    <col min="6" max="6" width="21.5428571428571" style="100"/>
    <col min="7" max="7" width="23.4" style="100"/>
    <col min="8" max="9" width="9" style="85" hidden="1"/>
    <col min="10" max="64" width="8.84761904761905" style="85"/>
    <col min="65" max="1025" width="11.4095238095238"/>
  </cols>
  <sheetData>
    <row r="1" ht="45.75" customHeight="1" spans="1:64">
      <c r="A1" s="44"/>
      <c r="B1" s="22" t="s">
        <v>106</v>
      </c>
      <c r="C1" s="22"/>
      <c r="D1" s="22"/>
      <c r="E1" s="22"/>
      <c r="F1" s="22"/>
      <c r="G1" s="22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ht="47.25" customHeight="1" spans="1:64">
      <c r="A2" s="24" t="s">
        <v>2</v>
      </c>
      <c r="B2" s="10" t="s">
        <v>3</v>
      </c>
      <c r="C2" s="24" t="s">
        <v>4</v>
      </c>
      <c r="D2" s="24" t="s">
        <v>5</v>
      </c>
      <c r="E2" s="18"/>
      <c r="F2" s="81"/>
      <c r="G2" s="82"/>
      <c r="H2" s="127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ht="15.75" customHeight="1" spans="1:64">
      <c r="A3" s="25">
        <v>1</v>
      </c>
      <c r="B3" s="26">
        <v>2</v>
      </c>
      <c r="C3" s="25">
        <v>3</v>
      </c>
      <c r="D3" s="25">
        <v>4</v>
      </c>
      <c r="E3" s="18"/>
      <c r="F3" s="18"/>
      <c r="G3" s="18"/>
      <c r="H3" s="112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ht="25.35" customHeight="1" spans="1:64">
      <c r="A4" s="28">
        <v>1</v>
      </c>
      <c r="B4" s="47" t="s">
        <v>38</v>
      </c>
      <c r="C4" s="28" t="s">
        <v>9</v>
      </c>
      <c r="D4" s="29">
        <v>5.7</v>
      </c>
      <c r="E4" s="18"/>
      <c r="F4" s="18"/>
      <c r="G4" s="102"/>
      <c r="H4" s="11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ht="18" customHeight="1" spans="1:64">
      <c r="A5" s="28">
        <v>2</v>
      </c>
      <c r="B5" s="47" t="s">
        <v>39</v>
      </c>
      <c r="C5" s="28" t="s">
        <v>9</v>
      </c>
      <c r="D5" s="29">
        <v>9.83</v>
      </c>
      <c r="E5" s="18"/>
      <c r="F5" s="18"/>
      <c r="G5" s="102"/>
      <c r="H5" s="112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ht="16.35" customHeight="1" spans="1:64">
      <c r="A6" s="28">
        <v>3</v>
      </c>
      <c r="B6" s="47" t="s">
        <v>40</v>
      </c>
      <c r="C6" s="28" t="s">
        <v>9</v>
      </c>
      <c r="D6" s="29">
        <v>3.88</v>
      </c>
      <c r="E6" s="18"/>
      <c r="F6" s="18"/>
      <c r="G6" s="102"/>
      <c r="H6" s="128">
        <v>2</v>
      </c>
      <c r="I6" s="133">
        <f>D45</f>
        <v>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ht="21.75" customHeight="1" spans="1:64">
      <c r="A7" s="28">
        <v>4</v>
      </c>
      <c r="B7" s="47" t="s">
        <v>41</v>
      </c>
      <c r="C7" s="28" t="s">
        <v>7</v>
      </c>
      <c r="D7" s="29">
        <v>17.02</v>
      </c>
      <c r="E7" s="18"/>
      <c r="F7" s="18"/>
      <c r="G7" s="102"/>
      <c r="H7" s="128">
        <v>2</v>
      </c>
      <c r="I7" s="85">
        <f t="shared" ref="I7:I27" si="0">I6</f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ht="16.35" customHeight="1" spans="1:64">
      <c r="A8" s="28">
        <v>5</v>
      </c>
      <c r="B8" s="47" t="s">
        <v>42</v>
      </c>
      <c r="C8" s="28" t="s">
        <v>7</v>
      </c>
      <c r="D8" s="29">
        <v>11.16</v>
      </c>
      <c r="E8" s="18"/>
      <c r="F8" s="18"/>
      <c r="G8" s="102"/>
      <c r="H8" s="128">
        <v>2</v>
      </c>
      <c r="I8" s="85">
        <f t="shared" si="0"/>
        <v>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ht="16.35" customHeight="1" spans="1:64">
      <c r="A9" s="28">
        <v>6</v>
      </c>
      <c r="B9" s="47" t="s">
        <v>43</v>
      </c>
      <c r="C9" s="28" t="s">
        <v>9</v>
      </c>
      <c r="D9" s="29">
        <v>35.54</v>
      </c>
      <c r="E9" s="18"/>
      <c r="F9" s="18"/>
      <c r="G9" s="102"/>
      <c r="H9" s="128">
        <v>2</v>
      </c>
      <c r="I9" s="85">
        <f t="shared" si="0"/>
        <v>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ht="16.35" customHeight="1" spans="1:64">
      <c r="A10" s="28">
        <v>7</v>
      </c>
      <c r="B10" s="47" t="s">
        <v>44</v>
      </c>
      <c r="C10" s="28" t="s">
        <v>9</v>
      </c>
      <c r="D10" s="29">
        <v>42.15</v>
      </c>
      <c r="E10" s="18"/>
      <c r="F10" s="18"/>
      <c r="G10" s="102"/>
      <c r="H10" s="128">
        <v>2</v>
      </c>
      <c r="I10" s="85">
        <f t="shared" si="0"/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ht="16.35" customHeight="1" spans="1:64">
      <c r="A11" s="28">
        <v>8</v>
      </c>
      <c r="B11" s="47" t="s">
        <v>45</v>
      </c>
      <c r="C11" s="28" t="s">
        <v>9</v>
      </c>
      <c r="D11" s="29">
        <v>23.97</v>
      </c>
      <c r="E11" s="18"/>
      <c r="F11" s="18"/>
      <c r="G11" s="102"/>
      <c r="H11" s="128">
        <v>2</v>
      </c>
      <c r="I11" s="85">
        <f t="shared" si="0"/>
        <v>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ht="16.35" customHeight="1" spans="1:64">
      <c r="A12" s="28">
        <v>9</v>
      </c>
      <c r="B12" s="47" t="s">
        <v>46</v>
      </c>
      <c r="C12" s="28" t="s">
        <v>9</v>
      </c>
      <c r="D12" s="29">
        <v>14.05</v>
      </c>
      <c r="E12" s="18"/>
      <c r="F12" s="18"/>
      <c r="G12" s="102"/>
      <c r="H12" s="128">
        <v>1</v>
      </c>
      <c r="I12" s="85">
        <f t="shared" si="0"/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ht="16.35" customHeight="1" spans="1:64">
      <c r="A13" s="28">
        <v>10</v>
      </c>
      <c r="B13" s="47" t="s">
        <v>47</v>
      </c>
      <c r="C13" s="28" t="s">
        <v>9</v>
      </c>
      <c r="D13" s="29">
        <v>17.36</v>
      </c>
      <c r="E13" s="18"/>
      <c r="F13" s="18"/>
      <c r="G13" s="102"/>
      <c r="H13" s="128">
        <v>1</v>
      </c>
      <c r="I13" s="85">
        <f t="shared" si="0"/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ht="29.85" customHeight="1" spans="1:64">
      <c r="A14" s="28">
        <v>11</v>
      </c>
      <c r="B14" s="47" t="s">
        <v>48</v>
      </c>
      <c r="C14" s="28" t="s">
        <v>9</v>
      </c>
      <c r="D14" s="29">
        <v>6.78</v>
      </c>
      <c r="E14" s="18"/>
      <c r="F14" s="18"/>
      <c r="G14" s="102"/>
      <c r="H14" s="128">
        <v>2</v>
      </c>
      <c r="I14" s="85">
        <f t="shared" si="0"/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ht="16.35" customHeight="1" spans="1:64">
      <c r="A15" s="28">
        <v>12</v>
      </c>
      <c r="B15" s="47" t="s">
        <v>49</v>
      </c>
      <c r="C15" s="42" t="s">
        <v>9</v>
      </c>
      <c r="D15" s="29">
        <v>4.55</v>
      </c>
      <c r="E15" s="18"/>
      <c r="F15" s="18"/>
      <c r="G15" s="102"/>
      <c r="H15" s="128">
        <v>2</v>
      </c>
      <c r="I15" s="85">
        <f t="shared" si="0"/>
        <v>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ht="16.35" customHeight="1" spans="1:64">
      <c r="A16" s="28">
        <v>13</v>
      </c>
      <c r="B16" s="47" t="s">
        <v>50</v>
      </c>
      <c r="C16" s="42" t="s">
        <v>9</v>
      </c>
      <c r="D16" s="29">
        <v>5.37</v>
      </c>
      <c r="E16" s="18"/>
      <c r="F16" s="18"/>
      <c r="G16" s="102"/>
      <c r="H16" s="128">
        <v>2</v>
      </c>
      <c r="I16" s="85">
        <f t="shared" si="0"/>
        <v>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ht="16.35" customHeight="1" spans="1:64">
      <c r="A17" s="28">
        <v>14</v>
      </c>
      <c r="B17" s="47" t="s">
        <v>51</v>
      </c>
      <c r="C17" s="28" t="s">
        <v>9</v>
      </c>
      <c r="D17" s="29">
        <v>0</v>
      </c>
      <c r="E17" s="18"/>
      <c r="F17" s="18"/>
      <c r="G17" s="102"/>
      <c r="H17" s="128">
        <v>2</v>
      </c>
      <c r="I17" s="85">
        <f t="shared" si="0"/>
        <v>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ht="16.35" customHeight="1" spans="1:64">
      <c r="A18" s="28">
        <v>15</v>
      </c>
      <c r="B18" s="47" t="s">
        <v>52</v>
      </c>
      <c r="C18" s="28" t="s">
        <v>9</v>
      </c>
      <c r="D18" s="29">
        <v>0</v>
      </c>
      <c r="E18" s="18"/>
      <c r="F18" s="18"/>
      <c r="G18" s="102"/>
      <c r="H18" s="128">
        <v>2</v>
      </c>
      <c r="I18" s="85">
        <f t="shared" si="0"/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ht="16.35" customHeight="1" spans="1:64">
      <c r="A19" s="28">
        <v>16</v>
      </c>
      <c r="B19" s="47" t="s">
        <v>53</v>
      </c>
      <c r="C19" s="28" t="s">
        <v>9</v>
      </c>
      <c r="D19" s="29">
        <v>5.37</v>
      </c>
      <c r="E19" s="18"/>
      <c r="F19" s="18"/>
      <c r="G19" s="102"/>
      <c r="H19" s="128">
        <v>2</v>
      </c>
      <c r="I19" s="85">
        <f t="shared" si="0"/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ht="16.35" customHeight="1" spans="1:64">
      <c r="A20" s="28">
        <v>17</v>
      </c>
      <c r="B20" s="47" t="s">
        <v>54</v>
      </c>
      <c r="C20" s="28" t="s">
        <v>9</v>
      </c>
      <c r="D20" s="29">
        <v>10.58</v>
      </c>
      <c r="E20" s="18"/>
      <c r="F20" s="18"/>
      <c r="G20" s="102"/>
      <c r="H20" s="128">
        <v>2</v>
      </c>
      <c r="I20" s="85">
        <f t="shared" si="0"/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ht="16.35" customHeight="1" spans="1:64">
      <c r="A21" s="28">
        <v>18</v>
      </c>
      <c r="B21" s="47" t="s">
        <v>55</v>
      </c>
      <c r="C21" s="28" t="s">
        <v>9</v>
      </c>
      <c r="D21" s="29">
        <v>6.61</v>
      </c>
      <c r="E21" s="18"/>
      <c r="F21" s="18"/>
      <c r="G21" s="102"/>
      <c r="H21" s="128">
        <v>1</v>
      </c>
      <c r="I21" s="85">
        <f t="shared" si="0"/>
        <v>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ht="16.35" customHeight="1" spans="1:64">
      <c r="A22" s="28">
        <v>19</v>
      </c>
      <c r="B22" s="47" t="s">
        <v>56</v>
      </c>
      <c r="C22" s="28" t="s">
        <v>9</v>
      </c>
      <c r="D22" s="29">
        <v>4.55</v>
      </c>
      <c r="E22" s="18"/>
      <c r="F22" s="18"/>
      <c r="G22" s="102"/>
      <c r="H22" s="128">
        <v>1</v>
      </c>
      <c r="I22" s="85">
        <f t="shared" si="0"/>
        <v>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ht="16.35" customHeight="1" spans="1:64">
      <c r="A23" s="28">
        <v>20</v>
      </c>
      <c r="B23" s="47" t="s">
        <v>57</v>
      </c>
      <c r="C23" s="28" t="s">
        <v>9</v>
      </c>
      <c r="D23" s="29">
        <v>7.02</v>
      </c>
      <c r="E23" s="18"/>
      <c r="F23" s="18"/>
      <c r="G23" s="102"/>
      <c r="H23" s="128">
        <v>1</v>
      </c>
      <c r="I23" s="85">
        <f t="shared" si="0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ht="16.35" customHeight="1" spans="1:64">
      <c r="A24" s="28">
        <v>21</v>
      </c>
      <c r="B24" s="47" t="s">
        <v>58</v>
      </c>
      <c r="C24" s="28" t="s">
        <v>9</v>
      </c>
      <c r="D24" s="29">
        <v>30.17</v>
      </c>
      <c r="E24" s="18"/>
      <c r="F24" s="18"/>
      <c r="G24" s="102"/>
      <c r="H24" s="128">
        <v>2</v>
      </c>
      <c r="I24" s="85">
        <f t="shared" si="0"/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ht="29.85" customHeight="1" spans="1:64">
      <c r="A25" s="28">
        <v>22</v>
      </c>
      <c r="B25" s="47" t="s">
        <v>59</v>
      </c>
      <c r="C25" s="28" t="s">
        <v>9</v>
      </c>
      <c r="D25" s="29">
        <v>18.6</v>
      </c>
      <c r="E25" s="18"/>
      <c r="F25" s="18"/>
      <c r="G25" s="102"/>
      <c r="H25" s="128">
        <v>1</v>
      </c>
      <c r="I25" s="85">
        <f t="shared" si="0"/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ht="16.35" customHeight="1" spans="1:64">
      <c r="A26" s="28">
        <v>23</v>
      </c>
      <c r="B26" s="47" t="s">
        <v>60</v>
      </c>
      <c r="C26" s="28" t="s">
        <v>9</v>
      </c>
      <c r="D26" s="29">
        <v>15.95</v>
      </c>
      <c r="E26" s="18"/>
      <c r="F26" s="18"/>
      <c r="G26" s="102"/>
      <c r="H26" s="128">
        <v>5</v>
      </c>
      <c r="I26" s="85">
        <f t="shared" si="0"/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ht="16.35" customHeight="1" spans="1:64">
      <c r="A27" s="28">
        <v>24</v>
      </c>
      <c r="B27" s="47" t="s">
        <v>61</v>
      </c>
      <c r="C27" s="28" t="s">
        <v>9</v>
      </c>
      <c r="D27" s="29">
        <v>19.01</v>
      </c>
      <c r="E27" s="18"/>
      <c r="F27" s="18"/>
      <c r="G27" s="102"/>
      <c r="H27" s="128">
        <v>5</v>
      </c>
      <c r="I27" s="85">
        <f t="shared" si="0"/>
        <v>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ht="16.35" customHeight="1" spans="1:64">
      <c r="A28" s="28">
        <v>25</v>
      </c>
      <c r="B28" s="47" t="s">
        <v>62</v>
      </c>
      <c r="C28" s="28" t="s">
        <v>9</v>
      </c>
      <c r="D28" s="29">
        <v>12.73</v>
      </c>
      <c r="E28" s="18"/>
      <c r="F28" s="18"/>
      <c r="G28" s="102"/>
      <c r="H28" s="128">
        <v>1</v>
      </c>
      <c r="I28" s="85" t="e">
        <f>NA()</f>
        <v>#N/A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ht="16.35" customHeight="1" spans="1:64">
      <c r="A29" s="28">
        <v>26</v>
      </c>
      <c r="B29" s="47" t="s">
        <v>63</v>
      </c>
      <c r="C29" s="28" t="s">
        <v>9</v>
      </c>
      <c r="D29" s="29">
        <v>42.98</v>
      </c>
      <c r="E29" s="18"/>
      <c r="F29" s="18"/>
      <c r="G29" s="102"/>
      <c r="H29" s="128">
        <v>1</v>
      </c>
      <c r="I29" s="85" t="e">
        <f t="shared" ref="I29:I37" si="1">I28</f>
        <v>#N/A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ht="16.35" customHeight="1" spans="1:64">
      <c r="A30" s="28">
        <v>27</v>
      </c>
      <c r="B30" s="47" t="s">
        <v>64</v>
      </c>
      <c r="C30" s="28" t="s">
        <v>9</v>
      </c>
      <c r="D30" s="29">
        <v>6.61</v>
      </c>
      <c r="E30" s="18"/>
      <c r="F30" s="18"/>
      <c r="G30" s="102"/>
      <c r="H30" s="128">
        <v>5</v>
      </c>
      <c r="I30" s="85" t="e">
        <f t="shared" si="1"/>
        <v>#N/A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ht="16.35" customHeight="1" spans="1:64">
      <c r="A31" s="28">
        <v>28</v>
      </c>
      <c r="B31" s="47" t="s">
        <v>65</v>
      </c>
      <c r="C31" s="28" t="s">
        <v>9</v>
      </c>
      <c r="D31" s="29">
        <v>15.95</v>
      </c>
      <c r="E31" s="18"/>
      <c r="F31" s="18"/>
      <c r="G31" s="102"/>
      <c r="H31" s="128">
        <v>5</v>
      </c>
      <c r="I31" s="85" t="e">
        <f t="shared" si="1"/>
        <v>#N/A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ht="16.35" customHeight="1" spans="1:64">
      <c r="A32" s="28">
        <v>29</v>
      </c>
      <c r="B32" s="47" t="s">
        <v>93</v>
      </c>
      <c r="C32" s="28" t="s">
        <v>9</v>
      </c>
      <c r="D32" s="29">
        <v>0</v>
      </c>
      <c r="E32" s="18"/>
      <c r="F32" s="18"/>
      <c r="G32" s="102"/>
      <c r="H32" s="128">
        <v>2</v>
      </c>
      <c r="I32" s="85" t="e">
        <f t="shared" si="1"/>
        <v>#N/A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ht="16.35" customHeight="1" spans="1:64">
      <c r="A33" s="28">
        <v>30</v>
      </c>
      <c r="B33" s="47" t="s">
        <v>66</v>
      </c>
      <c r="C33" s="28" t="s">
        <v>9</v>
      </c>
      <c r="D33" s="29">
        <v>135.54</v>
      </c>
      <c r="E33" s="18"/>
      <c r="F33" s="18"/>
      <c r="G33" s="102"/>
      <c r="H33" s="128">
        <v>2</v>
      </c>
      <c r="I33" s="85" t="e">
        <f t="shared" si="1"/>
        <v>#N/A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ht="16.35" customHeight="1" spans="1:64">
      <c r="A34" s="28">
        <v>31</v>
      </c>
      <c r="B34" s="47" t="s">
        <v>69</v>
      </c>
      <c r="C34" s="28" t="s">
        <v>9</v>
      </c>
      <c r="D34" s="29">
        <v>56.2</v>
      </c>
      <c r="E34" s="18"/>
      <c r="F34" s="18"/>
      <c r="G34" s="102"/>
      <c r="H34" s="128">
        <v>2</v>
      </c>
      <c r="I34" s="85" t="e">
        <f t="shared" si="1"/>
        <v>#N/A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ht="16.35" customHeight="1" spans="1:64">
      <c r="A35" s="28">
        <v>32</v>
      </c>
      <c r="B35" s="47" t="s">
        <v>70</v>
      </c>
      <c r="C35" s="28" t="s">
        <v>9</v>
      </c>
      <c r="D35" s="29">
        <v>19.83</v>
      </c>
      <c r="E35" s="18"/>
      <c r="F35" s="18"/>
      <c r="G35" s="102"/>
      <c r="H35" s="128">
        <v>2</v>
      </c>
      <c r="I35" s="85" t="e">
        <f t="shared" si="1"/>
        <v>#N/A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ht="16.35" customHeight="1" spans="1:64">
      <c r="A36" s="28">
        <v>33</v>
      </c>
      <c r="B36" s="47" t="s">
        <v>72</v>
      </c>
      <c r="C36" s="28" t="s">
        <v>9</v>
      </c>
      <c r="D36" s="29">
        <v>5.79</v>
      </c>
      <c r="E36" s="18"/>
      <c r="F36" s="18"/>
      <c r="G36" s="102"/>
      <c r="H36" s="128">
        <v>2</v>
      </c>
      <c r="I36" s="85" t="e">
        <f t="shared" si="1"/>
        <v>#N/A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ht="16.35" customHeight="1" spans="1:64">
      <c r="A37" s="28">
        <v>34</v>
      </c>
      <c r="B37" s="47" t="s">
        <v>73</v>
      </c>
      <c r="C37" s="28" t="s">
        <v>9</v>
      </c>
      <c r="D37" s="29">
        <v>8.6</v>
      </c>
      <c r="E37" s="18"/>
      <c r="F37" s="18"/>
      <c r="G37" s="102"/>
      <c r="H37" s="84">
        <v>2</v>
      </c>
      <c r="I37" s="85" t="e">
        <f t="shared" si="1"/>
        <v>#N/A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ht="16.35" customHeight="1" spans="1:64">
      <c r="A38" s="28">
        <v>35</v>
      </c>
      <c r="B38" s="47" t="s">
        <v>74</v>
      </c>
      <c r="C38" s="28" t="s">
        <v>9</v>
      </c>
      <c r="D38" s="29">
        <v>10.74</v>
      </c>
      <c r="E38" s="18"/>
      <c r="F38" s="18"/>
      <c r="G38" s="102"/>
      <c r="H38" s="84"/>
      <c r="I38" s="84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ht="15.75" customHeight="1" spans="1:64">
      <c r="A39" s="28"/>
      <c r="B39" s="28" t="s">
        <v>33</v>
      </c>
      <c r="C39" s="28"/>
      <c r="D39" s="29">
        <f>SUM(D4:D38)</f>
        <v>630.19</v>
      </c>
      <c r="E39" s="18"/>
      <c r="F39" s="18"/>
      <c r="G39" s="102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</row>
    <row r="40" ht="15.75" customHeight="1" spans="1:64">
      <c r="A40" s="30"/>
      <c r="B40" s="30"/>
      <c r="C40" s="30"/>
      <c r="D40" s="30"/>
      <c r="E40" s="30"/>
      <c r="F40" s="18"/>
      <c r="G40" s="102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ht="15.75" customHeight="1" spans="1:64">
      <c r="A41" s="30"/>
      <c r="B41" s="30"/>
      <c r="C41" s="30"/>
      <c r="D41" s="31" t="s">
        <v>34</v>
      </c>
      <c r="E41" s="30"/>
      <c r="F41" s="18"/>
      <c r="G41" s="102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</row>
    <row r="42" ht="15.75" customHeight="1" spans="1:64">
      <c r="A42" s="30"/>
      <c r="B42" s="30"/>
      <c r="C42" s="30"/>
      <c r="D42" s="32" t="s">
        <v>35</v>
      </c>
      <c r="E42" s="30"/>
      <c r="F42" s="18"/>
      <c r="G42" s="102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</row>
    <row r="43" ht="15.75" customHeight="1" spans="1:64">
      <c r="A43" s="30"/>
      <c r="B43" s="30"/>
      <c r="C43" s="30"/>
      <c r="D43" s="32" t="s">
        <v>75</v>
      </c>
      <c r="E43" s="30"/>
      <c r="F43" s="18"/>
      <c r="G43" s="102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</row>
    <row r="44" ht="15.75" customHeight="1" spans="1:64">
      <c r="A44" s="30"/>
      <c r="B44" s="30"/>
      <c r="C44" s="30"/>
      <c r="D44" s="33">
        <f>D39*E47</f>
        <v>5.22979253112033</v>
      </c>
      <c r="E44" s="30"/>
      <c r="F44" s="18"/>
      <c r="G44" s="129"/>
      <c r="H44" s="86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</row>
    <row r="45" ht="15.75" customHeight="1" spans="1:64">
      <c r="A45" s="30"/>
      <c r="B45" s="30"/>
      <c r="C45" s="30"/>
      <c r="D45" s="18"/>
      <c r="E45" s="30"/>
      <c r="F45" s="18"/>
      <c r="G45" s="130"/>
      <c r="H45" s="89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</row>
    <row r="46" ht="36.6" customHeight="1" spans="1:64">
      <c r="A46" s="105"/>
      <c r="B46" s="34" t="s">
        <v>76</v>
      </c>
      <c r="C46" s="34" t="s">
        <v>77</v>
      </c>
      <c r="D46" s="34"/>
      <c r="E46" s="35" t="s">
        <v>78</v>
      </c>
      <c r="F46" s="30"/>
      <c r="G46" s="102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</row>
    <row r="47" ht="15.75" customHeight="1" spans="1:7">
      <c r="A47" s="106"/>
      <c r="B47" s="36">
        <v>2</v>
      </c>
      <c r="C47" s="36">
        <v>241</v>
      </c>
      <c r="D47" s="36"/>
      <c r="E47" s="37">
        <f>B47/C47</f>
        <v>0.00829875518672199</v>
      </c>
      <c r="F47" s="102"/>
      <c r="G47" s="102"/>
    </row>
    <row r="48" ht="15.75" customHeight="1" spans="1:7">
      <c r="A48" s="30"/>
      <c r="B48" s="30"/>
      <c r="C48" s="18"/>
      <c r="D48" s="18"/>
      <c r="E48" s="18"/>
      <c r="F48" s="102"/>
      <c r="G48" s="102"/>
    </row>
    <row r="49" ht="15.75" customHeight="1" spans="1:7">
      <c r="A49" s="38" t="s">
        <v>79</v>
      </c>
      <c r="B49" s="38"/>
      <c r="C49" s="38"/>
      <c r="D49" s="38"/>
      <c r="E49" s="38"/>
      <c r="F49" s="38"/>
      <c r="G49" s="74"/>
    </row>
    <row r="50" ht="15.75" customHeight="1" spans="1:7">
      <c r="A50" s="14" t="s">
        <v>80</v>
      </c>
      <c r="B50" s="14" t="s">
        <v>81</v>
      </c>
      <c r="C50" s="14" t="s">
        <v>82</v>
      </c>
      <c r="D50" s="14" t="s">
        <v>68</v>
      </c>
      <c r="E50" s="39" t="s">
        <v>83</v>
      </c>
      <c r="F50" s="14" t="s">
        <v>84</v>
      </c>
      <c r="G50" s="18"/>
    </row>
    <row r="51" ht="15.75" customHeight="1" spans="1:7">
      <c r="A51" s="14"/>
      <c r="B51" s="14"/>
      <c r="C51" s="14"/>
      <c r="D51" s="14"/>
      <c r="E51" s="39"/>
      <c r="F51" s="14" t="s">
        <v>85</v>
      </c>
      <c r="G51" s="18"/>
    </row>
    <row r="52" ht="42" customHeight="1" spans="1:7">
      <c r="A52" s="14"/>
      <c r="B52" s="14"/>
      <c r="C52" s="14"/>
      <c r="D52" s="14"/>
      <c r="E52" s="14"/>
      <c r="F52" s="14"/>
      <c r="G52" s="18"/>
    </row>
    <row r="53" ht="15.75" customHeight="1" spans="1:7">
      <c r="A53" s="40">
        <v>1</v>
      </c>
      <c r="B53" s="40" t="s">
        <v>107</v>
      </c>
      <c r="C53" s="51">
        <v>2012</v>
      </c>
      <c r="D53" s="40" t="s">
        <v>71</v>
      </c>
      <c r="E53" s="53" t="s">
        <v>108</v>
      </c>
      <c r="F53" s="53" t="s">
        <v>109</v>
      </c>
      <c r="G53" s="18"/>
    </row>
    <row r="54" ht="15.75" customHeight="1" spans="1:7">
      <c r="A54" s="131">
        <v>2</v>
      </c>
      <c r="B54" s="40" t="s">
        <v>107</v>
      </c>
      <c r="C54" s="51">
        <v>2012</v>
      </c>
      <c r="D54" s="40" t="s">
        <v>71</v>
      </c>
      <c r="E54" s="53" t="s">
        <v>108</v>
      </c>
      <c r="F54" s="53" t="s">
        <v>110</v>
      </c>
      <c r="G54" s="18"/>
    </row>
    <row r="55" ht="15.75" customHeight="1" spans="1:7">
      <c r="A55" s="18"/>
      <c r="B55" s="18"/>
      <c r="C55" s="18"/>
      <c r="D55" s="18"/>
      <c r="E55" s="18"/>
      <c r="F55" s="102"/>
      <c r="G55" s="102"/>
    </row>
    <row r="56" ht="15.75" customHeight="1" spans="1:7">
      <c r="A56" s="18"/>
      <c r="B56" s="18"/>
      <c r="C56" s="18"/>
      <c r="D56" s="18"/>
      <c r="E56" s="18"/>
      <c r="F56" s="102"/>
      <c r="G56" s="102"/>
    </row>
    <row r="57" ht="15.75" customHeight="1" spans="1:7">
      <c r="A57" s="18"/>
      <c r="B57" s="18"/>
      <c r="C57" s="18"/>
      <c r="D57" s="18"/>
      <c r="E57" s="18"/>
      <c r="F57" s="102"/>
      <c r="G57" s="102"/>
    </row>
    <row r="58" ht="15.75" customHeight="1" spans="1:7">
      <c r="A58" s="18"/>
      <c r="B58" s="18"/>
      <c r="C58" s="18"/>
      <c r="D58" s="18"/>
      <c r="E58" s="18"/>
      <c r="F58" s="102"/>
      <c r="G58" s="102"/>
    </row>
    <row r="59" ht="15.75" customHeight="1" spans="1:7">
      <c r="A59" s="18"/>
      <c r="B59" s="18"/>
      <c r="C59" s="18"/>
      <c r="D59" s="18"/>
      <c r="E59" s="18"/>
      <c r="F59" s="102"/>
      <c r="G59" s="102"/>
    </row>
    <row r="60" ht="15.75" customHeight="1" spans="1:7">
      <c r="A60" s="18"/>
      <c r="B60" s="18"/>
      <c r="C60" s="18"/>
      <c r="D60" s="18"/>
      <c r="E60" s="18"/>
      <c r="F60" s="102"/>
      <c r="G60" s="102"/>
    </row>
    <row r="61" ht="15.75" customHeight="1" spans="1:7">
      <c r="A61" s="18"/>
      <c r="B61" s="18"/>
      <c r="C61" s="18"/>
      <c r="D61" s="18"/>
      <c r="E61" s="18"/>
      <c r="F61" s="102"/>
      <c r="G61" s="102"/>
    </row>
    <row r="62" ht="15.75" customHeight="1" spans="1:7">
      <c r="A62" s="18"/>
      <c r="B62" s="18"/>
      <c r="C62" s="18"/>
      <c r="D62" s="18"/>
      <c r="E62" s="18"/>
      <c r="F62" s="102"/>
      <c r="G62" s="102"/>
    </row>
    <row r="63" ht="15.75" customHeight="1" spans="1:7">
      <c r="A63" s="18"/>
      <c r="B63" s="18"/>
      <c r="C63" s="18"/>
      <c r="D63" s="18"/>
      <c r="E63" s="18"/>
      <c r="F63" s="102"/>
      <c r="G63" s="102"/>
    </row>
    <row r="64" ht="15.75" customHeight="1" spans="1:7">
      <c r="A64" s="18"/>
      <c r="B64" s="18"/>
      <c r="C64" s="18"/>
      <c r="D64" s="18"/>
      <c r="E64" s="18"/>
      <c r="F64" s="102"/>
      <c r="G64" s="102"/>
    </row>
    <row r="65" ht="15.75" customHeight="1" spans="1:7">
      <c r="A65" s="18"/>
      <c r="B65" s="18"/>
      <c r="C65" s="18"/>
      <c r="D65" s="18"/>
      <c r="E65" s="18"/>
      <c r="F65" s="102"/>
      <c r="G65" s="102"/>
    </row>
    <row r="66" ht="15.75" customHeight="1" spans="1:7">
      <c r="A66" s="18"/>
      <c r="B66" s="18"/>
      <c r="C66" s="18"/>
      <c r="D66" s="18"/>
      <c r="E66" s="18"/>
      <c r="F66" s="102"/>
      <c r="G66" s="102"/>
    </row>
    <row r="67" ht="15.75" customHeight="1" spans="1:7">
      <c r="A67" s="18"/>
      <c r="B67" s="18"/>
      <c r="C67" s="18"/>
      <c r="D67" s="18"/>
      <c r="E67" s="18"/>
      <c r="F67" s="102"/>
      <c r="G67" s="102"/>
    </row>
    <row r="68" ht="15.75" customHeight="1" spans="1:7">
      <c r="A68" s="18"/>
      <c r="B68" s="18"/>
      <c r="C68" s="18"/>
      <c r="D68" s="18"/>
      <c r="E68" s="18"/>
      <c r="F68" s="102"/>
      <c r="G68" s="102"/>
    </row>
    <row r="69" ht="15.75" customHeight="1" spans="1:7">
      <c r="A69" s="18"/>
      <c r="B69" s="18"/>
      <c r="C69" s="18"/>
      <c r="D69" s="18"/>
      <c r="E69" s="18"/>
      <c r="F69" s="102"/>
      <c r="G69" s="102"/>
    </row>
    <row r="70" ht="15.75" customHeight="1" spans="1:7">
      <c r="A70" s="18"/>
      <c r="B70" s="18"/>
      <c r="C70" s="18"/>
      <c r="D70" s="18"/>
      <c r="E70" s="18"/>
      <c r="F70" s="102"/>
      <c r="G70" s="102"/>
    </row>
    <row r="71" ht="15.75" customHeight="1" spans="1:7">
      <c r="A71" s="18"/>
      <c r="B71" s="18"/>
      <c r="C71" s="18"/>
      <c r="D71" s="18"/>
      <c r="E71" s="18"/>
      <c r="F71" s="102"/>
      <c r="G71" s="102"/>
    </row>
    <row r="72" ht="15.75" customHeight="1" spans="1:7">
      <c r="A72" s="18"/>
      <c r="B72" s="18"/>
      <c r="C72" s="18"/>
      <c r="D72" s="18"/>
      <c r="E72" s="18"/>
      <c r="F72" s="102"/>
      <c r="G72" s="102"/>
    </row>
    <row r="73" ht="15.75" customHeight="1" spans="1:7">
      <c r="A73" s="18"/>
      <c r="B73" s="18"/>
      <c r="C73" s="18"/>
      <c r="D73" s="18"/>
      <c r="E73" s="18"/>
      <c r="F73" s="102"/>
      <c r="G73" s="102"/>
    </row>
    <row r="74" ht="15.75" customHeight="1" spans="1:7">
      <c r="A74" s="18"/>
      <c r="B74" s="18"/>
      <c r="C74" s="18"/>
      <c r="D74" s="18"/>
      <c r="E74" s="18"/>
      <c r="F74" s="102"/>
      <c r="G74" s="102"/>
    </row>
    <row r="75" ht="15.75" customHeight="1" spans="1:7">
      <c r="A75" s="18"/>
      <c r="B75" s="18"/>
      <c r="C75" s="18"/>
      <c r="D75" s="18"/>
      <c r="E75" s="18"/>
      <c r="F75" s="102"/>
      <c r="G75" s="102"/>
    </row>
    <row r="76" ht="15.75" customHeight="1" spans="1:7">
      <c r="A76" s="18"/>
      <c r="B76" s="18"/>
      <c r="C76" s="18"/>
      <c r="D76" s="18"/>
      <c r="E76" s="18"/>
      <c r="F76" s="102"/>
      <c r="G76" s="102"/>
    </row>
    <row r="77" ht="15.75" customHeight="1" spans="1:7">
      <c r="A77" s="18"/>
      <c r="B77" s="18"/>
      <c r="C77" s="18"/>
      <c r="D77" s="18"/>
      <c r="E77" s="18"/>
      <c r="F77" s="102"/>
      <c r="G77" s="102"/>
    </row>
    <row r="78" ht="15.75" customHeight="1" spans="1:7">
      <c r="A78" s="18"/>
      <c r="B78" s="18"/>
      <c r="C78" s="18"/>
      <c r="D78" s="18"/>
      <c r="E78" s="18"/>
      <c r="F78" s="102"/>
      <c r="G78" s="102"/>
    </row>
    <row r="79" ht="15.75" customHeight="1" spans="1:7">
      <c r="A79" s="18"/>
      <c r="B79" s="18"/>
      <c r="C79" s="18"/>
      <c r="D79" s="18"/>
      <c r="E79" s="18"/>
      <c r="F79" s="102"/>
      <c r="G79" s="102"/>
    </row>
    <row r="80" ht="15.75" customHeight="1" spans="1:7">
      <c r="A80" s="18"/>
      <c r="B80" s="18"/>
      <c r="C80" s="18"/>
      <c r="D80" s="18"/>
      <c r="E80" s="18"/>
      <c r="F80" s="102"/>
      <c r="G80" s="102"/>
    </row>
    <row r="81" ht="15.75" customHeight="1" spans="1:7">
      <c r="A81" s="18"/>
      <c r="B81" s="18"/>
      <c r="C81" s="18"/>
      <c r="D81" s="18"/>
      <c r="E81" s="18"/>
      <c r="F81" s="102"/>
      <c r="G81" s="102"/>
    </row>
    <row r="82" ht="15.75" customHeight="1" spans="1:7">
      <c r="A82" s="18"/>
      <c r="B82" s="18"/>
      <c r="C82" s="18"/>
      <c r="D82" s="18"/>
      <c r="E82" s="18"/>
      <c r="F82" s="102"/>
      <c r="G82" s="102"/>
    </row>
    <row r="83" ht="15.75" customHeight="1" spans="1:7">
      <c r="A83" s="18"/>
      <c r="B83" s="18"/>
      <c r="C83" s="18"/>
      <c r="D83" s="18"/>
      <c r="E83" s="18"/>
      <c r="F83" s="102"/>
      <c r="G83" s="102"/>
    </row>
    <row r="84" ht="15.75" customHeight="1" spans="1:7">
      <c r="A84" s="18"/>
      <c r="B84" s="18"/>
      <c r="C84" s="18"/>
      <c r="D84" s="18"/>
      <c r="E84" s="18"/>
      <c r="F84" s="102"/>
      <c r="G84" s="102"/>
    </row>
    <row r="85" ht="15.75" customHeight="1" spans="1:7">
      <c r="A85" s="18"/>
      <c r="B85" s="18"/>
      <c r="C85" s="18"/>
      <c r="D85" s="18"/>
      <c r="E85" s="18"/>
      <c r="F85" s="102"/>
      <c r="G85" s="102"/>
    </row>
    <row r="86" ht="15.75" customHeight="1" spans="1:7">
      <c r="A86" s="18"/>
      <c r="B86" s="18"/>
      <c r="C86" s="18"/>
      <c r="D86" s="18"/>
      <c r="E86" s="18"/>
      <c r="F86" s="102"/>
      <c r="G86" s="102"/>
    </row>
    <row r="87" ht="15.75" customHeight="1" spans="1:7">
      <c r="A87" s="18"/>
      <c r="B87" s="18"/>
      <c r="C87" s="18"/>
      <c r="D87" s="18"/>
      <c r="E87" s="18"/>
      <c r="F87" s="102"/>
      <c r="G87" s="102"/>
    </row>
    <row r="88" ht="15.75" customHeight="1" spans="1:7">
      <c r="A88" s="18"/>
      <c r="B88" s="18"/>
      <c r="C88" s="18"/>
      <c r="D88" s="18"/>
      <c r="E88" s="18"/>
      <c r="F88" s="102"/>
      <c r="G88" s="102"/>
    </row>
    <row r="89" ht="15.75" customHeight="1" spans="1:7">
      <c r="A89" s="18"/>
      <c r="B89" s="18"/>
      <c r="C89" s="18"/>
      <c r="D89" s="18"/>
      <c r="E89" s="18"/>
      <c r="F89" s="102"/>
      <c r="G89" s="102"/>
    </row>
    <row r="90" ht="15.75" customHeight="1" spans="1:7">
      <c r="A90" s="18"/>
      <c r="B90" s="18"/>
      <c r="C90" s="18"/>
      <c r="D90" s="18"/>
      <c r="E90" s="18"/>
      <c r="F90" s="102"/>
      <c r="G90" s="102"/>
    </row>
    <row r="91" ht="15.75" customHeight="1" spans="1:7">
      <c r="A91" s="18"/>
      <c r="B91" s="18"/>
      <c r="C91" s="18"/>
      <c r="D91" s="18"/>
      <c r="E91" s="18"/>
      <c r="F91" s="102"/>
      <c r="G91" s="102"/>
    </row>
    <row r="92" ht="15.75" customHeight="1" spans="1:7">
      <c r="A92" s="18"/>
      <c r="B92" s="18"/>
      <c r="C92" s="18"/>
      <c r="D92" s="18"/>
      <c r="E92" s="18"/>
      <c r="F92" s="102"/>
      <c r="G92" s="102"/>
    </row>
    <row r="93" ht="15.75" customHeight="1" spans="1:7">
      <c r="A93" s="18"/>
      <c r="B93" s="18"/>
      <c r="C93" s="18"/>
      <c r="D93" s="18"/>
      <c r="E93" s="18"/>
      <c r="F93" s="102"/>
      <c r="G93" s="102"/>
    </row>
    <row r="94" ht="15.75" customHeight="1" spans="1:7">
      <c r="A94" s="18"/>
      <c r="B94" s="18"/>
      <c r="C94" s="18"/>
      <c r="D94" s="18"/>
      <c r="E94" s="18"/>
      <c r="F94" s="102"/>
      <c r="G94" s="102"/>
    </row>
    <row r="95" ht="15.75" customHeight="1" spans="1:7">
      <c r="A95" s="18"/>
      <c r="B95" s="18"/>
      <c r="C95" s="18"/>
      <c r="D95" s="18"/>
      <c r="E95" s="18"/>
      <c r="F95" s="102"/>
      <c r="G95" s="102"/>
    </row>
    <row r="96" ht="15.75" customHeight="1" spans="1:7">
      <c r="A96" s="18"/>
      <c r="B96" s="18"/>
      <c r="C96" s="18"/>
      <c r="D96" s="18"/>
      <c r="E96" s="18"/>
      <c r="F96" s="102"/>
      <c r="G96" s="102"/>
    </row>
    <row r="97" ht="15.75" customHeight="1" spans="1:7">
      <c r="A97" s="18"/>
      <c r="B97" s="18"/>
      <c r="C97" s="18"/>
      <c r="D97" s="18"/>
      <c r="E97" s="18"/>
      <c r="F97" s="102"/>
      <c r="G97" s="102"/>
    </row>
    <row r="98" ht="15.75" customHeight="1" spans="1:7">
      <c r="A98" s="18"/>
      <c r="B98" s="18"/>
      <c r="C98" s="18"/>
      <c r="D98" s="18"/>
      <c r="E98" s="18"/>
      <c r="F98" s="102"/>
      <c r="G98" s="102"/>
    </row>
    <row r="99" ht="15.75" customHeight="1" spans="1:7">
      <c r="A99" s="18"/>
      <c r="B99" s="18"/>
      <c r="C99" s="18"/>
      <c r="D99" s="18"/>
      <c r="E99" s="18"/>
      <c r="F99" s="102"/>
      <c r="G99" s="102"/>
    </row>
    <row r="100" ht="15.75" customHeight="1" spans="1:7">
      <c r="A100" s="18"/>
      <c r="B100" s="18"/>
      <c r="C100" s="18"/>
      <c r="D100" s="18"/>
      <c r="E100" s="18"/>
      <c r="F100" s="102"/>
      <c r="G100" s="102"/>
    </row>
    <row r="101" ht="15.75" customHeight="1" spans="1:7">
      <c r="A101" s="18"/>
      <c r="B101" s="18"/>
      <c r="C101" s="18"/>
      <c r="D101" s="18"/>
      <c r="E101" s="18"/>
      <c r="F101" s="102"/>
      <c r="G101" s="102"/>
    </row>
    <row r="102" ht="15.75" customHeight="1" spans="1:7">
      <c r="A102" s="18"/>
      <c r="B102" s="18"/>
      <c r="C102" s="18"/>
      <c r="D102" s="18"/>
      <c r="E102" s="18"/>
      <c r="F102" s="102"/>
      <c r="G102" s="102"/>
    </row>
    <row r="103" ht="15.75" customHeight="1" spans="1:7">
      <c r="A103" s="18"/>
      <c r="B103" s="18"/>
      <c r="C103" s="18"/>
      <c r="D103" s="18"/>
      <c r="E103" s="18"/>
      <c r="F103" s="102"/>
      <c r="G103" s="102"/>
    </row>
    <row r="104" ht="15.75" customHeight="1" spans="1:7">
      <c r="A104" s="18"/>
      <c r="B104" s="18"/>
      <c r="C104" s="18"/>
      <c r="D104" s="18"/>
      <c r="E104" s="18"/>
      <c r="F104" s="102"/>
      <c r="G104" s="102"/>
    </row>
    <row r="105" ht="15.75" customHeight="1" spans="1:7">
      <c r="A105" s="18"/>
      <c r="B105" s="18"/>
      <c r="C105" s="18"/>
      <c r="D105" s="18"/>
      <c r="E105" s="18"/>
      <c r="F105" s="102"/>
      <c r="G105" s="102"/>
    </row>
    <row r="106" ht="15.75" customHeight="1" spans="1:7">
      <c r="A106" s="23"/>
      <c r="B106" s="23"/>
      <c r="C106" s="23"/>
      <c r="D106" s="23"/>
      <c r="E106" s="23"/>
      <c r="F106" s="102"/>
      <c r="G106" s="102"/>
    </row>
    <row r="107" ht="15.75" customHeight="1" spans="1:7">
      <c r="A107" s="23"/>
      <c r="B107" s="23"/>
      <c r="C107" s="23"/>
      <c r="D107" s="23"/>
      <c r="E107" s="23"/>
      <c r="F107" s="102"/>
      <c r="G107" s="102"/>
    </row>
    <row r="108" ht="15.75" customHeight="1" spans="1:7">
      <c r="A108" s="23"/>
      <c r="B108" s="23"/>
      <c r="C108" s="23"/>
      <c r="D108" s="23"/>
      <c r="E108" s="23"/>
      <c r="F108" s="102"/>
      <c r="G108" s="102"/>
    </row>
    <row r="109" ht="15.75" customHeight="1" spans="1:7">
      <c r="A109" s="23"/>
      <c r="B109" s="23"/>
      <c r="C109" s="23"/>
      <c r="D109" s="23"/>
      <c r="E109" s="23"/>
      <c r="F109" s="102"/>
      <c r="G109" s="102"/>
    </row>
    <row r="110" ht="15.75" customHeight="1" spans="1:7">
      <c r="A110" s="23"/>
      <c r="B110" s="23"/>
      <c r="C110" s="23"/>
      <c r="D110" s="23"/>
      <c r="E110" s="23"/>
      <c r="F110" s="102"/>
      <c r="G110" s="102"/>
    </row>
    <row r="111" ht="15.75" customHeight="1" spans="1:7">
      <c r="A111" s="23"/>
      <c r="B111" s="23"/>
      <c r="C111" s="23"/>
      <c r="D111" s="23"/>
      <c r="E111" s="23"/>
      <c r="F111" s="102"/>
      <c r="G111" s="102"/>
    </row>
    <row r="112" ht="15.75" customHeight="1" spans="1:7">
      <c r="A112" s="23"/>
      <c r="B112" s="23"/>
      <c r="C112" s="23"/>
      <c r="D112" s="23"/>
      <c r="E112" s="23"/>
      <c r="F112" s="102"/>
      <c r="G112" s="102"/>
    </row>
    <row r="113" ht="15.75" customHeight="1" spans="1:7">
      <c r="A113" s="23"/>
      <c r="B113" s="23"/>
      <c r="C113" s="23"/>
      <c r="D113" s="23"/>
      <c r="E113" s="23"/>
      <c r="F113" s="102"/>
      <c r="G113" s="102"/>
    </row>
    <row r="114" ht="15.75" customHeight="1" spans="1:7">
      <c r="A114" s="23"/>
      <c r="B114" s="23"/>
      <c r="C114" s="23"/>
      <c r="D114" s="23"/>
      <c r="E114" s="23"/>
      <c r="F114" s="102"/>
      <c r="G114" s="102"/>
    </row>
    <row r="115" ht="15.75" customHeight="1" spans="1:7">
      <c r="A115" s="23"/>
      <c r="B115" s="23"/>
      <c r="C115" s="23"/>
      <c r="D115" s="23"/>
      <c r="E115" s="23"/>
      <c r="F115" s="102"/>
      <c r="G115" s="102"/>
    </row>
    <row r="116" ht="15.75" customHeight="1" spans="1:7">
      <c r="A116" s="23"/>
      <c r="B116" s="23"/>
      <c r="C116" s="23"/>
      <c r="D116" s="23"/>
      <c r="E116" s="23"/>
      <c r="F116" s="102"/>
      <c r="G116" s="102"/>
    </row>
    <row r="117" ht="15.75" customHeight="1" spans="1:7">
      <c r="A117" s="23"/>
      <c r="B117" s="23"/>
      <c r="C117" s="23"/>
      <c r="D117" s="23"/>
      <c r="E117" s="23"/>
      <c r="F117" s="102"/>
      <c r="G117" s="102"/>
    </row>
    <row r="118" ht="15.75" customHeight="1" spans="1:7">
      <c r="A118" s="23"/>
      <c r="B118" s="23"/>
      <c r="C118" s="23"/>
      <c r="D118" s="23"/>
      <c r="E118" s="23"/>
      <c r="F118" s="102"/>
      <c r="G118" s="102"/>
    </row>
    <row r="119" ht="15.75" customHeight="1" spans="1:7">
      <c r="A119" s="23"/>
      <c r="B119" s="23"/>
      <c r="C119" s="23"/>
      <c r="D119" s="23"/>
      <c r="E119" s="23"/>
      <c r="F119" s="102"/>
      <c r="G119" s="102"/>
    </row>
    <row r="120" ht="15.75" customHeight="1" spans="1:7">
      <c r="A120" s="23"/>
      <c r="B120" s="23"/>
      <c r="C120" s="23"/>
      <c r="D120" s="23"/>
      <c r="E120" s="23"/>
      <c r="F120" s="102"/>
      <c r="G120" s="102"/>
    </row>
    <row r="121" ht="15.75" customHeight="1" spans="1:7">
      <c r="A121" s="23"/>
      <c r="B121" s="23"/>
      <c r="C121" s="23"/>
      <c r="D121" s="23"/>
      <c r="E121" s="23"/>
      <c r="F121" s="102"/>
      <c r="G121" s="102"/>
    </row>
    <row r="122" ht="15.75" customHeight="1" spans="1:7">
      <c r="A122" s="23"/>
      <c r="B122" s="23"/>
      <c r="C122" s="23"/>
      <c r="D122" s="23"/>
      <c r="E122" s="23"/>
      <c r="F122" s="102"/>
      <c r="G122" s="102"/>
    </row>
    <row r="123" ht="15.75" customHeight="1" spans="1:7">
      <c r="A123" s="23"/>
      <c r="B123" s="23"/>
      <c r="C123" s="23"/>
      <c r="D123" s="23"/>
      <c r="E123" s="23"/>
      <c r="F123" s="102"/>
      <c r="G123" s="102"/>
    </row>
    <row r="124" ht="15.75" customHeight="1" spans="1:7">
      <c r="A124" s="23"/>
      <c r="B124" s="23"/>
      <c r="C124" s="23"/>
      <c r="D124" s="23"/>
      <c r="E124" s="23"/>
      <c r="F124" s="102"/>
      <c r="G124" s="102"/>
    </row>
    <row r="125" ht="15.75" customHeight="1" spans="1:7">
      <c r="A125" s="23"/>
      <c r="B125" s="23"/>
      <c r="C125" s="23"/>
      <c r="D125" s="23"/>
      <c r="E125" s="23"/>
      <c r="F125" s="102"/>
      <c r="G125" s="102"/>
    </row>
    <row r="126" ht="15.75" customHeight="1" spans="1:7">
      <c r="A126" s="23"/>
      <c r="B126" s="23"/>
      <c r="C126" s="23"/>
      <c r="D126" s="23"/>
      <c r="E126" s="23"/>
      <c r="F126" s="102"/>
      <c r="G126" s="102"/>
    </row>
    <row r="127" ht="15.75" customHeight="1" spans="1:7">
      <c r="A127" s="23"/>
      <c r="B127" s="23"/>
      <c r="C127" s="23"/>
      <c r="D127" s="23"/>
      <c r="E127" s="23"/>
      <c r="F127" s="102"/>
      <c r="G127" s="102"/>
    </row>
    <row r="128" ht="15.75" customHeight="1" spans="1:7">
      <c r="A128" s="23"/>
      <c r="B128" s="23"/>
      <c r="C128" s="23"/>
      <c r="D128" s="23"/>
      <c r="E128" s="23"/>
      <c r="F128" s="102"/>
      <c r="G128" s="102"/>
    </row>
    <row r="129" ht="15.75" customHeight="1" spans="1:7">
      <c r="A129" s="23"/>
      <c r="B129" s="23"/>
      <c r="C129" s="23"/>
      <c r="D129" s="23"/>
      <c r="E129" s="23"/>
      <c r="F129" s="102"/>
      <c r="G129" s="102"/>
    </row>
    <row r="130" ht="15.75" customHeight="1" spans="1:7">
      <c r="A130" s="23"/>
      <c r="B130" s="23"/>
      <c r="C130" s="23"/>
      <c r="D130" s="23"/>
      <c r="E130" s="23"/>
      <c r="F130" s="102"/>
      <c r="G130" s="102"/>
    </row>
    <row r="131" ht="15.75" customHeight="1" spans="1:7">
      <c r="A131" s="23"/>
      <c r="B131" s="23"/>
      <c r="C131" s="23"/>
      <c r="D131" s="23"/>
      <c r="E131" s="23"/>
      <c r="F131" s="102"/>
      <c r="G131" s="102"/>
    </row>
    <row r="132" ht="15.75" customHeight="1" spans="1:7">
      <c r="A132" s="23"/>
      <c r="B132" s="23"/>
      <c r="C132" s="23"/>
      <c r="D132" s="23"/>
      <c r="E132" s="23"/>
      <c r="F132" s="102"/>
      <c r="G132" s="102"/>
    </row>
    <row r="133" ht="15.75" customHeight="1" spans="1:7">
      <c r="A133" s="23"/>
      <c r="B133" s="23"/>
      <c r="C133" s="23"/>
      <c r="D133" s="23"/>
      <c r="E133" s="23"/>
      <c r="F133" s="102"/>
      <c r="G133" s="102"/>
    </row>
    <row r="134" ht="15.75" customHeight="1" spans="1:7">
      <c r="A134" s="23"/>
      <c r="B134" s="23"/>
      <c r="C134" s="23"/>
      <c r="D134" s="23"/>
      <c r="E134" s="23"/>
      <c r="F134" s="102"/>
      <c r="G134" s="102"/>
    </row>
    <row r="135" ht="15.75" customHeight="1" spans="1:7">
      <c r="A135" s="23"/>
      <c r="B135" s="23"/>
      <c r="C135" s="23"/>
      <c r="D135" s="23"/>
      <c r="E135" s="23"/>
      <c r="F135" s="102"/>
      <c r="G135" s="102"/>
    </row>
    <row r="136" ht="15.75" customHeight="1" spans="1:7">
      <c r="A136" s="23"/>
      <c r="B136" s="23"/>
      <c r="C136" s="23"/>
      <c r="D136" s="23"/>
      <c r="E136" s="23"/>
      <c r="F136" s="102"/>
      <c r="G136" s="102"/>
    </row>
    <row r="137" ht="15.75" customHeight="1" spans="1:7">
      <c r="A137" s="23"/>
      <c r="B137" s="23"/>
      <c r="C137" s="23"/>
      <c r="D137" s="23"/>
      <c r="E137" s="23"/>
      <c r="F137" s="102"/>
      <c r="G137" s="102"/>
    </row>
    <row r="138" ht="15.75" customHeight="1" spans="1:7">
      <c r="A138" s="23"/>
      <c r="B138" s="23"/>
      <c r="C138" s="23"/>
      <c r="D138" s="23"/>
      <c r="E138" s="23"/>
      <c r="F138" s="102"/>
      <c r="G138" s="102"/>
    </row>
    <row r="139" ht="15.75" customHeight="1" spans="1:7">
      <c r="A139" s="23"/>
      <c r="B139" s="23"/>
      <c r="C139" s="23"/>
      <c r="D139" s="23"/>
      <c r="E139" s="23"/>
      <c r="F139" s="23"/>
      <c r="G139" s="23"/>
    </row>
    <row r="140" ht="15.75" customHeight="1" spans="1:7">
      <c r="A140" s="23"/>
      <c r="B140" s="23"/>
      <c r="C140" s="23"/>
      <c r="D140" s="23"/>
      <c r="E140" s="23"/>
      <c r="F140" s="23"/>
      <c r="G140" s="23"/>
    </row>
    <row r="141" ht="15.75" customHeight="1" spans="1:7">
      <c r="A141" s="23"/>
      <c r="B141" s="23"/>
      <c r="C141" s="23"/>
      <c r="D141" s="23"/>
      <c r="E141" s="23"/>
      <c r="F141" s="23"/>
      <c r="G141" s="23"/>
    </row>
    <row r="142" ht="15.75" customHeight="1" spans="1:7">
      <c r="A142" s="23"/>
      <c r="B142" s="23"/>
      <c r="C142" s="23"/>
      <c r="D142" s="23"/>
      <c r="E142" s="23"/>
      <c r="F142" s="23"/>
      <c r="G142" s="23"/>
    </row>
    <row r="143" ht="15.75" customHeight="1" spans="1:7">
      <c r="A143" s="23"/>
      <c r="B143" s="23"/>
      <c r="C143" s="23"/>
      <c r="D143" s="23"/>
      <c r="E143" s="23"/>
      <c r="F143" s="23"/>
      <c r="G143" s="23"/>
    </row>
    <row r="144" ht="15.75" customHeight="1" spans="1:7">
      <c r="A144" s="23"/>
      <c r="B144" s="23"/>
      <c r="C144" s="23"/>
      <c r="D144" s="23"/>
      <c r="E144" s="23"/>
      <c r="F144" s="23"/>
      <c r="G144" s="23"/>
    </row>
    <row r="145" ht="15.75" customHeight="1" spans="1:7">
      <c r="A145" s="30"/>
      <c r="B145" s="101"/>
      <c r="C145" s="102"/>
      <c r="D145" s="102"/>
      <c r="E145" s="30"/>
      <c r="F145" s="102"/>
      <c r="G145" s="102"/>
    </row>
    <row r="146" ht="15.75" customHeight="1" spans="1:7">
      <c r="A146" s="30"/>
      <c r="B146" s="101"/>
      <c r="C146" s="102"/>
      <c r="D146" s="102"/>
      <c r="E146" s="30"/>
      <c r="F146" s="102"/>
      <c r="G146" s="102"/>
    </row>
    <row r="147" ht="15.75" customHeight="1" spans="1:7">
      <c r="A147" s="107" t="s">
        <v>79</v>
      </c>
      <c r="B147" s="107"/>
      <c r="C147" s="107"/>
      <c r="D147" s="107"/>
      <c r="E147" s="107"/>
      <c r="F147" s="107"/>
      <c r="G147" s="107"/>
    </row>
    <row r="148" ht="15.75" customHeight="1" spans="1:7">
      <c r="A148" s="14" t="s">
        <v>80</v>
      </c>
      <c r="B148" s="14" t="s">
        <v>81</v>
      </c>
      <c r="C148" s="14" t="s">
        <v>82</v>
      </c>
      <c r="D148" s="14" t="s">
        <v>68</v>
      </c>
      <c r="E148" s="39" t="s">
        <v>83</v>
      </c>
      <c r="F148" s="14" t="s">
        <v>84</v>
      </c>
      <c r="G148" s="23"/>
    </row>
    <row r="149" ht="15.75" customHeight="1" spans="1:7">
      <c r="A149" s="14"/>
      <c r="B149" s="14"/>
      <c r="C149" s="14"/>
      <c r="D149" s="14"/>
      <c r="E149" s="39"/>
      <c r="F149" s="14" t="s">
        <v>85</v>
      </c>
      <c r="G149" s="23"/>
    </row>
    <row r="150" ht="15.75" customHeight="1" spans="1:7">
      <c r="A150" s="14"/>
      <c r="B150" s="14"/>
      <c r="C150" s="14"/>
      <c r="D150" s="14"/>
      <c r="E150" s="14"/>
      <c r="F150" s="14"/>
      <c r="G150" s="23"/>
    </row>
    <row r="151" ht="15.75" customHeight="1" spans="1:7">
      <c r="A151" s="40">
        <v>1</v>
      </c>
      <c r="B151" s="40" t="s">
        <v>107</v>
      </c>
      <c r="C151" s="51">
        <v>2012</v>
      </c>
      <c r="D151" s="40" t="s">
        <v>71</v>
      </c>
      <c r="E151" s="53" t="s">
        <v>108</v>
      </c>
      <c r="F151" s="53" t="s">
        <v>109</v>
      </c>
      <c r="G151" s="23"/>
    </row>
    <row r="152" ht="15.75" customHeight="1" spans="1:7">
      <c r="A152" s="131">
        <v>2</v>
      </c>
      <c r="B152" s="40" t="s">
        <v>107</v>
      </c>
      <c r="C152" s="51">
        <v>2012</v>
      </c>
      <c r="D152" s="40" t="s">
        <v>71</v>
      </c>
      <c r="E152" s="53" t="s">
        <v>108</v>
      </c>
      <c r="F152" s="53" t="s">
        <v>110</v>
      </c>
      <c r="G152" s="23"/>
    </row>
  </sheetData>
  <sheetProtection sheet="1" objects="1" scenarios="1"/>
  <mergeCells count="17">
    <mergeCell ref="B1:G1"/>
    <mergeCell ref="C46:D46"/>
    <mergeCell ref="C47:D47"/>
    <mergeCell ref="A49:F49"/>
    <mergeCell ref="A147:G147"/>
    <mergeCell ref="A50:A52"/>
    <mergeCell ref="A148:A150"/>
    <mergeCell ref="B50:B52"/>
    <mergeCell ref="B148:B150"/>
    <mergeCell ref="C50:C52"/>
    <mergeCell ref="C148:C150"/>
    <mergeCell ref="D50:D52"/>
    <mergeCell ref="D148:D150"/>
    <mergeCell ref="E50:E52"/>
    <mergeCell ref="E148:E150"/>
    <mergeCell ref="F50:F52"/>
    <mergeCell ref="F148:F150"/>
  </mergeCells>
  <pageMargins left="0.629861111111111" right="0.236111111111111" top="0.747916666666667" bottom="0.747916666666667" header="0.315277777777778" footer="0.315277777777778"/>
  <pageSetup paperSize="1" firstPageNumber="0"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2:F53"/>
  <sheetViews>
    <sheetView topLeftCell="A31" workbookViewId="0">
      <selection activeCell="E39" sqref="E39"/>
    </sheetView>
  </sheetViews>
  <sheetFormatPr defaultColWidth="9" defaultRowHeight="15" outlineLevelCol="5"/>
  <cols>
    <col min="1" max="1" width="11.4095238095238"/>
    <col min="2" max="2" width="28.8285714285714"/>
    <col min="3" max="3" width="18.5428571428571"/>
    <col min="4" max="4" width="13.1333333333333"/>
    <col min="5" max="5" width="11.4095238095238"/>
    <col min="6" max="6" width="28.8285714285714"/>
    <col min="7" max="1025" width="11.4095238095238"/>
  </cols>
  <sheetData>
    <row r="2" ht="17.1" customHeight="1" spans="1:6">
      <c r="A2" s="21"/>
      <c r="B2" s="22" t="s">
        <v>528</v>
      </c>
      <c r="C2" s="22"/>
      <c r="D2" s="22"/>
      <c r="E2" s="22"/>
      <c r="F2" s="22"/>
    </row>
    <row r="3" ht="15.75" spans="1:6">
      <c r="A3" s="23"/>
      <c r="B3" s="23"/>
      <c r="C3" s="23"/>
      <c r="D3" s="23"/>
      <c r="E3" s="23"/>
      <c r="F3" s="23"/>
    </row>
    <row r="4" ht="47.25" spans="1:6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</row>
    <row r="5" ht="15.75" spans="1:6">
      <c r="A5" s="25">
        <v>1</v>
      </c>
      <c r="B5" s="26">
        <v>2</v>
      </c>
      <c r="C5" s="25">
        <v>3</v>
      </c>
      <c r="D5" s="25">
        <v>4</v>
      </c>
      <c r="E5" s="23"/>
      <c r="F5" s="23"/>
    </row>
    <row r="6" ht="15.75" spans="1:6">
      <c r="A6" s="25">
        <v>1</v>
      </c>
      <c r="B6" s="27" t="s">
        <v>38</v>
      </c>
      <c r="C6" s="28" t="s">
        <v>9</v>
      </c>
      <c r="D6" s="29">
        <v>6.61</v>
      </c>
      <c r="E6" s="23"/>
      <c r="F6" s="23"/>
    </row>
    <row r="7" ht="15.75" spans="1:6">
      <c r="A7" s="25">
        <v>2</v>
      </c>
      <c r="B7" s="27" t="s">
        <v>39</v>
      </c>
      <c r="C7" s="28" t="s">
        <v>9</v>
      </c>
      <c r="D7" s="29">
        <v>4.46</v>
      </c>
      <c r="E7" s="23"/>
      <c r="F7" s="23"/>
    </row>
    <row r="8" ht="15.75" spans="1:6">
      <c r="A8" s="25">
        <v>3</v>
      </c>
      <c r="B8" s="27" t="s">
        <v>40</v>
      </c>
      <c r="C8" s="28" t="s">
        <v>9</v>
      </c>
      <c r="D8" s="29">
        <v>3.47</v>
      </c>
      <c r="E8" s="23"/>
      <c r="F8" s="23"/>
    </row>
    <row r="9" ht="15.75" spans="1:6">
      <c r="A9" s="25">
        <v>4</v>
      </c>
      <c r="B9" s="27" t="s">
        <v>41</v>
      </c>
      <c r="C9" s="28" t="s">
        <v>7</v>
      </c>
      <c r="D9" s="29">
        <v>21.07</v>
      </c>
      <c r="E9" s="23"/>
      <c r="F9" s="23"/>
    </row>
    <row r="10" ht="15.75" spans="1:6">
      <c r="A10" s="25">
        <v>5</v>
      </c>
      <c r="B10" s="27" t="s">
        <v>42</v>
      </c>
      <c r="C10" s="28" t="s">
        <v>7</v>
      </c>
      <c r="D10" s="29">
        <v>19.42</v>
      </c>
      <c r="E10" s="23"/>
      <c r="F10" s="23"/>
    </row>
    <row r="11" ht="15.75" spans="1:6">
      <c r="A11" s="25">
        <v>6</v>
      </c>
      <c r="B11" s="27" t="s">
        <v>43</v>
      </c>
      <c r="C11" s="28" t="s">
        <v>9</v>
      </c>
      <c r="D11" s="29">
        <v>25.62</v>
      </c>
      <c r="E11" s="23"/>
      <c r="F11" s="23"/>
    </row>
    <row r="12" ht="15.75" spans="1:6">
      <c r="A12" s="25">
        <v>7</v>
      </c>
      <c r="B12" s="27" t="s">
        <v>44</v>
      </c>
      <c r="C12" s="28" t="s">
        <v>9</v>
      </c>
      <c r="D12" s="29">
        <v>26.86</v>
      </c>
      <c r="E12" s="23"/>
      <c r="F12" s="23"/>
    </row>
    <row r="13" ht="15.75" spans="1:6">
      <c r="A13" s="25">
        <v>8</v>
      </c>
      <c r="B13" s="27" t="s">
        <v>45</v>
      </c>
      <c r="C13" s="28" t="s">
        <v>9</v>
      </c>
      <c r="D13" s="29">
        <v>32.64</v>
      </c>
      <c r="E13" s="23"/>
      <c r="F13" s="23"/>
    </row>
    <row r="14" ht="15.75" spans="1:6">
      <c r="A14" s="25">
        <v>9</v>
      </c>
      <c r="B14" s="27" t="s">
        <v>46</v>
      </c>
      <c r="C14" s="28" t="s">
        <v>9</v>
      </c>
      <c r="D14" s="29">
        <v>26.45</v>
      </c>
      <c r="E14" s="23"/>
      <c r="F14" s="23"/>
    </row>
    <row r="15" ht="30" spans="1:6">
      <c r="A15" s="25">
        <v>10</v>
      </c>
      <c r="B15" s="27" t="s">
        <v>47</v>
      </c>
      <c r="C15" s="28" t="s">
        <v>9</v>
      </c>
      <c r="D15" s="29">
        <v>22.31</v>
      </c>
      <c r="E15" s="23"/>
      <c r="F15" s="23"/>
    </row>
    <row r="16" ht="30" spans="1:6">
      <c r="A16" s="25">
        <v>11</v>
      </c>
      <c r="B16" s="27" t="s">
        <v>48</v>
      </c>
      <c r="C16" s="28" t="s">
        <v>9</v>
      </c>
      <c r="D16" s="29">
        <v>0</v>
      </c>
      <c r="E16" s="23"/>
      <c r="F16" s="23"/>
    </row>
    <row r="17" ht="30" spans="1:6">
      <c r="A17" s="25">
        <v>12</v>
      </c>
      <c r="B17" s="27" t="s">
        <v>49</v>
      </c>
      <c r="C17" s="28" t="s">
        <v>9</v>
      </c>
      <c r="D17" s="29">
        <v>0.91</v>
      </c>
      <c r="E17" s="23"/>
      <c r="F17" s="23"/>
    </row>
    <row r="18" ht="30" spans="1:6">
      <c r="A18" s="25">
        <v>13</v>
      </c>
      <c r="B18" s="27" t="s">
        <v>50</v>
      </c>
      <c r="C18" s="28" t="s">
        <v>9</v>
      </c>
      <c r="D18" s="29">
        <v>8.84</v>
      </c>
      <c r="E18" s="23"/>
      <c r="F18" s="23"/>
    </row>
    <row r="19" ht="30" spans="1:6">
      <c r="A19" s="25">
        <v>14</v>
      </c>
      <c r="B19" s="27" t="s">
        <v>51</v>
      </c>
      <c r="C19" s="28" t="s">
        <v>9</v>
      </c>
      <c r="D19" s="29">
        <v>0.99</v>
      </c>
      <c r="E19" s="23"/>
      <c r="F19" s="23"/>
    </row>
    <row r="20" ht="30" spans="1:6">
      <c r="A20" s="25">
        <v>15</v>
      </c>
      <c r="B20" s="27" t="s">
        <v>52</v>
      </c>
      <c r="C20" s="28" t="s">
        <v>9</v>
      </c>
      <c r="D20" s="29">
        <v>10.74</v>
      </c>
      <c r="E20" s="23"/>
      <c r="F20" s="23"/>
    </row>
    <row r="21" ht="30" spans="1:6">
      <c r="A21" s="25">
        <v>16</v>
      </c>
      <c r="B21" s="27" t="s">
        <v>53</v>
      </c>
      <c r="C21" s="28" t="s">
        <v>9</v>
      </c>
      <c r="D21" s="29">
        <v>1.74</v>
      </c>
      <c r="E21" s="23"/>
      <c r="F21" s="23"/>
    </row>
    <row r="22" ht="30" spans="1:6">
      <c r="A22" s="25">
        <v>17</v>
      </c>
      <c r="B22" s="27" t="s">
        <v>54</v>
      </c>
      <c r="C22" s="28" t="s">
        <v>9</v>
      </c>
      <c r="D22" s="29">
        <v>1.9</v>
      </c>
      <c r="E22" s="23"/>
      <c r="F22" s="23"/>
    </row>
    <row r="23" ht="15.75" spans="1:6">
      <c r="A23" s="25">
        <v>18</v>
      </c>
      <c r="B23" s="27" t="s">
        <v>55</v>
      </c>
      <c r="C23" s="28" t="s">
        <v>9</v>
      </c>
      <c r="D23" s="29">
        <v>11.24</v>
      </c>
      <c r="E23" s="23"/>
      <c r="F23" s="23"/>
    </row>
    <row r="24" ht="15.75" spans="1:6">
      <c r="A24" s="25">
        <v>19</v>
      </c>
      <c r="B24" s="27" t="s">
        <v>56</v>
      </c>
      <c r="C24" s="28" t="s">
        <v>9</v>
      </c>
      <c r="D24" s="29">
        <v>10.5</v>
      </c>
      <c r="E24" s="23"/>
      <c r="F24" s="23"/>
    </row>
    <row r="25" ht="15.75" spans="1:6">
      <c r="A25" s="25">
        <v>20</v>
      </c>
      <c r="B25" s="27" t="s">
        <v>57</v>
      </c>
      <c r="C25" s="28" t="s">
        <v>9</v>
      </c>
      <c r="D25" s="29">
        <v>9.09</v>
      </c>
      <c r="E25" s="23"/>
      <c r="F25" s="23"/>
    </row>
    <row r="26" ht="15.75" spans="1:6">
      <c r="A26" s="25">
        <v>21</v>
      </c>
      <c r="B26" s="27" t="s">
        <v>58</v>
      </c>
      <c r="C26" s="28" t="s">
        <v>9</v>
      </c>
      <c r="D26" s="29">
        <v>30.08</v>
      </c>
      <c r="E26" s="23"/>
      <c r="F26" s="23"/>
    </row>
    <row r="27" ht="30" spans="1:6">
      <c r="A27" s="25">
        <v>22</v>
      </c>
      <c r="B27" s="27" t="s">
        <v>59</v>
      </c>
      <c r="C27" s="28" t="s">
        <v>9</v>
      </c>
      <c r="D27" s="29">
        <v>14.55</v>
      </c>
      <c r="E27" s="23"/>
      <c r="F27" s="23"/>
    </row>
    <row r="28" ht="15.75" spans="1:6">
      <c r="A28" s="25">
        <v>23</v>
      </c>
      <c r="B28" s="27" t="s">
        <v>60</v>
      </c>
      <c r="C28" s="28" t="s">
        <v>9</v>
      </c>
      <c r="D28" s="29">
        <v>19.01</v>
      </c>
      <c r="E28" s="23"/>
      <c r="F28" s="23"/>
    </row>
    <row r="29" ht="15.75" spans="1:6">
      <c r="A29" s="25">
        <v>24</v>
      </c>
      <c r="B29" s="27" t="s">
        <v>61</v>
      </c>
      <c r="C29" s="28" t="s">
        <v>9</v>
      </c>
      <c r="D29" s="29">
        <v>20.66</v>
      </c>
      <c r="E29" s="23"/>
      <c r="F29" s="23"/>
    </row>
    <row r="30" ht="15.75" spans="1:6">
      <c r="A30" s="25">
        <v>25</v>
      </c>
      <c r="B30" s="27" t="s">
        <v>63</v>
      </c>
      <c r="C30" s="28" t="s">
        <v>9</v>
      </c>
      <c r="D30" s="29">
        <v>41.32</v>
      </c>
      <c r="E30" s="23"/>
      <c r="F30" s="23"/>
    </row>
    <row r="31" ht="15.75" spans="1:6">
      <c r="A31" s="25">
        <v>26</v>
      </c>
      <c r="B31" s="27" t="s">
        <v>64</v>
      </c>
      <c r="C31" s="28" t="s">
        <v>9</v>
      </c>
      <c r="D31" s="29">
        <v>37.19</v>
      </c>
      <c r="E31" s="23"/>
      <c r="F31" s="23"/>
    </row>
    <row r="32" ht="30" spans="1:6">
      <c r="A32" s="25">
        <v>27</v>
      </c>
      <c r="B32" s="27" t="s">
        <v>65</v>
      </c>
      <c r="C32" s="28" t="s">
        <v>9</v>
      </c>
      <c r="D32" s="29">
        <v>14.05</v>
      </c>
      <c r="E32" s="23"/>
      <c r="F32" s="23"/>
    </row>
    <row r="33" ht="30" spans="1:6">
      <c r="A33" s="25">
        <v>28</v>
      </c>
      <c r="B33" s="27" t="s">
        <v>93</v>
      </c>
      <c r="C33" s="28" t="s">
        <v>9</v>
      </c>
      <c r="D33" s="29">
        <v>10.17</v>
      </c>
      <c r="E33" s="23"/>
      <c r="F33" s="23"/>
    </row>
    <row r="34" ht="15.75" spans="1:6">
      <c r="A34" s="25">
        <v>29</v>
      </c>
      <c r="B34" s="27" t="s">
        <v>66</v>
      </c>
      <c r="C34" s="28" t="s">
        <v>9</v>
      </c>
      <c r="D34" s="29">
        <v>37.19</v>
      </c>
      <c r="E34" s="23"/>
      <c r="F34" s="23"/>
    </row>
    <row r="35" ht="30" spans="1:6">
      <c r="A35" s="25">
        <v>30</v>
      </c>
      <c r="B35" s="27" t="s">
        <v>69</v>
      </c>
      <c r="C35" s="28" t="s">
        <v>9</v>
      </c>
      <c r="D35" s="29">
        <v>51.24</v>
      </c>
      <c r="E35" s="23"/>
      <c r="F35" s="23"/>
    </row>
    <row r="36" ht="15.75" spans="1:6">
      <c r="A36" s="25">
        <v>31</v>
      </c>
      <c r="B36" s="27" t="s">
        <v>72</v>
      </c>
      <c r="C36" s="28" t="s">
        <v>9</v>
      </c>
      <c r="D36" s="29">
        <v>4.3</v>
      </c>
      <c r="E36" s="23"/>
      <c r="F36" s="23"/>
    </row>
    <row r="37" ht="30" spans="1:6">
      <c r="A37" s="25">
        <v>32</v>
      </c>
      <c r="B37" s="27" t="s">
        <v>145</v>
      </c>
      <c r="C37" s="28" t="s">
        <v>9</v>
      </c>
      <c r="D37" s="29">
        <v>16.53</v>
      </c>
      <c r="E37" s="23"/>
      <c r="F37" s="23"/>
    </row>
    <row r="38" ht="15.75" spans="1:6">
      <c r="A38" s="25">
        <v>33</v>
      </c>
      <c r="B38" s="27" t="s">
        <v>73</v>
      </c>
      <c r="C38" s="28" t="s">
        <v>9</v>
      </c>
      <c r="D38" s="29">
        <v>0</v>
      </c>
      <c r="E38" s="23"/>
      <c r="F38" s="23"/>
    </row>
    <row r="39" ht="30" spans="1:6">
      <c r="A39" s="25">
        <v>34</v>
      </c>
      <c r="B39" s="27" t="s">
        <v>74</v>
      </c>
      <c r="C39" s="28" t="s">
        <v>9</v>
      </c>
      <c r="D39" s="29">
        <v>11.57</v>
      </c>
      <c r="E39" s="23"/>
      <c r="F39" s="23"/>
    </row>
    <row r="40" ht="15.75" spans="1:6">
      <c r="A40" s="28"/>
      <c r="B40" s="28" t="s">
        <v>33</v>
      </c>
      <c r="C40" s="28"/>
      <c r="D40" s="29">
        <f>SUM(D6:D39)</f>
        <v>552.72</v>
      </c>
      <c r="E40" s="23"/>
      <c r="F40" s="23"/>
    </row>
    <row r="41" ht="15.75" spans="1:6">
      <c r="A41" s="23"/>
      <c r="B41" s="23"/>
      <c r="C41" s="23"/>
      <c r="D41" s="23"/>
      <c r="E41" s="23"/>
      <c r="F41" s="23"/>
    </row>
    <row r="42" ht="15.75" spans="1:6">
      <c r="A42" s="23"/>
      <c r="B42" s="23"/>
      <c r="C42" s="23"/>
      <c r="D42" s="30"/>
      <c r="E42" s="31" t="s">
        <v>34</v>
      </c>
      <c r="F42" s="23"/>
    </row>
    <row r="43" ht="15.75" spans="1:6">
      <c r="A43" s="23"/>
      <c r="B43" s="23"/>
      <c r="C43" s="23"/>
      <c r="D43" s="30"/>
      <c r="E43" s="32" t="s">
        <v>35</v>
      </c>
      <c r="F43" s="23"/>
    </row>
    <row r="44" ht="16.5" spans="1:6">
      <c r="A44" s="23"/>
      <c r="B44" s="23"/>
      <c r="C44" s="23"/>
      <c r="D44" s="30"/>
      <c r="E44" s="32" t="s">
        <v>75</v>
      </c>
      <c r="F44" s="23"/>
    </row>
    <row r="45" ht="16.5" spans="1:6">
      <c r="A45" s="23"/>
      <c r="B45" s="23"/>
      <c r="C45" s="23"/>
      <c r="D45" s="30"/>
      <c r="E45" s="33">
        <f>D40*E47</f>
        <v>2.29344398340249</v>
      </c>
      <c r="F45" s="23"/>
    </row>
    <row r="46" ht="49.5" customHeight="1" spans="1:6">
      <c r="A46" s="23"/>
      <c r="B46" s="34" t="s">
        <v>76</v>
      </c>
      <c r="C46" s="34" t="s">
        <v>77</v>
      </c>
      <c r="D46" s="34"/>
      <c r="E46" s="35" t="s">
        <v>78</v>
      </c>
      <c r="F46" s="23"/>
    </row>
    <row r="47" ht="17.1" customHeight="1" spans="1:6">
      <c r="A47" s="23"/>
      <c r="B47" s="36">
        <v>1</v>
      </c>
      <c r="C47" s="36">
        <v>241</v>
      </c>
      <c r="D47" s="36"/>
      <c r="E47" s="37">
        <f>B47/C47</f>
        <v>0.004149377593361</v>
      </c>
      <c r="F47" s="23"/>
    </row>
    <row r="48" ht="15.75" spans="1:6">
      <c r="A48" s="23"/>
      <c r="B48" s="23"/>
      <c r="C48" s="23"/>
      <c r="D48" s="23"/>
      <c r="E48" s="23"/>
      <c r="F48" s="23"/>
    </row>
    <row r="49" ht="17.1" customHeight="1" spans="1:6">
      <c r="A49" s="38" t="s">
        <v>79</v>
      </c>
      <c r="B49" s="38"/>
      <c r="C49" s="38"/>
      <c r="D49" s="38"/>
      <c r="E49" s="38"/>
      <c r="F49" s="38"/>
    </row>
    <row r="50" ht="12.75" customHeight="1" spans="1:6">
      <c r="A50" s="14" t="s">
        <v>80</v>
      </c>
      <c r="B50" s="14" t="s">
        <v>81</v>
      </c>
      <c r="C50" s="14" t="s">
        <v>82</v>
      </c>
      <c r="D50" s="14" t="s">
        <v>68</v>
      </c>
      <c r="E50" s="39" t="s">
        <v>83</v>
      </c>
      <c r="F50" s="14" t="s">
        <v>84</v>
      </c>
    </row>
    <row r="51" spans="1:6">
      <c r="A51" s="14"/>
      <c r="B51" s="14"/>
      <c r="C51" s="14"/>
      <c r="D51" s="14"/>
      <c r="E51" s="39"/>
      <c r="F51" s="14" t="s">
        <v>85</v>
      </c>
    </row>
    <row r="52" spans="1:6">
      <c r="A52" s="14"/>
      <c r="B52" s="14"/>
      <c r="C52" s="14"/>
      <c r="D52" s="14"/>
      <c r="E52" s="14"/>
      <c r="F52" s="14"/>
    </row>
    <row r="53" ht="15.75" spans="1:6">
      <c r="A53" s="40">
        <v>1</v>
      </c>
      <c r="B53" s="41" t="s">
        <v>403</v>
      </c>
      <c r="C53" s="28">
        <v>2022</v>
      </c>
      <c r="D53" s="40" t="s">
        <v>529</v>
      </c>
      <c r="E53" s="42" t="s">
        <v>390</v>
      </c>
      <c r="F53" s="65" t="s">
        <v>530</v>
      </c>
    </row>
  </sheetData>
  <sheetProtection sheet="1" objects="1" scenarios="1"/>
  <mergeCells count="10">
    <mergeCell ref="B2:F2"/>
    <mergeCell ref="C46:D46"/>
    <mergeCell ref="C47:D47"/>
    <mergeCell ref="A49:F49"/>
    <mergeCell ref="A50:A52"/>
    <mergeCell ref="B50:B52"/>
    <mergeCell ref="C50:C52"/>
    <mergeCell ref="D50:D52"/>
    <mergeCell ref="E50:E52"/>
    <mergeCell ref="F50:F5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5"/>
  <sheetViews>
    <sheetView topLeftCell="A34" workbookViewId="0">
      <selection activeCell="E39" sqref="E39"/>
    </sheetView>
  </sheetViews>
  <sheetFormatPr defaultColWidth="9" defaultRowHeight="15" outlineLevelCol="5"/>
  <cols>
    <col min="1" max="1" width="11.4095238095238"/>
    <col min="2" max="2" width="24.8285714285714"/>
    <col min="3" max="3" width="16.1238095238095"/>
    <col min="4" max="4" width="14.8380952380952"/>
    <col min="5" max="5" width="11.4095238095238"/>
    <col min="6" max="6" width="25.2571428571429"/>
    <col min="7" max="1025" width="11.4095238095238"/>
  </cols>
  <sheetData>
    <row r="1" ht="17.1" customHeight="1" spans="1:6">
      <c r="A1" s="44"/>
      <c r="B1" s="22" t="s">
        <v>531</v>
      </c>
      <c r="C1" s="22"/>
      <c r="D1" s="22"/>
      <c r="E1" s="22"/>
      <c r="F1" s="22"/>
    </row>
    <row r="2" ht="15.75" spans="1:6">
      <c r="A2" s="45"/>
      <c r="B2" s="46"/>
      <c r="C2" s="45"/>
      <c r="D2" s="45"/>
      <c r="E2" s="45"/>
      <c r="F2" s="18"/>
    </row>
    <row r="3" ht="31.5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5.75" spans="1:6">
      <c r="A5" s="28">
        <v>1</v>
      </c>
      <c r="B5" s="47" t="s">
        <v>38</v>
      </c>
      <c r="C5" s="28" t="s">
        <v>9</v>
      </c>
      <c r="D5" s="29">
        <v>8.84</v>
      </c>
      <c r="E5" s="18"/>
      <c r="F5" s="18"/>
    </row>
    <row r="6" ht="15.75" spans="1:6">
      <c r="A6" s="28">
        <v>2</v>
      </c>
      <c r="B6" s="47" t="s">
        <v>39</v>
      </c>
      <c r="C6" s="28" t="s">
        <v>9</v>
      </c>
      <c r="D6" s="29">
        <v>4.38</v>
      </c>
      <c r="E6" s="18"/>
      <c r="F6" s="18"/>
    </row>
    <row r="7" ht="15.75" spans="1:6">
      <c r="A7" s="28">
        <v>3</v>
      </c>
      <c r="B7" s="47" t="s">
        <v>40</v>
      </c>
      <c r="C7" s="28" t="s">
        <v>9</v>
      </c>
      <c r="D7" s="29">
        <v>4.13</v>
      </c>
      <c r="E7" s="18"/>
      <c r="F7" s="18"/>
    </row>
    <row r="8" ht="15.75" spans="1:6">
      <c r="A8" s="28">
        <v>4</v>
      </c>
      <c r="B8" s="47" t="s">
        <v>41</v>
      </c>
      <c r="C8" s="28" t="s">
        <v>7</v>
      </c>
      <c r="D8" s="29">
        <v>15.7</v>
      </c>
      <c r="E8" s="18"/>
      <c r="F8" s="18"/>
    </row>
    <row r="9" ht="15.75" spans="1:6">
      <c r="A9" s="28">
        <v>5</v>
      </c>
      <c r="B9" s="47" t="s">
        <v>42</v>
      </c>
      <c r="C9" s="28" t="s">
        <v>7</v>
      </c>
      <c r="D9" s="29">
        <v>11.57</v>
      </c>
      <c r="E9" s="18"/>
      <c r="F9" s="18"/>
    </row>
    <row r="10" ht="15.75" spans="1:6">
      <c r="A10" s="28">
        <v>6</v>
      </c>
      <c r="B10" s="47" t="s">
        <v>43</v>
      </c>
      <c r="C10" s="28" t="s">
        <v>9</v>
      </c>
      <c r="D10" s="29">
        <v>32.64</v>
      </c>
      <c r="E10" s="18"/>
      <c r="F10" s="18"/>
    </row>
    <row r="11" ht="15.75" spans="1:6">
      <c r="A11" s="28">
        <v>7</v>
      </c>
      <c r="B11" s="47" t="s">
        <v>44</v>
      </c>
      <c r="C11" s="28" t="s">
        <v>9</v>
      </c>
      <c r="D11" s="29">
        <v>27.69</v>
      </c>
      <c r="E11" s="18"/>
      <c r="F11" s="18"/>
    </row>
    <row r="12" ht="15.75" spans="1:6">
      <c r="A12" s="28">
        <v>8</v>
      </c>
      <c r="B12" s="47" t="s">
        <v>45</v>
      </c>
      <c r="C12" s="28" t="s">
        <v>9</v>
      </c>
      <c r="D12" s="29">
        <v>35.95</v>
      </c>
      <c r="E12" s="18"/>
      <c r="F12" s="18"/>
    </row>
    <row r="13" ht="15.75" spans="1:6">
      <c r="A13" s="28">
        <v>9</v>
      </c>
      <c r="B13" s="47" t="s">
        <v>46</v>
      </c>
      <c r="C13" s="28" t="s">
        <v>9</v>
      </c>
      <c r="D13" s="29">
        <v>30.74</v>
      </c>
      <c r="E13" s="18"/>
      <c r="F13" s="18"/>
    </row>
    <row r="14" ht="31.5" spans="1:6">
      <c r="A14" s="28">
        <v>10</v>
      </c>
      <c r="B14" s="47" t="s">
        <v>47</v>
      </c>
      <c r="C14" s="28" t="s">
        <v>9</v>
      </c>
      <c r="D14" s="29">
        <v>22.31</v>
      </c>
      <c r="E14" s="18"/>
      <c r="F14" s="18"/>
    </row>
    <row r="15" ht="31.5" spans="1:6">
      <c r="A15" s="28">
        <v>11</v>
      </c>
      <c r="B15" s="47" t="s">
        <v>48</v>
      </c>
      <c r="C15" s="28" t="s">
        <v>9</v>
      </c>
      <c r="D15" s="29">
        <v>24.79</v>
      </c>
      <c r="E15" s="18"/>
      <c r="F15" s="18"/>
    </row>
    <row r="16" ht="31.5" spans="1:6">
      <c r="A16" s="28">
        <v>12</v>
      </c>
      <c r="B16" s="47" t="s">
        <v>49</v>
      </c>
      <c r="C16" s="42" t="s">
        <v>9</v>
      </c>
      <c r="D16" s="29">
        <v>2.07</v>
      </c>
      <c r="E16" s="18"/>
      <c r="F16" s="18"/>
    </row>
    <row r="17" ht="31.5" spans="1:6">
      <c r="A17" s="28">
        <v>13</v>
      </c>
      <c r="B17" s="47" t="s">
        <v>50</v>
      </c>
      <c r="C17" s="42" t="s">
        <v>9</v>
      </c>
      <c r="D17" s="29">
        <v>6.86</v>
      </c>
      <c r="E17" s="18"/>
      <c r="F17" s="18"/>
    </row>
    <row r="18" ht="31.5" spans="1:6">
      <c r="A18" s="28">
        <v>14</v>
      </c>
      <c r="B18" s="47" t="s">
        <v>51</v>
      </c>
      <c r="C18" s="28" t="s">
        <v>9</v>
      </c>
      <c r="D18" s="29">
        <v>1.98</v>
      </c>
      <c r="E18" s="18"/>
      <c r="F18" s="18"/>
    </row>
    <row r="19" ht="31.5" spans="1:6">
      <c r="A19" s="28">
        <v>15</v>
      </c>
      <c r="B19" s="47" t="s">
        <v>52</v>
      </c>
      <c r="C19" s="28" t="s">
        <v>9</v>
      </c>
      <c r="D19" s="29">
        <v>5.21</v>
      </c>
      <c r="E19" s="18"/>
      <c r="F19" s="18"/>
    </row>
    <row r="20" ht="31.5" spans="1:6">
      <c r="A20" s="28">
        <v>16</v>
      </c>
      <c r="B20" s="47" t="s">
        <v>53</v>
      </c>
      <c r="C20" s="28" t="s">
        <v>9</v>
      </c>
      <c r="D20" s="29">
        <v>4.55</v>
      </c>
      <c r="E20" s="18"/>
      <c r="F20" s="18"/>
    </row>
    <row r="21" ht="31.5" spans="1:6">
      <c r="A21" s="28">
        <v>17</v>
      </c>
      <c r="B21" s="47" t="s">
        <v>54</v>
      </c>
      <c r="C21" s="28" t="s">
        <v>9</v>
      </c>
      <c r="D21" s="29">
        <v>5.79</v>
      </c>
      <c r="E21" s="18"/>
      <c r="F21" s="18"/>
    </row>
    <row r="22" ht="15.75" spans="1:6">
      <c r="A22" s="28">
        <v>18</v>
      </c>
      <c r="B22" s="47" t="s">
        <v>55</v>
      </c>
      <c r="C22" s="28" t="s">
        <v>9</v>
      </c>
      <c r="D22" s="29">
        <v>7.27</v>
      </c>
      <c r="E22" s="18"/>
      <c r="F22" s="18"/>
    </row>
    <row r="23" ht="15.75" spans="1:6">
      <c r="A23" s="28">
        <v>19</v>
      </c>
      <c r="B23" s="47" t="s">
        <v>56</v>
      </c>
      <c r="C23" s="28" t="s">
        <v>9</v>
      </c>
      <c r="D23" s="29">
        <v>6.86</v>
      </c>
      <c r="E23" s="18"/>
      <c r="F23" s="18"/>
    </row>
    <row r="24" ht="15.75" spans="1:6">
      <c r="A24" s="28">
        <v>20</v>
      </c>
      <c r="B24" s="47" t="s">
        <v>57</v>
      </c>
      <c r="C24" s="28" t="s">
        <v>9</v>
      </c>
      <c r="D24" s="29">
        <v>10.33</v>
      </c>
      <c r="E24" s="18"/>
      <c r="F24" s="18"/>
    </row>
    <row r="25" ht="15.75" spans="1:6">
      <c r="A25" s="28">
        <v>21</v>
      </c>
      <c r="B25" s="47" t="s">
        <v>58</v>
      </c>
      <c r="C25" s="28" t="s">
        <v>9</v>
      </c>
      <c r="D25" s="29">
        <v>23.14</v>
      </c>
      <c r="E25" s="18"/>
      <c r="F25" s="18"/>
    </row>
    <row r="26" ht="31.5" spans="1:6">
      <c r="A26" s="28">
        <v>22</v>
      </c>
      <c r="B26" s="47" t="s">
        <v>59</v>
      </c>
      <c r="C26" s="28" t="s">
        <v>9</v>
      </c>
      <c r="D26" s="29">
        <v>9.34</v>
      </c>
      <c r="E26" s="18"/>
      <c r="F26" s="18"/>
    </row>
    <row r="27" ht="15.75" spans="1:6">
      <c r="A27" s="28">
        <v>23</v>
      </c>
      <c r="B27" s="47" t="s">
        <v>60</v>
      </c>
      <c r="C27" s="28" t="s">
        <v>9</v>
      </c>
      <c r="D27" s="29">
        <v>19.01</v>
      </c>
      <c r="E27" s="18"/>
      <c r="F27" s="18"/>
    </row>
    <row r="28" ht="15.75" spans="1:6">
      <c r="A28" s="28">
        <v>24</v>
      </c>
      <c r="B28" s="47" t="s">
        <v>61</v>
      </c>
      <c r="C28" s="28" t="s">
        <v>9</v>
      </c>
      <c r="D28" s="29">
        <v>26.45</v>
      </c>
      <c r="E28" s="18"/>
      <c r="F28" s="18"/>
    </row>
    <row r="29" ht="15.75" spans="1:6">
      <c r="A29" s="28">
        <v>25</v>
      </c>
      <c r="B29" s="47" t="s">
        <v>62</v>
      </c>
      <c r="C29" s="28" t="s">
        <v>9</v>
      </c>
      <c r="D29" s="29">
        <v>19.83</v>
      </c>
      <c r="E29" s="18"/>
      <c r="F29" s="18"/>
    </row>
    <row r="30" ht="15.75" spans="1:6">
      <c r="A30" s="28">
        <v>26</v>
      </c>
      <c r="B30" s="47" t="s">
        <v>63</v>
      </c>
      <c r="C30" s="28" t="s">
        <v>9</v>
      </c>
      <c r="D30" s="29">
        <v>35.54</v>
      </c>
      <c r="E30" s="18"/>
      <c r="F30" s="18"/>
    </row>
    <row r="31" ht="15.75" spans="1:6">
      <c r="A31" s="28">
        <v>27</v>
      </c>
      <c r="B31" s="47" t="s">
        <v>64</v>
      </c>
      <c r="C31" s="28" t="s">
        <v>9</v>
      </c>
      <c r="D31" s="29">
        <v>30.99</v>
      </c>
      <c r="E31" s="18"/>
      <c r="F31" s="18"/>
    </row>
    <row r="32" ht="31.5" spans="1:6">
      <c r="A32" s="28">
        <v>28</v>
      </c>
      <c r="B32" s="47" t="s">
        <v>65</v>
      </c>
      <c r="C32" s="28" t="s">
        <v>9</v>
      </c>
      <c r="D32" s="29">
        <v>28.93</v>
      </c>
      <c r="E32" s="18"/>
      <c r="F32" s="18"/>
    </row>
    <row r="33" ht="31.5" spans="1:6">
      <c r="A33" s="28">
        <v>29</v>
      </c>
      <c r="B33" s="47" t="s">
        <v>93</v>
      </c>
      <c r="C33" s="28" t="s">
        <v>9</v>
      </c>
      <c r="D33" s="29">
        <v>17.77</v>
      </c>
      <c r="E33" s="18"/>
      <c r="F33" s="18"/>
    </row>
    <row r="34" ht="15.75" spans="1:6">
      <c r="A34" s="28">
        <v>30</v>
      </c>
      <c r="B34" s="47" t="s">
        <v>66</v>
      </c>
      <c r="C34" s="28" t="s">
        <v>9</v>
      </c>
      <c r="D34" s="29">
        <v>109.09</v>
      </c>
      <c r="E34" s="18"/>
      <c r="F34" s="18"/>
    </row>
    <row r="35" ht="31.5" spans="1:6">
      <c r="A35" s="28">
        <v>31</v>
      </c>
      <c r="B35" s="47" t="s">
        <v>69</v>
      </c>
      <c r="C35" s="28" t="s">
        <v>9</v>
      </c>
      <c r="D35" s="29">
        <v>44.63</v>
      </c>
      <c r="E35" s="18"/>
      <c r="F35" s="18"/>
    </row>
    <row r="36" ht="15.75" spans="1:6">
      <c r="A36" s="28">
        <v>32</v>
      </c>
      <c r="B36" s="47" t="s">
        <v>72</v>
      </c>
      <c r="C36" s="28" t="s">
        <v>9</v>
      </c>
      <c r="D36" s="29">
        <v>8.18</v>
      </c>
      <c r="E36" s="18"/>
      <c r="F36" s="18"/>
    </row>
    <row r="37" ht="31.5" spans="1:6">
      <c r="A37" s="28">
        <v>33</v>
      </c>
      <c r="B37" s="47" t="s">
        <v>145</v>
      </c>
      <c r="C37" s="28" t="s">
        <v>9</v>
      </c>
      <c r="D37" s="29">
        <v>18.43</v>
      </c>
      <c r="E37" s="18"/>
      <c r="F37" s="18"/>
    </row>
    <row r="38" ht="15.75" spans="1:6">
      <c r="A38" s="28">
        <v>34</v>
      </c>
      <c r="B38" s="47" t="s">
        <v>73</v>
      </c>
      <c r="C38" s="28" t="s">
        <v>9</v>
      </c>
      <c r="D38" s="29">
        <v>15.29</v>
      </c>
      <c r="E38" s="18"/>
      <c r="F38" s="18"/>
    </row>
    <row r="39" ht="31.5" spans="1:6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</row>
    <row r="40" ht="15.75" spans="1:6">
      <c r="A40" s="28"/>
      <c r="B40" s="28" t="s">
        <v>33</v>
      </c>
      <c r="C40" s="28"/>
      <c r="D40" s="29">
        <f>SUM(D6:D39)</f>
        <v>678.18</v>
      </c>
      <c r="E40" s="18"/>
      <c r="F40" s="18"/>
    </row>
    <row r="41" ht="15.75" spans="1:6">
      <c r="A41" s="18"/>
      <c r="B41" s="18"/>
      <c r="C41" s="18"/>
      <c r="D41" s="18"/>
      <c r="E41" s="18"/>
      <c r="F41" s="18"/>
    </row>
    <row r="42" ht="15.75" spans="1:6">
      <c r="A42" s="18"/>
      <c r="B42" s="18"/>
      <c r="C42" s="18"/>
      <c r="D42" s="30"/>
      <c r="E42" s="31" t="s">
        <v>34</v>
      </c>
      <c r="F42" s="18"/>
    </row>
    <row r="43" ht="15.75" spans="1:6">
      <c r="A43" s="18"/>
      <c r="B43" s="18"/>
      <c r="C43" s="18"/>
      <c r="D43" s="30"/>
      <c r="E43" s="32" t="s">
        <v>35</v>
      </c>
      <c r="F43" s="18"/>
    </row>
    <row r="44" ht="16.5" spans="1:6">
      <c r="A44" s="18"/>
      <c r="B44" s="18"/>
      <c r="C44" s="18"/>
      <c r="D44" s="30"/>
      <c r="E44" s="32" t="s">
        <v>75</v>
      </c>
      <c r="F44" s="30"/>
    </row>
    <row r="45" ht="16.5" spans="1:6">
      <c r="A45" s="18"/>
      <c r="B45" s="18"/>
      <c r="C45" s="18"/>
      <c r="D45" s="30"/>
      <c r="E45" s="33">
        <f>D40*E48</f>
        <v>5.62804979253112</v>
      </c>
      <c r="F45" s="30"/>
    </row>
    <row r="46" ht="15.75" spans="1:6">
      <c r="A46" s="18"/>
      <c r="B46" s="18"/>
      <c r="C46" s="18"/>
      <c r="D46" s="18"/>
      <c r="E46" s="18"/>
      <c r="F46" s="18"/>
    </row>
    <row r="47" ht="41.1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7.1" customHeight="1" spans="1:6">
      <c r="A48" s="18"/>
      <c r="B48" s="36">
        <v>2</v>
      </c>
      <c r="C48" s="36">
        <v>241</v>
      </c>
      <c r="D48" s="36"/>
      <c r="E48" s="37">
        <f>B48/C48</f>
        <v>0.00829875518672199</v>
      </c>
      <c r="F48" s="18"/>
    </row>
    <row r="49" ht="15.75" spans="1:6">
      <c r="A49" s="18"/>
      <c r="B49" s="18"/>
      <c r="C49" s="18"/>
      <c r="D49" s="18"/>
      <c r="E49" s="18"/>
      <c r="F49" s="18"/>
    </row>
    <row r="50" ht="17.1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spans="1:6">
      <c r="A52" s="14"/>
      <c r="B52" s="14"/>
      <c r="C52" s="14"/>
      <c r="D52" s="14"/>
      <c r="E52" s="39"/>
      <c r="F52" s="14" t="s">
        <v>85</v>
      </c>
    </row>
    <row r="53" spans="1:6">
      <c r="A53" s="14"/>
      <c r="B53" s="14"/>
      <c r="C53" s="14"/>
      <c r="D53" s="14"/>
      <c r="E53" s="14"/>
      <c r="F53" s="14"/>
    </row>
    <row r="54" ht="15.75" spans="1:6">
      <c r="A54" s="40">
        <v>1</v>
      </c>
      <c r="B54" s="61" t="s">
        <v>532</v>
      </c>
      <c r="C54" s="62">
        <v>2020</v>
      </c>
      <c r="D54" s="53" t="s">
        <v>71</v>
      </c>
      <c r="E54" s="42" t="s">
        <v>533</v>
      </c>
      <c r="F54" s="64" t="s">
        <v>534</v>
      </c>
    </row>
    <row r="55" ht="15.75" spans="1:6">
      <c r="A55" s="40">
        <v>2</v>
      </c>
      <c r="B55" s="61" t="s">
        <v>532</v>
      </c>
      <c r="C55" s="28">
        <v>2022</v>
      </c>
      <c r="D55" s="40" t="s">
        <v>71</v>
      </c>
      <c r="E55" s="42" t="s">
        <v>535</v>
      </c>
      <c r="F55" s="43" t="s">
        <v>536</v>
      </c>
    </row>
  </sheetData>
  <sheetProtection sheet="1" objects="1" scenarios="1"/>
  <mergeCells count="10">
    <mergeCell ref="B1:F1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61"/>
  <sheetViews>
    <sheetView topLeftCell="A37" workbookViewId="0">
      <selection activeCell="E41" sqref="E41"/>
    </sheetView>
  </sheetViews>
  <sheetFormatPr defaultColWidth="9" defaultRowHeight="15" outlineLevelCol="6"/>
  <cols>
    <col min="1" max="1" width="8.7047619047619"/>
    <col min="2" max="2" width="35.6761904761905"/>
    <col min="3" max="3" width="14.9809523809524"/>
    <col min="4" max="4" width="20.1238095238095"/>
    <col min="5" max="5" width="11.2761904761905"/>
    <col min="6" max="6" width="29.1142857142857"/>
    <col min="7" max="1025" width="11.2761904761905"/>
  </cols>
  <sheetData>
    <row r="1" ht="15.75" customHeight="1" spans="1:6">
      <c r="A1" s="18"/>
      <c r="B1" s="18"/>
      <c r="C1" s="18"/>
      <c r="D1" s="18"/>
      <c r="E1" s="18"/>
      <c r="F1" s="18"/>
    </row>
    <row r="2" ht="15.75" customHeight="1" spans="1:6">
      <c r="A2" s="44"/>
      <c r="B2" s="22" t="s">
        <v>537</v>
      </c>
      <c r="C2" s="22"/>
      <c r="D2" s="22"/>
      <c r="E2" s="22"/>
      <c r="F2" s="22"/>
    </row>
    <row r="3" ht="15.75" customHeight="1" spans="1:6">
      <c r="A3" s="45"/>
      <c r="B3" s="46"/>
      <c r="C3" s="45"/>
      <c r="D3" s="45"/>
      <c r="E3" s="45"/>
      <c r="F3" s="18"/>
    </row>
    <row r="4" ht="38.8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customHeight="1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6.35" customHeight="1" spans="1:6">
      <c r="A6" s="28">
        <v>1</v>
      </c>
      <c r="B6" s="47" t="s">
        <v>38</v>
      </c>
      <c r="C6" s="28" t="s">
        <v>9</v>
      </c>
      <c r="D6" s="29">
        <v>8.1</v>
      </c>
      <c r="E6" s="18"/>
      <c r="F6" s="18"/>
    </row>
    <row r="7" ht="16.35" customHeight="1" spans="1:6">
      <c r="A7" s="28">
        <v>2</v>
      </c>
      <c r="B7" s="47" t="s">
        <v>39</v>
      </c>
      <c r="C7" s="28" t="s">
        <v>9</v>
      </c>
      <c r="D7" s="29">
        <v>4.63</v>
      </c>
      <c r="E7" s="18"/>
      <c r="F7" s="18"/>
    </row>
    <row r="8" ht="16.35" customHeight="1" spans="1:6">
      <c r="A8" s="28">
        <v>3</v>
      </c>
      <c r="B8" s="47" t="s">
        <v>40</v>
      </c>
      <c r="C8" s="28" t="s">
        <v>9</v>
      </c>
      <c r="D8" s="29">
        <v>5.37</v>
      </c>
      <c r="E8" s="18"/>
      <c r="F8" s="18"/>
    </row>
    <row r="9" ht="16.35" customHeight="1" spans="1:6">
      <c r="A9" s="28">
        <v>4</v>
      </c>
      <c r="B9" s="47" t="s">
        <v>41</v>
      </c>
      <c r="C9" s="28" t="s">
        <v>7</v>
      </c>
      <c r="D9" s="29">
        <v>13.64</v>
      </c>
      <c r="E9" s="18"/>
      <c r="F9" s="18"/>
    </row>
    <row r="10" ht="16.35" customHeight="1" spans="1:6">
      <c r="A10" s="28">
        <v>5</v>
      </c>
      <c r="B10" s="47" t="s">
        <v>42</v>
      </c>
      <c r="C10" s="28" t="s">
        <v>7</v>
      </c>
      <c r="D10" s="29">
        <v>10.91</v>
      </c>
      <c r="E10" s="18"/>
      <c r="F10" s="18"/>
    </row>
    <row r="11" ht="16.35" customHeight="1" spans="1:6">
      <c r="A11" s="28">
        <v>6</v>
      </c>
      <c r="B11" s="47" t="s">
        <v>43</v>
      </c>
      <c r="C11" s="28" t="s">
        <v>9</v>
      </c>
      <c r="D11" s="29">
        <v>33.06</v>
      </c>
      <c r="E11" s="18"/>
      <c r="F11" s="18"/>
    </row>
    <row r="12" ht="16.35" customHeight="1" spans="1:6">
      <c r="A12" s="28">
        <v>7</v>
      </c>
      <c r="B12" s="47" t="s">
        <v>44</v>
      </c>
      <c r="C12" s="28" t="s">
        <v>9</v>
      </c>
      <c r="D12" s="29">
        <v>26.45</v>
      </c>
      <c r="E12" s="18"/>
      <c r="F12" s="18"/>
    </row>
    <row r="13" ht="16.35" customHeight="1" spans="1:6">
      <c r="A13" s="28">
        <v>8</v>
      </c>
      <c r="B13" s="47" t="s">
        <v>45</v>
      </c>
      <c r="C13" s="28" t="s">
        <v>9</v>
      </c>
      <c r="D13" s="29">
        <v>20.17</v>
      </c>
      <c r="E13" s="18"/>
      <c r="F13" s="18"/>
    </row>
    <row r="14" ht="16.35" customHeight="1" spans="1:6">
      <c r="A14" s="28">
        <v>9</v>
      </c>
      <c r="B14" s="47" t="s">
        <v>46</v>
      </c>
      <c r="C14" s="28" t="s">
        <v>9</v>
      </c>
      <c r="D14" s="29">
        <v>21.49</v>
      </c>
      <c r="E14" s="18"/>
      <c r="F14" s="18"/>
    </row>
    <row r="15" ht="16.35" customHeight="1" spans="1:6">
      <c r="A15" s="28">
        <v>10</v>
      </c>
      <c r="B15" s="47" t="s">
        <v>47</v>
      </c>
      <c r="C15" s="28" t="s">
        <v>9</v>
      </c>
      <c r="D15" s="29">
        <v>18.18</v>
      </c>
      <c r="E15" s="18"/>
      <c r="F15" s="18"/>
    </row>
    <row r="16" ht="29.85" customHeight="1" spans="1:6">
      <c r="A16" s="28">
        <v>11</v>
      </c>
      <c r="B16" s="47" t="s">
        <v>48</v>
      </c>
      <c r="C16" s="28" t="s">
        <v>9</v>
      </c>
      <c r="D16" s="29">
        <v>5.79</v>
      </c>
      <c r="E16" s="18"/>
      <c r="F16" s="18"/>
    </row>
    <row r="17" ht="29.85" customHeight="1" spans="1:6">
      <c r="A17" s="28">
        <v>12</v>
      </c>
      <c r="B17" s="47" t="s">
        <v>49</v>
      </c>
      <c r="C17" s="42" t="s">
        <v>9</v>
      </c>
      <c r="D17" s="29">
        <v>2.48</v>
      </c>
      <c r="E17" s="18"/>
      <c r="F17" s="18"/>
    </row>
    <row r="18" ht="29.85" customHeight="1" spans="1:6">
      <c r="A18" s="28">
        <v>13</v>
      </c>
      <c r="B18" s="47" t="s">
        <v>50</v>
      </c>
      <c r="C18" s="42" t="s">
        <v>9</v>
      </c>
      <c r="D18" s="29">
        <v>4.38</v>
      </c>
      <c r="E18" s="18"/>
      <c r="F18" s="18"/>
    </row>
    <row r="19" ht="29.85" customHeight="1" spans="1:6">
      <c r="A19" s="28">
        <v>14</v>
      </c>
      <c r="B19" s="47" t="s">
        <v>51</v>
      </c>
      <c r="C19" s="28" t="s">
        <v>9</v>
      </c>
      <c r="D19" s="29">
        <v>2.31</v>
      </c>
      <c r="E19" s="18"/>
      <c r="F19" s="18"/>
    </row>
    <row r="20" ht="29.85" customHeight="1" spans="1:6">
      <c r="A20" s="28">
        <v>15</v>
      </c>
      <c r="B20" s="47" t="s">
        <v>52</v>
      </c>
      <c r="C20" s="28" t="s">
        <v>9</v>
      </c>
      <c r="D20" s="29">
        <v>3.55</v>
      </c>
      <c r="E20" s="18"/>
      <c r="F20" s="18"/>
    </row>
    <row r="21" ht="29.85" customHeight="1" spans="1:6">
      <c r="A21" s="28">
        <v>16</v>
      </c>
      <c r="B21" s="47" t="s">
        <v>53</v>
      </c>
      <c r="C21" s="28" t="s">
        <v>9</v>
      </c>
      <c r="D21" s="29">
        <v>3.31</v>
      </c>
      <c r="E21" s="18"/>
      <c r="F21" s="18"/>
    </row>
    <row r="22" ht="29.85" customHeight="1" spans="1:6">
      <c r="A22" s="28">
        <v>17</v>
      </c>
      <c r="B22" s="47" t="s">
        <v>54</v>
      </c>
      <c r="C22" s="28" t="s">
        <v>9</v>
      </c>
      <c r="D22" s="29">
        <v>3.97</v>
      </c>
      <c r="E22" s="18"/>
      <c r="F22" s="18"/>
    </row>
    <row r="23" ht="16.35" customHeight="1" spans="1:6">
      <c r="A23" s="28">
        <v>18</v>
      </c>
      <c r="B23" s="47" t="s">
        <v>55</v>
      </c>
      <c r="C23" s="28" t="s">
        <v>9</v>
      </c>
      <c r="D23" s="29">
        <v>5.79</v>
      </c>
      <c r="E23" s="18"/>
      <c r="F23" s="18"/>
    </row>
    <row r="24" ht="16.35" customHeight="1" spans="1:6">
      <c r="A24" s="28">
        <v>19</v>
      </c>
      <c r="B24" s="47" t="s">
        <v>56</v>
      </c>
      <c r="C24" s="28" t="s">
        <v>9</v>
      </c>
      <c r="D24" s="29">
        <v>4.13</v>
      </c>
      <c r="E24" s="18"/>
      <c r="F24" s="18"/>
    </row>
    <row r="25" ht="16.35" customHeight="1" spans="1:6">
      <c r="A25" s="28">
        <v>20</v>
      </c>
      <c r="B25" s="47" t="s">
        <v>57</v>
      </c>
      <c r="C25" s="28" t="s">
        <v>9</v>
      </c>
      <c r="D25" s="29">
        <v>6.78</v>
      </c>
      <c r="E25" s="18"/>
      <c r="F25" s="18"/>
    </row>
    <row r="26" ht="16.35" customHeight="1" spans="1:6">
      <c r="A26" s="28">
        <v>21</v>
      </c>
      <c r="B26" s="47" t="s">
        <v>58</v>
      </c>
      <c r="C26" s="28" t="s">
        <v>9</v>
      </c>
      <c r="D26" s="29">
        <v>28.1</v>
      </c>
      <c r="E26" s="18"/>
      <c r="F26" s="18"/>
    </row>
    <row r="27" ht="29.85" customHeight="1" spans="1:6">
      <c r="A27" s="28">
        <v>22</v>
      </c>
      <c r="B27" s="47" t="s">
        <v>59</v>
      </c>
      <c r="C27" s="28" t="s">
        <v>9</v>
      </c>
      <c r="D27" s="29">
        <v>9.92</v>
      </c>
      <c r="E27" s="18"/>
      <c r="F27" s="18"/>
    </row>
    <row r="28" ht="16.35" customHeight="1" spans="1:6">
      <c r="A28" s="28">
        <v>23</v>
      </c>
      <c r="B28" s="47" t="s">
        <v>60</v>
      </c>
      <c r="C28" s="28" t="s">
        <v>9</v>
      </c>
      <c r="D28" s="29">
        <v>21.49</v>
      </c>
      <c r="E28" s="18"/>
      <c r="F28" s="18"/>
    </row>
    <row r="29" ht="16.35" customHeight="1" spans="1:6">
      <c r="A29" s="28">
        <v>24</v>
      </c>
      <c r="B29" s="47" t="s">
        <v>61</v>
      </c>
      <c r="C29" s="28" t="s">
        <v>9</v>
      </c>
      <c r="D29" s="29">
        <v>15.29</v>
      </c>
      <c r="E29" s="18"/>
      <c r="F29" s="18"/>
    </row>
    <row r="30" ht="16.35" customHeight="1" spans="1:6">
      <c r="A30" s="28">
        <v>25</v>
      </c>
      <c r="B30" s="47" t="s">
        <v>62</v>
      </c>
      <c r="C30" s="28" t="s">
        <v>9</v>
      </c>
      <c r="D30" s="29">
        <v>19.34</v>
      </c>
      <c r="E30" s="18"/>
      <c r="F30" s="18"/>
    </row>
    <row r="31" ht="16.35" customHeight="1" spans="1:6">
      <c r="A31" s="28">
        <v>26</v>
      </c>
      <c r="B31" s="47" t="s">
        <v>63</v>
      </c>
      <c r="C31" s="28" t="s">
        <v>9</v>
      </c>
      <c r="D31" s="29">
        <v>15.7</v>
      </c>
      <c r="E31" s="18"/>
      <c r="F31" s="18"/>
    </row>
    <row r="32" ht="16.35" customHeight="1" spans="1:6">
      <c r="A32" s="28">
        <v>27</v>
      </c>
      <c r="B32" s="47" t="s">
        <v>64</v>
      </c>
      <c r="C32" s="28" t="s">
        <v>9</v>
      </c>
      <c r="D32" s="29">
        <v>31.4</v>
      </c>
      <c r="E32" s="18"/>
      <c r="F32" s="18"/>
    </row>
    <row r="33" ht="29.85" customHeight="1" spans="1:6">
      <c r="A33" s="28">
        <v>28</v>
      </c>
      <c r="B33" s="47" t="s">
        <v>65</v>
      </c>
      <c r="C33" s="28" t="s">
        <v>9</v>
      </c>
      <c r="D33" s="29">
        <v>16.78</v>
      </c>
      <c r="E33" s="18"/>
      <c r="F33" s="18"/>
    </row>
    <row r="34" ht="29.85" customHeight="1" spans="1:6">
      <c r="A34" s="28">
        <v>29</v>
      </c>
      <c r="B34" s="47" t="s">
        <v>93</v>
      </c>
      <c r="C34" s="28" t="s">
        <v>9</v>
      </c>
      <c r="D34" s="29">
        <v>0</v>
      </c>
      <c r="E34" s="18"/>
      <c r="F34" s="18"/>
    </row>
    <row r="35" ht="16.35" customHeight="1" spans="1:6">
      <c r="A35" s="28">
        <v>30</v>
      </c>
      <c r="B35" s="47" t="s">
        <v>66</v>
      </c>
      <c r="C35" s="28" t="s">
        <v>9</v>
      </c>
      <c r="D35" s="29">
        <v>100.83</v>
      </c>
      <c r="E35" s="18"/>
      <c r="F35" s="18"/>
    </row>
    <row r="36" ht="16.35" customHeight="1" spans="1:6">
      <c r="A36" s="28">
        <v>31</v>
      </c>
      <c r="B36" s="47" t="s">
        <v>136</v>
      </c>
      <c r="C36" s="28" t="s">
        <v>9</v>
      </c>
      <c r="D36" s="29">
        <v>4.13</v>
      </c>
      <c r="E36" s="18"/>
      <c r="F36" s="18"/>
    </row>
    <row r="37" ht="16.35" customHeight="1" spans="1:6">
      <c r="A37" s="28">
        <v>32</v>
      </c>
      <c r="B37" s="47" t="s">
        <v>69</v>
      </c>
      <c r="C37" s="28" t="s">
        <v>9</v>
      </c>
      <c r="D37" s="29">
        <v>37.19</v>
      </c>
      <c r="E37" s="18"/>
      <c r="F37" s="18"/>
    </row>
    <row r="38" ht="16.35" customHeight="1" spans="1:6">
      <c r="A38" s="28">
        <v>33</v>
      </c>
      <c r="B38" s="47" t="s">
        <v>72</v>
      </c>
      <c r="C38" s="28" t="s">
        <v>9</v>
      </c>
      <c r="D38" s="29">
        <v>6.61</v>
      </c>
      <c r="E38" s="18"/>
      <c r="F38" s="18"/>
    </row>
    <row r="39" ht="29.85" customHeight="1" spans="1:6">
      <c r="A39" s="28">
        <v>34</v>
      </c>
      <c r="B39" s="47" t="s">
        <v>145</v>
      </c>
      <c r="C39" s="28" t="s">
        <v>9</v>
      </c>
      <c r="D39" s="29">
        <v>14.21</v>
      </c>
      <c r="E39" s="18"/>
      <c r="F39" s="18"/>
    </row>
    <row r="40" ht="16.35" customHeight="1" spans="1:6">
      <c r="A40" s="28">
        <v>35</v>
      </c>
      <c r="B40" s="47" t="s">
        <v>73</v>
      </c>
      <c r="C40" s="28" t="s">
        <v>9</v>
      </c>
      <c r="D40" s="29">
        <v>7.02</v>
      </c>
      <c r="E40" s="18"/>
      <c r="F40" s="18"/>
    </row>
    <row r="41" ht="29.85" customHeight="1" spans="1:6">
      <c r="A41" s="28">
        <v>36</v>
      </c>
      <c r="B41" s="47" t="s">
        <v>74</v>
      </c>
      <c r="C41" s="28" t="s">
        <v>9</v>
      </c>
      <c r="D41" s="29">
        <v>10.74</v>
      </c>
      <c r="E41" s="18"/>
      <c r="F41" s="18"/>
    </row>
    <row r="42" ht="15.75" customHeight="1" spans="1:6">
      <c r="A42" s="28"/>
      <c r="B42" s="28" t="s">
        <v>33</v>
      </c>
      <c r="C42" s="28"/>
      <c r="D42" s="29">
        <f>SUM(D6:D41)</f>
        <v>543.24</v>
      </c>
      <c r="E42" s="18"/>
      <c r="F42" s="18"/>
    </row>
    <row r="43" ht="12.75" customHeight="1" spans="1:6">
      <c r="A43" s="18"/>
      <c r="B43" s="18"/>
      <c r="C43" s="18"/>
      <c r="D43" s="18"/>
      <c r="E43" s="18"/>
      <c r="F43" s="18"/>
    </row>
    <row r="44" ht="15.75" customHeight="1" spans="1:6">
      <c r="A44" s="18"/>
      <c r="B44" s="18"/>
      <c r="C44" s="18"/>
      <c r="D44" s="30"/>
      <c r="E44" s="31" t="s">
        <v>34</v>
      </c>
      <c r="F44" s="18"/>
    </row>
    <row r="45" ht="15.75" customHeight="1" spans="1:6">
      <c r="A45" s="18"/>
      <c r="B45" s="18"/>
      <c r="C45" s="18"/>
      <c r="D45" s="30"/>
      <c r="E45" s="32" t="s">
        <v>35</v>
      </c>
      <c r="F45" s="18"/>
    </row>
    <row r="46" ht="15.75" customHeight="1" spans="1:6">
      <c r="A46" s="18"/>
      <c r="B46" s="18"/>
      <c r="C46" s="18"/>
      <c r="D46" s="30"/>
      <c r="E46" s="32" t="s">
        <v>75</v>
      </c>
      <c r="F46" s="30"/>
    </row>
    <row r="47" ht="15.75" customHeight="1" spans="1:6">
      <c r="A47" s="18"/>
      <c r="B47" s="18"/>
      <c r="C47" s="18"/>
      <c r="D47" s="30"/>
      <c r="E47" s="33">
        <f>D42*E51</f>
        <v>2.25410788381743</v>
      </c>
      <c r="F47" s="30"/>
    </row>
    <row r="48" ht="12.75" customHeight="1" spans="1:6">
      <c r="A48" s="18"/>
      <c r="B48" s="18"/>
      <c r="C48" s="18"/>
      <c r="D48" s="18"/>
      <c r="E48" s="18"/>
      <c r="F48" s="18"/>
    </row>
    <row r="49" ht="12.75" customHeight="1" spans="1:6">
      <c r="A49" s="18"/>
      <c r="B49" s="18"/>
      <c r="C49" s="18"/>
      <c r="D49" s="18"/>
      <c r="E49" s="18"/>
      <c r="F49" s="18"/>
    </row>
    <row r="50" ht="25.35" customHeight="1" spans="1:6">
      <c r="A50" s="18"/>
      <c r="B50" s="34" t="s">
        <v>76</v>
      </c>
      <c r="C50" s="34" t="s">
        <v>77</v>
      </c>
      <c r="D50" s="34"/>
      <c r="E50" s="35" t="s">
        <v>78</v>
      </c>
      <c r="F50" s="18"/>
    </row>
    <row r="51" ht="15.75" customHeight="1" spans="1:6">
      <c r="A51" s="18"/>
      <c r="B51" s="36">
        <v>1</v>
      </c>
      <c r="C51" s="36">
        <v>241</v>
      </c>
      <c r="D51" s="36"/>
      <c r="E51" s="37">
        <f>B51/C51</f>
        <v>0.004149377593361</v>
      </c>
      <c r="F51" s="18"/>
    </row>
    <row r="52" ht="12.75" customHeight="1" spans="1:6">
      <c r="A52" s="18"/>
      <c r="B52" s="18"/>
      <c r="C52" s="18"/>
      <c r="D52" s="18"/>
      <c r="E52" s="18"/>
      <c r="F52" s="18"/>
    </row>
    <row r="53" ht="15.75" customHeight="1" spans="1:7">
      <c r="A53" s="38" t="s">
        <v>79</v>
      </c>
      <c r="B53" s="38"/>
      <c r="C53" s="38"/>
      <c r="D53" s="38"/>
      <c r="E53" s="38"/>
      <c r="F53" s="38"/>
      <c r="G53" s="63"/>
    </row>
    <row r="54" ht="15.75" customHeight="1" spans="1:6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</row>
    <row r="55" ht="15.75" customHeight="1" spans="1:6">
      <c r="A55" s="14"/>
      <c r="B55" s="14"/>
      <c r="C55" s="14"/>
      <c r="D55" s="14"/>
      <c r="E55" s="39"/>
      <c r="F55" s="14" t="s">
        <v>85</v>
      </c>
    </row>
    <row r="56" ht="15.75" customHeight="1" spans="1:6">
      <c r="A56" s="14"/>
      <c r="B56" s="14"/>
      <c r="C56" s="14"/>
      <c r="D56" s="14"/>
      <c r="E56" s="14"/>
      <c r="F56" s="14"/>
    </row>
    <row r="57" ht="15.75" customHeight="1" spans="1:6">
      <c r="A57" s="40">
        <v>1</v>
      </c>
      <c r="B57" s="41" t="s">
        <v>538</v>
      </c>
      <c r="C57" s="51">
        <v>2021</v>
      </c>
      <c r="D57" s="52" t="s">
        <v>71</v>
      </c>
      <c r="E57" s="53" t="s">
        <v>539</v>
      </c>
      <c r="F57" s="42" t="s">
        <v>540</v>
      </c>
    </row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</sheetData>
  <sheetProtection sheet="1" objects="1" scenarios="1"/>
  <mergeCells count="10">
    <mergeCell ref="B2:F2"/>
    <mergeCell ref="C50:D50"/>
    <mergeCell ref="C51:D51"/>
    <mergeCell ref="A53:F53"/>
    <mergeCell ref="A54:A56"/>
    <mergeCell ref="B54:B56"/>
    <mergeCell ref="C54:C56"/>
    <mergeCell ref="D54:D56"/>
    <mergeCell ref="E54:E56"/>
    <mergeCell ref="F54:F56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2:F54"/>
  <sheetViews>
    <sheetView topLeftCell="A34" workbookViewId="0">
      <selection activeCell="E40" sqref="E40"/>
    </sheetView>
  </sheetViews>
  <sheetFormatPr defaultColWidth="9" defaultRowHeight="15" outlineLevelCol="5"/>
  <cols>
    <col min="1" max="1" width="11.1333333333333"/>
    <col min="2" max="2" width="31.1142857142857"/>
    <col min="3" max="3" width="21.5428571428571"/>
    <col min="4" max="4" width="17.8380952380952"/>
    <col min="5" max="5" width="11.4095238095238"/>
    <col min="6" max="6" width="25.6857142857143"/>
    <col min="7" max="1025" width="11.4095238095238"/>
  </cols>
  <sheetData>
    <row r="2" ht="17.1" customHeight="1" spans="1:6">
      <c r="A2" s="44"/>
      <c r="B2" s="22" t="s">
        <v>541</v>
      </c>
      <c r="C2" s="22"/>
      <c r="D2" s="22"/>
      <c r="E2" s="22"/>
      <c r="F2" s="22"/>
    </row>
    <row r="3" ht="15.75" spans="1:6">
      <c r="A3" s="45"/>
      <c r="B3" s="46"/>
      <c r="C3" s="45"/>
      <c r="D3" s="45"/>
      <c r="E3" s="45"/>
      <c r="F3" s="18"/>
    </row>
    <row r="4" ht="27.75" customHeight="1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5.75" spans="1:6">
      <c r="A6" s="28">
        <v>1</v>
      </c>
      <c r="B6" s="47" t="s">
        <v>38</v>
      </c>
      <c r="C6" s="28" t="s">
        <v>9</v>
      </c>
      <c r="D6" s="29">
        <v>5.54</v>
      </c>
      <c r="E6" s="18"/>
      <c r="F6" s="18"/>
    </row>
    <row r="7" ht="15.75" spans="1:6">
      <c r="A7" s="28">
        <v>2</v>
      </c>
      <c r="B7" s="47" t="s">
        <v>39</v>
      </c>
      <c r="C7" s="28" t="s">
        <v>9</v>
      </c>
      <c r="D7" s="29">
        <v>4.71</v>
      </c>
      <c r="E7" s="18"/>
      <c r="F7" s="18"/>
    </row>
    <row r="8" ht="15.75" spans="1:6">
      <c r="A8" s="28">
        <v>3</v>
      </c>
      <c r="B8" s="47" t="s">
        <v>40</v>
      </c>
      <c r="C8" s="28" t="s">
        <v>9</v>
      </c>
      <c r="D8" s="29">
        <v>3.72</v>
      </c>
      <c r="E8" s="18"/>
      <c r="F8" s="18"/>
    </row>
    <row r="9" ht="15.75" spans="1:6">
      <c r="A9" s="28">
        <v>4</v>
      </c>
      <c r="B9" s="47" t="s">
        <v>41</v>
      </c>
      <c r="C9" s="28" t="s">
        <v>7</v>
      </c>
      <c r="D9" s="29">
        <v>18.18</v>
      </c>
      <c r="E9" s="18"/>
      <c r="F9" s="18"/>
    </row>
    <row r="10" ht="15.75" spans="1:6">
      <c r="A10" s="28">
        <v>5</v>
      </c>
      <c r="B10" s="47" t="s">
        <v>42</v>
      </c>
      <c r="C10" s="28" t="s">
        <v>7</v>
      </c>
      <c r="D10" s="29">
        <v>13.22</v>
      </c>
      <c r="E10" s="18"/>
      <c r="F10" s="18"/>
    </row>
    <row r="11" ht="15.75" spans="1:6">
      <c r="A11" s="28">
        <v>6</v>
      </c>
      <c r="B11" s="47" t="s">
        <v>43</v>
      </c>
      <c r="C11" s="28" t="s">
        <v>9</v>
      </c>
      <c r="D11" s="29">
        <v>34.71</v>
      </c>
      <c r="E11" s="18"/>
      <c r="F11" s="18"/>
    </row>
    <row r="12" ht="15.75" spans="1:6">
      <c r="A12" s="28">
        <v>7</v>
      </c>
      <c r="B12" s="47" t="s">
        <v>44</v>
      </c>
      <c r="C12" s="28" t="s">
        <v>9</v>
      </c>
      <c r="D12" s="29">
        <v>22.31</v>
      </c>
      <c r="E12" s="18"/>
      <c r="F12" s="18"/>
    </row>
    <row r="13" ht="15.75" spans="1:6">
      <c r="A13" s="28">
        <v>8</v>
      </c>
      <c r="B13" s="47" t="s">
        <v>45</v>
      </c>
      <c r="C13" s="28" t="s">
        <v>9</v>
      </c>
      <c r="D13" s="29">
        <v>29.75</v>
      </c>
      <c r="E13" s="18"/>
      <c r="F13" s="18"/>
    </row>
    <row r="14" ht="15.75" spans="1:6">
      <c r="A14" s="28">
        <v>9</v>
      </c>
      <c r="B14" s="47" t="s">
        <v>46</v>
      </c>
      <c r="C14" s="28" t="s">
        <v>9</v>
      </c>
      <c r="D14" s="29">
        <v>22.31</v>
      </c>
      <c r="E14" s="18"/>
      <c r="F14" s="18"/>
    </row>
    <row r="15" ht="15.75" spans="1:6">
      <c r="A15" s="28">
        <v>10</v>
      </c>
      <c r="B15" s="47" t="s">
        <v>47</v>
      </c>
      <c r="C15" s="28" t="s">
        <v>9</v>
      </c>
      <c r="D15" s="29">
        <v>22.98</v>
      </c>
      <c r="E15" s="18"/>
      <c r="F15" s="18"/>
    </row>
    <row r="16" ht="31.5" spans="1:6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</row>
    <row r="17" ht="31.5" spans="1:6">
      <c r="A17" s="28">
        <v>12</v>
      </c>
      <c r="B17" s="47" t="s">
        <v>49</v>
      </c>
      <c r="C17" s="42" t="s">
        <v>9</v>
      </c>
      <c r="D17" s="29">
        <v>0</v>
      </c>
      <c r="E17" s="18"/>
      <c r="F17" s="18"/>
    </row>
    <row r="18" ht="15.75" spans="1:6">
      <c r="A18" s="28">
        <v>13</v>
      </c>
      <c r="B18" s="47" t="s">
        <v>50</v>
      </c>
      <c r="C18" s="42" t="s">
        <v>9</v>
      </c>
      <c r="D18" s="29">
        <v>5.37</v>
      </c>
      <c r="E18" s="18"/>
      <c r="F18" s="18"/>
    </row>
    <row r="19" ht="15.75" spans="1:6">
      <c r="A19" s="28">
        <v>14</v>
      </c>
      <c r="B19" s="47" t="s">
        <v>51</v>
      </c>
      <c r="C19" s="28" t="s">
        <v>9</v>
      </c>
      <c r="D19" s="29">
        <v>0</v>
      </c>
      <c r="E19" s="18"/>
      <c r="F19" s="18"/>
    </row>
    <row r="20" ht="15.75" spans="1:6">
      <c r="A20" s="28">
        <v>15</v>
      </c>
      <c r="B20" s="47" t="s">
        <v>52</v>
      </c>
      <c r="C20" s="28" t="s">
        <v>9</v>
      </c>
      <c r="D20" s="29">
        <v>7.36</v>
      </c>
      <c r="E20" s="18"/>
      <c r="F20" s="18"/>
    </row>
    <row r="21" ht="15.75" spans="1:6">
      <c r="A21" s="28">
        <v>16</v>
      </c>
      <c r="B21" s="47" t="s">
        <v>53</v>
      </c>
      <c r="C21" s="28" t="s">
        <v>9</v>
      </c>
      <c r="D21" s="29">
        <v>2.56</v>
      </c>
      <c r="E21" s="18"/>
      <c r="F21" s="18"/>
    </row>
    <row r="22" ht="15.75" spans="1:6">
      <c r="A22" s="28">
        <v>17</v>
      </c>
      <c r="B22" s="47" t="s">
        <v>54</v>
      </c>
      <c r="C22" s="28" t="s">
        <v>9</v>
      </c>
      <c r="D22" s="29">
        <v>4.55</v>
      </c>
      <c r="E22" s="18"/>
      <c r="F22" s="18"/>
    </row>
    <row r="23" ht="15.75" spans="1:6">
      <c r="A23" s="28">
        <v>18</v>
      </c>
      <c r="B23" s="47" t="s">
        <v>55</v>
      </c>
      <c r="C23" s="28" t="s">
        <v>9</v>
      </c>
      <c r="D23" s="29">
        <v>7.69</v>
      </c>
      <c r="E23" s="18"/>
      <c r="F23" s="18"/>
    </row>
    <row r="24" ht="15.75" spans="1:6">
      <c r="A24" s="28">
        <v>19</v>
      </c>
      <c r="B24" s="47" t="s">
        <v>56</v>
      </c>
      <c r="C24" s="28" t="s">
        <v>9</v>
      </c>
      <c r="D24" s="29">
        <v>4.96</v>
      </c>
      <c r="E24" s="18"/>
      <c r="F24" s="18"/>
    </row>
    <row r="25" ht="15.75" spans="1:6">
      <c r="A25" s="28">
        <v>20</v>
      </c>
      <c r="B25" s="47" t="s">
        <v>57</v>
      </c>
      <c r="C25" s="28" t="s">
        <v>9</v>
      </c>
      <c r="D25" s="29">
        <v>5.54</v>
      </c>
      <c r="E25" s="18"/>
      <c r="F25" s="18"/>
    </row>
    <row r="26" ht="15.75" spans="1:6">
      <c r="A26" s="28">
        <v>21</v>
      </c>
      <c r="B26" s="47" t="s">
        <v>58</v>
      </c>
      <c r="C26" s="28" t="s">
        <v>9</v>
      </c>
      <c r="D26" s="29">
        <v>29.75</v>
      </c>
      <c r="E26" s="18"/>
      <c r="F26" s="18"/>
    </row>
    <row r="27" ht="31.5" spans="1:6">
      <c r="A27" s="28">
        <v>22</v>
      </c>
      <c r="B27" s="47" t="s">
        <v>59</v>
      </c>
      <c r="C27" s="28" t="s">
        <v>9</v>
      </c>
      <c r="D27" s="29">
        <v>20.41</v>
      </c>
      <c r="E27" s="18"/>
      <c r="F27" s="18"/>
    </row>
    <row r="28" ht="15.75" spans="1:6">
      <c r="A28" s="28">
        <v>23</v>
      </c>
      <c r="B28" s="47" t="s">
        <v>60</v>
      </c>
      <c r="C28" s="28" t="s">
        <v>9</v>
      </c>
      <c r="D28" s="29">
        <v>13.8</v>
      </c>
      <c r="E28" s="18"/>
      <c r="F28" s="18"/>
    </row>
    <row r="29" ht="15.75" spans="1:6">
      <c r="A29" s="28">
        <v>24</v>
      </c>
      <c r="B29" s="47" t="s">
        <v>61</v>
      </c>
      <c r="C29" s="28" t="s">
        <v>9</v>
      </c>
      <c r="D29" s="29">
        <v>21.49</v>
      </c>
      <c r="E29" s="18"/>
      <c r="F29" s="18"/>
    </row>
    <row r="30" ht="15.75" spans="1:6">
      <c r="A30" s="28">
        <v>25</v>
      </c>
      <c r="B30" s="47" t="s">
        <v>62</v>
      </c>
      <c r="C30" s="28" t="s">
        <v>9</v>
      </c>
      <c r="D30" s="29">
        <v>21.32</v>
      </c>
      <c r="E30" s="18"/>
      <c r="F30" s="18"/>
    </row>
    <row r="31" ht="15.75" spans="1:6">
      <c r="A31" s="28">
        <v>26</v>
      </c>
      <c r="B31" s="47" t="s">
        <v>63</v>
      </c>
      <c r="C31" s="28" t="s">
        <v>9</v>
      </c>
      <c r="D31" s="29">
        <v>34.13</v>
      </c>
      <c r="E31" s="18"/>
      <c r="F31" s="18"/>
    </row>
    <row r="32" ht="15.75" spans="1:6">
      <c r="A32" s="28">
        <v>27</v>
      </c>
      <c r="B32" s="47" t="s">
        <v>64</v>
      </c>
      <c r="C32" s="28" t="s">
        <v>9</v>
      </c>
      <c r="D32" s="29">
        <v>23.31</v>
      </c>
      <c r="E32" s="18"/>
      <c r="F32" s="18"/>
    </row>
    <row r="33" ht="15.75" spans="1:6">
      <c r="A33" s="28">
        <v>28</v>
      </c>
      <c r="B33" s="47" t="s">
        <v>65</v>
      </c>
      <c r="C33" s="28" t="s">
        <v>9</v>
      </c>
      <c r="D33" s="29">
        <v>15.7</v>
      </c>
      <c r="E33" s="18"/>
      <c r="F33" s="18"/>
    </row>
    <row r="34" ht="15.75" spans="1:6">
      <c r="A34" s="28">
        <v>29</v>
      </c>
      <c r="B34" s="47" t="s">
        <v>93</v>
      </c>
      <c r="C34" s="28" t="s">
        <v>9</v>
      </c>
      <c r="D34" s="29">
        <v>11.74</v>
      </c>
      <c r="E34" s="18"/>
      <c r="F34" s="18"/>
    </row>
    <row r="35" ht="15.75" spans="1:6">
      <c r="A35" s="28">
        <v>30</v>
      </c>
      <c r="B35" s="47" t="s">
        <v>66</v>
      </c>
      <c r="C35" s="28" t="s">
        <v>9</v>
      </c>
      <c r="D35" s="29">
        <v>101.65</v>
      </c>
      <c r="E35" s="18"/>
      <c r="F35" s="18"/>
    </row>
    <row r="36" ht="15.75" spans="1:6">
      <c r="A36" s="28">
        <v>31</v>
      </c>
      <c r="B36" s="47" t="s">
        <v>69</v>
      </c>
      <c r="C36" s="28" t="s">
        <v>9</v>
      </c>
      <c r="D36" s="29">
        <v>40.5</v>
      </c>
      <c r="E36" s="18"/>
      <c r="F36" s="18"/>
    </row>
    <row r="37" ht="15.75" spans="1:6">
      <c r="A37" s="28">
        <v>32</v>
      </c>
      <c r="B37" s="47" t="s">
        <v>72</v>
      </c>
      <c r="C37" s="28" t="s">
        <v>9</v>
      </c>
      <c r="D37" s="29">
        <v>4.79</v>
      </c>
      <c r="E37" s="18"/>
      <c r="F37" s="18"/>
    </row>
    <row r="38" ht="31.5" spans="1:6">
      <c r="A38" s="28">
        <v>33</v>
      </c>
      <c r="B38" s="47" t="s">
        <v>145</v>
      </c>
      <c r="C38" s="28" t="s">
        <v>9</v>
      </c>
      <c r="D38" s="29">
        <v>18.18</v>
      </c>
      <c r="E38" s="18"/>
      <c r="F38" s="18"/>
    </row>
    <row r="39" ht="15.75" spans="1:6">
      <c r="A39" s="28">
        <v>34</v>
      </c>
      <c r="B39" s="47" t="s">
        <v>73</v>
      </c>
      <c r="C39" s="28" t="s">
        <v>9</v>
      </c>
      <c r="D39" s="29">
        <v>5.37</v>
      </c>
      <c r="E39" s="18"/>
      <c r="F39" s="18"/>
    </row>
    <row r="40" ht="31.5" spans="1:6">
      <c r="A40" s="28">
        <v>35</v>
      </c>
      <c r="B40" s="47" t="s">
        <v>74</v>
      </c>
      <c r="C40" s="28" t="s">
        <v>9</v>
      </c>
      <c r="D40" s="29">
        <v>10.74</v>
      </c>
      <c r="E40" s="18"/>
      <c r="F40" s="18"/>
    </row>
    <row r="41" ht="15.75" spans="1:6">
      <c r="A41" s="28"/>
      <c r="B41" s="28" t="s">
        <v>33</v>
      </c>
      <c r="C41" s="28"/>
      <c r="D41" s="29">
        <f>SUM(D6:D40)</f>
        <v>588.34</v>
      </c>
      <c r="E41" s="18"/>
      <c r="F41" s="18"/>
    </row>
    <row r="42" ht="15.75" spans="1:6">
      <c r="A42" s="18"/>
      <c r="B42" s="18"/>
      <c r="C42" s="18"/>
      <c r="D42" s="30"/>
      <c r="E42" s="31" t="s">
        <v>34</v>
      </c>
      <c r="F42" s="18"/>
    </row>
    <row r="43" ht="15.75" spans="1:6">
      <c r="A43" s="18"/>
      <c r="B43" s="18"/>
      <c r="C43" s="18"/>
      <c r="D43" s="30"/>
      <c r="E43" s="32" t="s">
        <v>35</v>
      </c>
      <c r="F43" s="18"/>
    </row>
    <row r="44" ht="16.5" spans="1:6">
      <c r="A44" s="18"/>
      <c r="B44" s="18"/>
      <c r="C44" s="18"/>
      <c r="D44" s="30"/>
      <c r="E44" s="32" t="s">
        <v>75</v>
      </c>
      <c r="F44" s="18"/>
    </row>
    <row r="45" ht="16.5" spans="1:6">
      <c r="A45" s="18"/>
      <c r="B45" s="18"/>
      <c r="C45" s="18"/>
      <c r="D45" s="30"/>
      <c r="E45" s="33">
        <f>D41*E48</f>
        <v>2.44124481327801</v>
      </c>
      <c r="F45" s="18"/>
    </row>
    <row r="46" ht="15.75" spans="1:6">
      <c r="A46" s="18"/>
      <c r="B46" s="18"/>
      <c r="C46" s="18"/>
      <c r="D46" s="18"/>
      <c r="E46" s="18"/>
      <c r="F46" s="18"/>
    </row>
    <row r="47" ht="41.1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7.1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spans="1:6">
      <c r="A49" s="18"/>
      <c r="B49" s="18"/>
      <c r="C49" s="18"/>
      <c r="D49" s="18"/>
      <c r="E49" s="18"/>
      <c r="F49" s="18"/>
    </row>
    <row r="50" ht="17.1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spans="1:6">
      <c r="A52" s="14"/>
      <c r="B52" s="14"/>
      <c r="C52" s="14"/>
      <c r="D52" s="14"/>
      <c r="E52" s="39"/>
      <c r="F52" s="14" t="s">
        <v>85</v>
      </c>
    </row>
    <row r="53" spans="1:6">
      <c r="A53" s="14"/>
      <c r="B53" s="14"/>
      <c r="C53" s="14"/>
      <c r="D53" s="14"/>
      <c r="E53" s="14"/>
      <c r="F53" s="14"/>
    </row>
    <row r="54" ht="15.75" spans="1:6">
      <c r="A54" s="40">
        <v>1</v>
      </c>
      <c r="B54" s="43" t="s">
        <v>498</v>
      </c>
      <c r="C54" s="42">
        <v>2022</v>
      </c>
      <c r="D54" s="53" t="s">
        <v>246</v>
      </c>
      <c r="E54" s="42" t="s">
        <v>247</v>
      </c>
      <c r="F54" s="43" t="s">
        <v>542</v>
      </c>
    </row>
  </sheetData>
  <sheetProtection sheet="1" objects="1" scenarios="1"/>
  <mergeCells count="10">
    <mergeCell ref="B2:F2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4"/>
  <sheetViews>
    <sheetView topLeftCell="A31" workbookViewId="0">
      <selection activeCell="E39" sqref="E39"/>
    </sheetView>
  </sheetViews>
  <sheetFormatPr defaultColWidth="9" defaultRowHeight="15" outlineLevelCol="5"/>
  <cols>
    <col min="1" max="1" width="11.4095238095238"/>
    <col min="2" max="2" width="31.1142857142857"/>
    <col min="3" max="3" width="19.8380952380952"/>
    <col min="4" max="4" width="14.9809523809524"/>
    <col min="5" max="5" width="11.4095238095238"/>
    <col min="6" max="6" width="23.8285714285714"/>
    <col min="7" max="1025" width="11.4095238095238"/>
  </cols>
  <sheetData>
    <row r="1" ht="17.1" customHeight="1" spans="1:6">
      <c r="A1" s="44"/>
      <c r="B1" s="22" t="s">
        <v>543</v>
      </c>
      <c r="C1" s="22"/>
      <c r="D1" s="22"/>
      <c r="E1" s="22"/>
      <c r="F1" s="22"/>
    </row>
    <row r="2" ht="15.75" spans="1:6">
      <c r="A2" s="45"/>
      <c r="B2" s="46"/>
      <c r="C2" s="45"/>
      <c r="D2" s="45"/>
      <c r="E2" s="45"/>
      <c r="F2" s="18"/>
    </row>
    <row r="3" ht="31.5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5.75" spans="1:6">
      <c r="A5" s="28">
        <v>1</v>
      </c>
      <c r="B5" s="47" t="s">
        <v>38</v>
      </c>
      <c r="C5" s="28" t="s">
        <v>9</v>
      </c>
      <c r="D5" s="29">
        <v>5.54</v>
      </c>
      <c r="E5" s="18"/>
      <c r="F5" s="18"/>
    </row>
    <row r="6" ht="15.75" spans="1:6">
      <c r="A6" s="28">
        <v>2</v>
      </c>
      <c r="B6" s="47" t="s">
        <v>39</v>
      </c>
      <c r="C6" s="28" t="s">
        <v>9</v>
      </c>
      <c r="D6" s="29">
        <v>5.7</v>
      </c>
      <c r="E6" s="18"/>
      <c r="F6" s="18"/>
    </row>
    <row r="7" ht="15.75" spans="1:6">
      <c r="A7" s="28">
        <v>3</v>
      </c>
      <c r="B7" s="47" t="s">
        <v>40</v>
      </c>
      <c r="C7" s="28" t="s">
        <v>9</v>
      </c>
      <c r="D7" s="29">
        <v>5.37</v>
      </c>
      <c r="E7" s="18"/>
      <c r="F7" s="18"/>
    </row>
    <row r="8" ht="15.75" spans="1:6">
      <c r="A8" s="28">
        <v>4</v>
      </c>
      <c r="B8" s="47" t="s">
        <v>41</v>
      </c>
      <c r="C8" s="28" t="s">
        <v>7</v>
      </c>
      <c r="D8" s="29">
        <v>19.42</v>
      </c>
      <c r="E8" s="18"/>
      <c r="F8" s="18"/>
    </row>
    <row r="9" ht="15.75" spans="1:6">
      <c r="A9" s="28">
        <v>5</v>
      </c>
      <c r="B9" s="47" t="s">
        <v>42</v>
      </c>
      <c r="C9" s="28" t="s">
        <v>7</v>
      </c>
      <c r="D9" s="29">
        <v>21.24</v>
      </c>
      <c r="E9" s="18"/>
      <c r="F9" s="18"/>
    </row>
    <row r="10" ht="15.75" spans="1:6">
      <c r="A10" s="28">
        <v>6</v>
      </c>
      <c r="B10" s="47" t="s">
        <v>43</v>
      </c>
      <c r="C10" s="28" t="s">
        <v>9</v>
      </c>
      <c r="D10" s="29">
        <v>33.06</v>
      </c>
      <c r="E10" s="18"/>
      <c r="F10" s="18"/>
    </row>
    <row r="11" ht="15.75" spans="1:6">
      <c r="A11" s="28">
        <v>7</v>
      </c>
      <c r="B11" s="47" t="s">
        <v>44</v>
      </c>
      <c r="C11" s="28" t="s">
        <v>9</v>
      </c>
      <c r="D11" s="29">
        <v>21.49</v>
      </c>
      <c r="E11" s="18"/>
      <c r="F11" s="18"/>
    </row>
    <row r="12" ht="15.75" spans="1:6">
      <c r="A12" s="28">
        <v>8</v>
      </c>
      <c r="B12" s="47" t="s">
        <v>45</v>
      </c>
      <c r="C12" s="28" t="s">
        <v>9</v>
      </c>
      <c r="D12" s="29">
        <v>31.82</v>
      </c>
      <c r="E12" s="18"/>
      <c r="F12" s="18"/>
    </row>
    <row r="13" ht="15.75" spans="1:6">
      <c r="A13" s="28">
        <v>9</v>
      </c>
      <c r="B13" s="47" t="s">
        <v>46</v>
      </c>
      <c r="C13" s="28" t="s">
        <v>9</v>
      </c>
      <c r="D13" s="29">
        <v>19.01</v>
      </c>
      <c r="E13" s="18"/>
      <c r="F13" s="18"/>
    </row>
    <row r="14" ht="15.75" spans="1:6">
      <c r="A14" s="28">
        <v>10</v>
      </c>
      <c r="B14" s="47" t="s">
        <v>47</v>
      </c>
      <c r="C14" s="28" t="s">
        <v>9</v>
      </c>
      <c r="D14" s="29">
        <v>20.66</v>
      </c>
      <c r="E14" s="18"/>
      <c r="F14" s="18"/>
    </row>
    <row r="15" ht="31.5" spans="1:6">
      <c r="A15" s="28">
        <v>11</v>
      </c>
      <c r="B15" s="47" t="s">
        <v>48</v>
      </c>
      <c r="C15" s="28" t="s">
        <v>9</v>
      </c>
      <c r="D15" s="29">
        <v>7.44</v>
      </c>
      <c r="E15" s="18"/>
      <c r="F15" s="18"/>
    </row>
    <row r="16" ht="31.5" spans="1:6">
      <c r="A16" s="28">
        <v>12</v>
      </c>
      <c r="B16" s="47" t="s">
        <v>49</v>
      </c>
      <c r="C16" s="42" t="s">
        <v>9</v>
      </c>
      <c r="D16" s="29">
        <v>1.74</v>
      </c>
      <c r="E16" s="18"/>
      <c r="F16" s="18"/>
    </row>
    <row r="17" ht="15.75" spans="1:6">
      <c r="A17" s="28">
        <v>13</v>
      </c>
      <c r="B17" s="47" t="s">
        <v>50</v>
      </c>
      <c r="C17" s="42" t="s">
        <v>9</v>
      </c>
      <c r="D17" s="29">
        <v>9.09</v>
      </c>
      <c r="E17" s="18"/>
      <c r="F17" s="18"/>
    </row>
    <row r="18" ht="15.75" spans="1:6">
      <c r="A18" s="28">
        <v>14</v>
      </c>
      <c r="B18" s="47" t="s">
        <v>51</v>
      </c>
      <c r="C18" s="28" t="s">
        <v>9</v>
      </c>
      <c r="D18" s="29">
        <v>1.07</v>
      </c>
      <c r="E18" s="18"/>
      <c r="F18" s="18"/>
    </row>
    <row r="19" ht="15.75" spans="1:6">
      <c r="A19" s="28">
        <v>15</v>
      </c>
      <c r="B19" s="47" t="s">
        <v>52</v>
      </c>
      <c r="C19" s="28" t="s">
        <v>9</v>
      </c>
      <c r="D19" s="29">
        <v>11.57</v>
      </c>
      <c r="E19" s="18"/>
      <c r="F19" s="18"/>
    </row>
    <row r="20" ht="15.75" spans="1:6">
      <c r="A20" s="28">
        <v>16</v>
      </c>
      <c r="B20" s="47" t="s">
        <v>53</v>
      </c>
      <c r="C20" s="28" t="s">
        <v>9</v>
      </c>
      <c r="D20" s="29">
        <v>3.97</v>
      </c>
      <c r="E20" s="18"/>
      <c r="F20" s="18"/>
    </row>
    <row r="21" ht="15.75" spans="1:6">
      <c r="A21" s="28">
        <v>17</v>
      </c>
      <c r="B21" s="47" t="s">
        <v>54</v>
      </c>
      <c r="C21" s="28" t="s">
        <v>9</v>
      </c>
      <c r="D21" s="29">
        <v>4.3</v>
      </c>
      <c r="E21" s="18"/>
      <c r="F21" s="18"/>
    </row>
    <row r="22" ht="15.75" spans="1:6">
      <c r="A22" s="28">
        <v>18</v>
      </c>
      <c r="B22" s="47" t="s">
        <v>55</v>
      </c>
      <c r="C22" s="28" t="s">
        <v>9</v>
      </c>
      <c r="D22" s="29">
        <v>7.44</v>
      </c>
      <c r="E22" s="18"/>
      <c r="F22" s="18"/>
    </row>
    <row r="23" ht="15.75" spans="1:6">
      <c r="A23" s="28">
        <v>19</v>
      </c>
      <c r="B23" s="47" t="s">
        <v>56</v>
      </c>
      <c r="C23" s="28" t="s">
        <v>9</v>
      </c>
      <c r="D23" s="29">
        <v>7.19</v>
      </c>
      <c r="E23" s="18"/>
      <c r="F23" s="18"/>
    </row>
    <row r="24" ht="15.75" spans="1:6">
      <c r="A24" s="28">
        <v>20</v>
      </c>
      <c r="B24" s="47" t="s">
        <v>57</v>
      </c>
      <c r="C24" s="28" t="s">
        <v>9</v>
      </c>
      <c r="D24" s="29">
        <v>9.67</v>
      </c>
      <c r="E24" s="18"/>
      <c r="F24" s="18"/>
    </row>
    <row r="25" ht="15.75" spans="1:6">
      <c r="A25" s="28">
        <v>21</v>
      </c>
      <c r="B25" s="47" t="s">
        <v>58</v>
      </c>
      <c r="C25" s="28" t="s">
        <v>9</v>
      </c>
      <c r="D25" s="29">
        <v>32.23</v>
      </c>
      <c r="E25" s="18"/>
      <c r="F25" s="18"/>
    </row>
    <row r="26" ht="31.5" spans="1:6">
      <c r="A26" s="28">
        <v>22</v>
      </c>
      <c r="B26" s="47" t="s">
        <v>59</v>
      </c>
      <c r="C26" s="28" t="s">
        <v>9</v>
      </c>
      <c r="D26" s="29">
        <v>17.19</v>
      </c>
      <c r="E26" s="18"/>
      <c r="F26" s="18"/>
    </row>
    <row r="27" ht="15.75" spans="1:6">
      <c r="A27" s="28">
        <v>23</v>
      </c>
      <c r="B27" s="47" t="s">
        <v>60</v>
      </c>
      <c r="C27" s="28" t="s">
        <v>9</v>
      </c>
      <c r="D27" s="29">
        <v>21.49</v>
      </c>
      <c r="E27" s="18"/>
      <c r="F27" s="18"/>
    </row>
    <row r="28" ht="15.75" spans="1:6">
      <c r="A28" s="28">
        <v>24</v>
      </c>
      <c r="B28" s="47" t="s">
        <v>61</v>
      </c>
      <c r="C28" s="28" t="s">
        <v>9</v>
      </c>
      <c r="D28" s="29">
        <v>22.73</v>
      </c>
      <c r="E28" s="18"/>
      <c r="F28" s="18"/>
    </row>
    <row r="29" ht="15.75" spans="1:6">
      <c r="A29" s="28">
        <v>25</v>
      </c>
      <c r="B29" s="47" t="s">
        <v>62</v>
      </c>
      <c r="C29" s="28" t="s">
        <v>9</v>
      </c>
      <c r="D29" s="29">
        <v>20.66</v>
      </c>
      <c r="E29" s="18"/>
      <c r="F29" s="18"/>
    </row>
    <row r="30" ht="15.75" spans="1:6">
      <c r="A30" s="28">
        <v>26</v>
      </c>
      <c r="B30" s="47" t="s">
        <v>63</v>
      </c>
      <c r="C30" s="28" t="s">
        <v>9</v>
      </c>
      <c r="D30" s="29">
        <v>16.53</v>
      </c>
      <c r="E30" s="18"/>
      <c r="F30" s="18"/>
    </row>
    <row r="31" ht="15.75" spans="1:6">
      <c r="A31" s="28">
        <v>27</v>
      </c>
      <c r="B31" s="47" t="s">
        <v>64</v>
      </c>
      <c r="C31" s="28" t="s">
        <v>9</v>
      </c>
      <c r="D31" s="29">
        <v>37.19</v>
      </c>
      <c r="E31" s="18"/>
      <c r="F31" s="18"/>
    </row>
    <row r="32" ht="15.75" spans="1:6">
      <c r="A32" s="28">
        <v>28</v>
      </c>
      <c r="B32" s="47" t="s">
        <v>65</v>
      </c>
      <c r="C32" s="28" t="s">
        <v>9</v>
      </c>
      <c r="D32" s="29">
        <v>13.64</v>
      </c>
      <c r="E32" s="18"/>
      <c r="F32" s="18"/>
    </row>
    <row r="33" ht="15.75" spans="1:6">
      <c r="A33" s="28">
        <v>29</v>
      </c>
      <c r="B33" s="47" t="s">
        <v>93</v>
      </c>
      <c r="C33" s="28" t="s">
        <v>9</v>
      </c>
      <c r="D33" s="29">
        <v>11.07</v>
      </c>
      <c r="E33" s="18"/>
      <c r="F33" s="18"/>
    </row>
    <row r="34" ht="15.75" spans="1:6">
      <c r="A34" s="28">
        <v>30</v>
      </c>
      <c r="B34" s="47" t="s">
        <v>66</v>
      </c>
      <c r="C34" s="28" t="s">
        <v>9</v>
      </c>
      <c r="D34" s="29">
        <v>102.48</v>
      </c>
      <c r="E34" s="18"/>
      <c r="F34" s="18"/>
    </row>
    <row r="35" ht="15.75" spans="1:6">
      <c r="A35" s="28">
        <v>31</v>
      </c>
      <c r="B35" s="47" t="s">
        <v>69</v>
      </c>
      <c r="C35" s="28" t="s">
        <v>9</v>
      </c>
      <c r="D35" s="29">
        <v>37.19</v>
      </c>
      <c r="E35" s="18"/>
      <c r="F35" s="18"/>
    </row>
    <row r="36" ht="15.75" spans="1:6">
      <c r="A36" s="28">
        <v>32</v>
      </c>
      <c r="B36" s="47" t="s">
        <v>72</v>
      </c>
      <c r="C36" s="28" t="s">
        <v>9</v>
      </c>
      <c r="D36" s="29">
        <v>4.55</v>
      </c>
      <c r="E36" s="18"/>
      <c r="F36" s="18"/>
    </row>
    <row r="37" ht="31.5" spans="1:6">
      <c r="A37" s="28">
        <v>33</v>
      </c>
      <c r="B37" s="47" t="s">
        <v>145</v>
      </c>
      <c r="C37" s="28" t="s">
        <v>9</v>
      </c>
      <c r="D37" s="29">
        <v>14.88</v>
      </c>
      <c r="E37" s="18"/>
      <c r="F37" s="18"/>
    </row>
    <row r="38" ht="15.75" spans="1:6">
      <c r="A38" s="28">
        <v>34</v>
      </c>
      <c r="B38" s="47" t="s">
        <v>73</v>
      </c>
      <c r="C38" s="28" t="s">
        <v>9</v>
      </c>
      <c r="D38" s="29">
        <v>10.33</v>
      </c>
      <c r="E38" s="18"/>
      <c r="F38" s="18"/>
    </row>
    <row r="39" ht="31.5" spans="1:6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</row>
    <row r="40" ht="15.75" spans="1:6">
      <c r="A40" s="28"/>
      <c r="B40" s="28" t="s">
        <v>33</v>
      </c>
      <c r="C40" s="28"/>
      <c r="D40" s="29">
        <f>SUM(D5:D39)</f>
        <v>619.69</v>
      </c>
      <c r="E40" s="18"/>
      <c r="F40" s="18"/>
    </row>
    <row r="41" ht="15.75" spans="1:6">
      <c r="A41" s="18"/>
      <c r="B41" s="18"/>
      <c r="C41" s="18"/>
      <c r="D41" s="18"/>
      <c r="E41" s="18"/>
      <c r="F41" s="18"/>
    </row>
    <row r="42" ht="15.75" spans="1:6">
      <c r="A42" s="18"/>
      <c r="B42" s="18"/>
      <c r="C42" s="18"/>
      <c r="D42" s="30"/>
      <c r="E42" s="31" t="s">
        <v>34</v>
      </c>
      <c r="F42" s="18"/>
    </row>
    <row r="43" ht="15.75" spans="1:6">
      <c r="A43" s="18"/>
      <c r="B43" s="18"/>
      <c r="C43" s="18"/>
      <c r="D43" s="30"/>
      <c r="E43" s="32" t="s">
        <v>35</v>
      </c>
      <c r="F43" s="18"/>
    </row>
    <row r="44" ht="16.5" spans="1:6">
      <c r="A44" s="18"/>
      <c r="B44" s="18"/>
      <c r="C44" s="18"/>
      <c r="D44" s="30"/>
      <c r="E44" s="32" t="s">
        <v>75</v>
      </c>
      <c r="F44" s="30"/>
    </row>
    <row r="45" ht="16.5" spans="1:6">
      <c r="A45" s="18"/>
      <c r="B45" s="18"/>
      <c r="C45" s="18"/>
      <c r="D45" s="30"/>
      <c r="E45" s="33">
        <f>D40*E48</f>
        <v>2.57132780082988</v>
      </c>
      <c r="F45" s="30"/>
    </row>
    <row r="46" ht="15.75" spans="1:6">
      <c r="A46" s="18"/>
      <c r="B46" s="18"/>
      <c r="C46" s="18"/>
      <c r="D46" s="18"/>
      <c r="E46" s="18"/>
      <c r="F46" s="18"/>
    </row>
    <row r="47" ht="41.1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7.1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spans="1:6">
      <c r="A49" s="18"/>
      <c r="B49" s="18"/>
      <c r="C49" s="18"/>
      <c r="D49" s="18"/>
      <c r="E49" s="18"/>
      <c r="F49" s="18"/>
    </row>
    <row r="50" ht="17.1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spans="1:6">
      <c r="A52" s="14"/>
      <c r="B52" s="14"/>
      <c r="C52" s="14"/>
      <c r="D52" s="14"/>
      <c r="E52" s="39"/>
      <c r="F52" s="14" t="s">
        <v>85</v>
      </c>
    </row>
    <row r="53" spans="1:6">
      <c r="A53" s="14"/>
      <c r="B53" s="14"/>
      <c r="C53" s="14"/>
      <c r="D53" s="14"/>
      <c r="E53" s="14"/>
      <c r="F53" s="14"/>
    </row>
    <row r="54" ht="15.75" spans="1:6">
      <c r="A54" s="40">
        <v>1</v>
      </c>
      <c r="B54" s="61" t="s">
        <v>544</v>
      </c>
      <c r="C54" s="62">
        <v>2022</v>
      </c>
      <c r="D54" s="53" t="s">
        <v>71</v>
      </c>
      <c r="E54" s="42" t="s">
        <v>545</v>
      </c>
      <c r="F54" s="54" t="s">
        <v>546</v>
      </c>
    </row>
  </sheetData>
  <sheetProtection sheet="1" objects="1" scenarios="1"/>
  <mergeCells count="10">
    <mergeCell ref="B1:F1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4"/>
  <sheetViews>
    <sheetView topLeftCell="A34" workbookViewId="0">
      <selection activeCell="F40" sqref="F40"/>
    </sheetView>
  </sheetViews>
  <sheetFormatPr defaultColWidth="9" defaultRowHeight="15" outlineLevelCol="5"/>
  <cols>
    <col min="1" max="1" width="9.13333333333333"/>
    <col min="2" max="2" width="27.6857142857143"/>
    <col min="3" max="3" width="11.4095238095238"/>
    <col min="4" max="4" width="13.8380952380952"/>
    <col min="5" max="5" width="11.4095238095238"/>
    <col min="6" max="6" width="30.2571428571429"/>
    <col min="7" max="1025" width="11.4095238095238"/>
  </cols>
  <sheetData>
    <row r="1" ht="17.1" customHeight="1" spans="1:6">
      <c r="A1" s="44"/>
      <c r="B1" s="22" t="s">
        <v>547</v>
      </c>
      <c r="C1" s="22"/>
      <c r="D1" s="22"/>
      <c r="E1" s="22"/>
      <c r="F1" s="22"/>
    </row>
    <row r="2" ht="15.75" spans="1:6">
      <c r="A2" s="45"/>
      <c r="B2" s="46"/>
      <c r="C2" s="45"/>
      <c r="D2" s="45"/>
      <c r="E2" s="45"/>
      <c r="F2" s="18"/>
    </row>
    <row r="3" ht="47.25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5.75" spans="1:6">
      <c r="A5" s="28">
        <v>1</v>
      </c>
      <c r="B5" s="47" t="s">
        <v>38</v>
      </c>
      <c r="C5" s="28" t="s">
        <v>9</v>
      </c>
      <c r="D5" s="29">
        <v>5.54</v>
      </c>
      <c r="E5" s="18"/>
      <c r="F5" s="18"/>
    </row>
    <row r="6" ht="15.75" spans="1:6">
      <c r="A6" s="28">
        <v>2</v>
      </c>
      <c r="B6" s="47" t="s">
        <v>39</v>
      </c>
      <c r="C6" s="28" t="s">
        <v>9</v>
      </c>
      <c r="D6" s="29">
        <v>4.79</v>
      </c>
      <c r="E6" s="18"/>
      <c r="F6" s="18"/>
    </row>
    <row r="7" ht="15.75" spans="1:6">
      <c r="A7" s="28">
        <v>3</v>
      </c>
      <c r="B7" s="47" t="s">
        <v>40</v>
      </c>
      <c r="C7" s="28" t="s">
        <v>9</v>
      </c>
      <c r="D7" s="29">
        <v>6.03</v>
      </c>
      <c r="E7" s="18"/>
      <c r="F7" s="18"/>
    </row>
    <row r="8" ht="15.75" spans="1:6">
      <c r="A8" s="28">
        <v>4</v>
      </c>
      <c r="B8" s="47" t="s">
        <v>41</v>
      </c>
      <c r="C8" s="28" t="s">
        <v>7</v>
      </c>
      <c r="D8" s="29">
        <v>16.53</v>
      </c>
      <c r="E8" s="18"/>
      <c r="F8" s="18"/>
    </row>
    <row r="9" ht="15.75" spans="1:6">
      <c r="A9" s="28">
        <v>5</v>
      </c>
      <c r="B9" s="47" t="s">
        <v>42</v>
      </c>
      <c r="C9" s="28" t="s">
        <v>7</v>
      </c>
      <c r="D9" s="29">
        <v>15.95</v>
      </c>
      <c r="E9" s="18"/>
      <c r="F9" s="18"/>
    </row>
    <row r="10" ht="15.75" spans="1:6">
      <c r="A10" s="28">
        <v>6</v>
      </c>
      <c r="B10" s="47" t="s">
        <v>43</v>
      </c>
      <c r="C10" s="28" t="s">
        <v>9</v>
      </c>
      <c r="D10" s="29">
        <v>29.75</v>
      </c>
      <c r="E10" s="18"/>
      <c r="F10" s="18"/>
    </row>
    <row r="11" ht="15.75" spans="1:6">
      <c r="A11" s="28">
        <v>7</v>
      </c>
      <c r="B11" s="47" t="s">
        <v>44</v>
      </c>
      <c r="C11" s="28" t="s">
        <v>9</v>
      </c>
      <c r="D11" s="29">
        <v>26.45</v>
      </c>
      <c r="E11" s="18"/>
      <c r="F11" s="18"/>
    </row>
    <row r="12" ht="15.75" spans="1:6">
      <c r="A12" s="28">
        <v>8</v>
      </c>
      <c r="B12" s="47" t="s">
        <v>45</v>
      </c>
      <c r="C12" s="28" t="s">
        <v>9</v>
      </c>
      <c r="D12" s="29">
        <v>32.23</v>
      </c>
      <c r="E12" s="18"/>
      <c r="F12" s="18"/>
    </row>
    <row r="13" ht="15.75" spans="1:6">
      <c r="A13" s="28">
        <v>9</v>
      </c>
      <c r="B13" s="47" t="s">
        <v>46</v>
      </c>
      <c r="C13" s="28" t="s">
        <v>9</v>
      </c>
      <c r="D13" s="29">
        <v>27.44</v>
      </c>
      <c r="E13" s="18"/>
      <c r="F13" s="18"/>
    </row>
    <row r="14" ht="15.75" spans="1:6">
      <c r="A14" s="28">
        <v>10</v>
      </c>
      <c r="B14" s="47" t="s">
        <v>47</v>
      </c>
      <c r="C14" s="28" t="s">
        <v>9</v>
      </c>
      <c r="D14" s="29">
        <v>21.49</v>
      </c>
      <c r="E14" s="18"/>
      <c r="F14" s="18"/>
    </row>
    <row r="15" ht="31.5" spans="1:6">
      <c r="A15" s="28">
        <v>11</v>
      </c>
      <c r="B15" s="47" t="s">
        <v>48</v>
      </c>
      <c r="C15" s="28" t="s">
        <v>9</v>
      </c>
      <c r="D15" s="29">
        <v>3.72</v>
      </c>
      <c r="E15" s="18"/>
      <c r="F15" s="18"/>
    </row>
    <row r="16" ht="31.5" spans="1:6">
      <c r="A16" s="28">
        <v>12</v>
      </c>
      <c r="B16" s="47" t="s">
        <v>49</v>
      </c>
      <c r="C16" s="42" t="s">
        <v>9</v>
      </c>
      <c r="D16" s="29">
        <v>1.82</v>
      </c>
      <c r="E16" s="18"/>
      <c r="F16" s="18"/>
    </row>
    <row r="17" ht="15.75" spans="1:6">
      <c r="A17" s="28">
        <v>13</v>
      </c>
      <c r="B17" s="47" t="s">
        <v>50</v>
      </c>
      <c r="C17" s="42" t="s">
        <v>9</v>
      </c>
      <c r="D17" s="29">
        <v>11.16</v>
      </c>
      <c r="E17" s="18"/>
      <c r="F17" s="18"/>
    </row>
    <row r="18" ht="31.5" spans="1:6">
      <c r="A18" s="28">
        <v>14</v>
      </c>
      <c r="B18" s="47" t="s">
        <v>51</v>
      </c>
      <c r="C18" s="28" t="s">
        <v>9</v>
      </c>
      <c r="D18" s="29">
        <v>1.4</v>
      </c>
      <c r="E18" s="18"/>
      <c r="F18" s="18"/>
    </row>
    <row r="19" ht="15.75" spans="1:6">
      <c r="A19" s="28">
        <v>15</v>
      </c>
      <c r="B19" s="47" t="s">
        <v>52</v>
      </c>
      <c r="C19" s="28" t="s">
        <v>9</v>
      </c>
      <c r="D19" s="29">
        <v>11.24</v>
      </c>
      <c r="E19" s="18"/>
      <c r="F19" s="18"/>
    </row>
    <row r="20" ht="15.75" spans="1:6">
      <c r="A20" s="28">
        <v>16</v>
      </c>
      <c r="B20" s="47" t="s">
        <v>53</v>
      </c>
      <c r="C20" s="28" t="s">
        <v>9</v>
      </c>
      <c r="D20" s="29">
        <v>2.89</v>
      </c>
      <c r="E20" s="18"/>
      <c r="F20" s="18"/>
    </row>
    <row r="21" ht="15.75" spans="1:6">
      <c r="A21" s="28">
        <v>17</v>
      </c>
      <c r="B21" s="47" t="s">
        <v>54</v>
      </c>
      <c r="C21" s="28" t="s">
        <v>9</v>
      </c>
      <c r="D21" s="29">
        <v>7.85</v>
      </c>
      <c r="E21" s="18"/>
      <c r="F21" s="18"/>
    </row>
    <row r="22" ht="15.75" spans="1:6">
      <c r="A22" s="28">
        <v>18</v>
      </c>
      <c r="B22" s="47" t="s">
        <v>55</v>
      </c>
      <c r="C22" s="28" t="s">
        <v>9</v>
      </c>
      <c r="D22" s="29">
        <v>12.15</v>
      </c>
      <c r="E22" s="18"/>
      <c r="F22" s="18"/>
    </row>
    <row r="23" ht="15.75" spans="1:6">
      <c r="A23" s="28">
        <v>19</v>
      </c>
      <c r="B23" s="47" t="s">
        <v>56</v>
      </c>
      <c r="C23" s="28" t="s">
        <v>9</v>
      </c>
      <c r="D23" s="29">
        <v>8.43</v>
      </c>
      <c r="E23" s="18"/>
      <c r="F23" s="18"/>
    </row>
    <row r="24" ht="15.75" spans="1:6">
      <c r="A24" s="28">
        <v>20</v>
      </c>
      <c r="B24" s="47" t="s">
        <v>57</v>
      </c>
      <c r="C24" s="28" t="s">
        <v>9</v>
      </c>
      <c r="D24" s="29">
        <v>8.26</v>
      </c>
      <c r="E24" s="18"/>
      <c r="F24" s="18"/>
    </row>
    <row r="25" ht="15.75" spans="1:6">
      <c r="A25" s="28">
        <v>21</v>
      </c>
      <c r="B25" s="47" t="s">
        <v>58</v>
      </c>
      <c r="C25" s="28" t="s">
        <v>9</v>
      </c>
      <c r="D25" s="29">
        <v>28.51</v>
      </c>
      <c r="E25" s="18"/>
      <c r="F25" s="18"/>
    </row>
    <row r="26" ht="31.5" spans="1:6">
      <c r="A26" s="28">
        <v>22</v>
      </c>
      <c r="B26" s="47" t="s">
        <v>59</v>
      </c>
      <c r="C26" s="28" t="s">
        <v>9</v>
      </c>
      <c r="D26" s="29">
        <v>26.45</v>
      </c>
      <c r="E26" s="18"/>
      <c r="F26" s="18"/>
    </row>
    <row r="27" ht="15.75" spans="1:6">
      <c r="A27" s="28">
        <v>23</v>
      </c>
      <c r="B27" s="47" t="s">
        <v>60</v>
      </c>
      <c r="C27" s="28" t="s">
        <v>9</v>
      </c>
      <c r="D27" s="29">
        <v>23.64</v>
      </c>
      <c r="E27" s="18"/>
      <c r="F27" s="18"/>
    </row>
    <row r="28" ht="15.75" spans="1:6">
      <c r="A28" s="28">
        <v>24</v>
      </c>
      <c r="B28" s="47" t="s">
        <v>61</v>
      </c>
      <c r="C28" s="28" t="s">
        <v>9</v>
      </c>
      <c r="D28" s="29">
        <v>21.82</v>
      </c>
      <c r="E28" s="18"/>
      <c r="F28" s="18"/>
    </row>
    <row r="29" ht="15.75" spans="1:6">
      <c r="A29" s="28">
        <v>25</v>
      </c>
      <c r="B29" s="47" t="s">
        <v>62</v>
      </c>
      <c r="C29" s="28" t="s">
        <v>9</v>
      </c>
      <c r="D29" s="29">
        <v>22.31</v>
      </c>
      <c r="E29" s="18"/>
      <c r="F29" s="18"/>
    </row>
    <row r="30" ht="15.75" spans="1:6">
      <c r="A30" s="28">
        <v>26</v>
      </c>
      <c r="B30" s="47" t="s">
        <v>63</v>
      </c>
      <c r="C30" s="28" t="s">
        <v>9</v>
      </c>
      <c r="D30" s="29">
        <v>37.6</v>
      </c>
      <c r="E30" s="18"/>
      <c r="F30" s="18"/>
    </row>
    <row r="31" ht="15.75" spans="1:6">
      <c r="A31" s="28">
        <v>27</v>
      </c>
      <c r="B31" s="47" t="s">
        <v>64</v>
      </c>
      <c r="C31" s="28" t="s">
        <v>9</v>
      </c>
      <c r="D31" s="29">
        <v>42.15</v>
      </c>
      <c r="E31" s="18"/>
      <c r="F31" s="18"/>
    </row>
    <row r="32" ht="31.5" spans="1:6">
      <c r="A32" s="28">
        <v>28</v>
      </c>
      <c r="B32" s="47" t="s">
        <v>65</v>
      </c>
      <c r="C32" s="28" t="s">
        <v>9</v>
      </c>
      <c r="D32" s="29">
        <v>12.81</v>
      </c>
      <c r="E32" s="18"/>
      <c r="F32" s="18"/>
    </row>
    <row r="33" ht="31.5" spans="1:6">
      <c r="A33" s="28">
        <v>29</v>
      </c>
      <c r="B33" s="47" t="s">
        <v>93</v>
      </c>
      <c r="C33" s="28" t="s">
        <v>9</v>
      </c>
      <c r="D33" s="29">
        <v>9.92</v>
      </c>
      <c r="E33" s="18"/>
      <c r="F33" s="18"/>
    </row>
    <row r="34" ht="15.75" spans="1:6">
      <c r="A34" s="28">
        <v>30</v>
      </c>
      <c r="B34" s="47" t="s">
        <v>66</v>
      </c>
      <c r="C34" s="28" t="s">
        <v>9</v>
      </c>
      <c r="D34" s="29">
        <v>64.46</v>
      </c>
      <c r="E34" s="18"/>
      <c r="F34" s="18"/>
    </row>
    <row r="35" ht="15.75" spans="1:6">
      <c r="A35" s="28">
        <v>31</v>
      </c>
      <c r="B35" s="47" t="s">
        <v>69</v>
      </c>
      <c r="C35" s="28" t="s">
        <v>9</v>
      </c>
      <c r="D35" s="29">
        <v>59.09</v>
      </c>
      <c r="E35" s="18"/>
      <c r="F35" s="18"/>
    </row>
    <row r="36" ht="15.75" spans="1:6">
      <c r="A36" s="28">
        <v>32</v>
      </c>
      <c r="B36" s="47" t="s">
        <v>72</v>
      </c>
      <c r="C36" s="28" t="s">
        <v>9</v>
      </c>
      <c r="D36" s="29">
        <v>9.09</v>
      </c>
      <c r="E36" s="18"/>
      <c r="F36" s="18"/>
    </row>
    <row r="37" ht="31.5" spans="1:6">
      <c r="A37" s="28">
        <v>33</v>
      </c>
      <c r="B37" s="47" t="s">
        <v>145</v>
      </c>
      <c r="C37" s="28" t="s">
        <v>9</v>
      </c>
      <c r="D37" s="29">
        <v>14.88</v>
      </c>
      <c r="E37" s="18"/>
      <c r="F37" s="18"/>
    </row>
    <row r="38" ht="15.75" spans="1:6">
      <c r="A38" s="28">
        <v>34</v>
      </c>
      <c r="B38" s="47" t="s">
        <v>73</v>
      </c>
      <c r="C38" s="28" t="s">
        <v>9</v>
      </c>
      <c r="D38" s="29">
        <v>8.68</v>
      </c>
      <c r="E38" s="18"/>
      <c r="F38" s="18"/>
    </row>
    <row r="39" ht="31.5" spans="1:6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</row>
    <row r="40" ht="15.75" spans="1:6">
      <c r="A40" s="28"/>
      <c r="B40" s="28" t="s">
        <v>33</v>
      </c>
      <c r="C40" s="28"/>
      <c r="D40" s="29">
        <f>SUM(D5:D39)</f>
        <v>647.27</v>
      </c>
      <c r="E40" s="18"/>
      <c r="F40" s="18"/>
    </row>
    <row r="41" ht="15.75" spans="1:6">
      <c r="A41" s="18"/>
      <c r="B41" s="18"/>
      <c r="C41" s="18"/>
      <c r="D41" s="18"/>
      <c r="E41" s="18"/>
      <c r="F41" s="18"/>
    </row>
    <row r="42" ht="15.75" spans="1:6">
      <c r="A42" s="18"/>
      <c r="B42" s="18"/>
      <c r="C42" s="18"/>
      <c r="D42" s="30"/>
      <c r="E42" s="31" t="s">
        <v>34</v>
      </c>
      <c r="F42" s="18"/>
    </row>
    <row r="43" ht="15.75" spans="1:6">
      <c r="A43" s="18"/>
      <c r="B43" s="18"/>
      <c r="C43" s="18"/>
      <c r="D43" s="30"/>
      <c r="E43" s="32" t="s">
        <v>35</v>
      </c>
      <c r="F43" s="18"/>
    </row>
    <row r="44" ht="16.5" spans="1:6">
      <c r="A44" s="18"/>
      <c r="B44" s="18"/>
      <c r="C44" s="18"/>
      <c r="D44" s="30"/>
      <c r="E44" s="32" t="s">
        <v>75</v>
      </c>
      <c r="F44" s="30"/>
    </row>
    <row r="45" ht="16.5" spans="1:6">
      <c r="A45" s="18"/>
      <c r="B45" s="18"/>
      <c r="C45" s="18"/>
      <c r="D45" s="30"/>
      <c r="E45" s="33">
        <f>D40*E48</f>
        <v>2.68576763485477</v>
      </c>
      <c r="F45" s="30"/>
    </row>
    <row r="46" ht="15.75" spans="1:6">
      <c r="A46" s="18"/>
      <c r="B46" s="18"/>
      <c r="C46" s="18"/>
      <c r="D46" s="18"/>
      <c r="E46" s="18"/>
      <c r="F46" s="18"/>
    </row>
    <row r="47" ht="41.1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17.1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spans="1:6">
      <c r="A49" s="18"/>
      <c r="B49" s="18"/>
      <c r="C49" s="18"/>
      <c r="D49" s="18"/>
      <c r="E49" s="18"/>
      <c r="F49" s="18"/>
    </row>
    <row r="50" ht="17.1" customHeight="1" spans="1:6">
      <c r="A50" s="38" t="s">
        <v>79</v>
      </c>
      <c r="B50" s="38"/>
      <c r="C50" s="38"/>
      <c r="D50" s="38"/>
      <c r="E50" s="38"/>
      <c r="F50" s="38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39" t="s">
        <v>83</v>
      </c>
      <c r="F51" s="14" t="s">
        <v>84</v>
      </c>
    </row>
    <row r="52" spans="1:6">
      <c r="A52" s="14"/>
      <c r="B52" s="14"/>
      <c r="C52" s="14"/>
      <c r="D52" s="14"/>
      <c r="E52" s="39"/>
      <c r="F52" s="14" t="s">
        <v>85</v>
      </c>
    </row>
    <row r="53" spans="1:6">
      <c r="A53" s="14"/>
      <c r="B53" s="14"/>
      <c r="C53" s="14"/>
      <c r="D53" s="14"/>
      <c r="E53" s="14"/>
      <c r="F53" s="14"/>
    </row>
    <row r="54" ht="15.75" spans="1:6">
      <c r="A54" s="40">
        <v>1</v>
      </c>
      <c r="B54" s="61" t="s">
        <v>548</v>
      </c>
      <c r="C54" s="62">
        <v>2022</v>
      </c>
      <c r="D54" s="53" t="s">
        <v>246</v>
      </c>
      <c r="E54" s="42" t="s">
        <v>549</v>
      </c>
      <c r="F54" s="54" t="s">
        <v>550</v>
      </c>
    </row>
  </sheetData>
  <sheetProtection sheet="1" objects="1" scenarios="1"/>
  <mergeCells count="10">
    <mergeCell ref="B1:F1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4"/>
  <sheetViews>
    <sheetView topLeftCell="A34" workbookViewId="0">
      <selection activeCell="F42" sqref="F42"/>
    </sheetView>
  </sheetViews>
  <sheetFormatPr defaultColWidth="9" defaultRowHeight="15" outlineLevelCol="5"/>
  <cols>
    <col min="1" max="1" width="11.4095238095238"/>
    <col min="2" max="2" width="30.1142857142857"/>
    <col min="3" max="3" width="22.9714285714286"/>
    <col min="4" max="4" width="20.2666666666667"/>
    <col min="5" max="5" width="14.2761904761905"/>
    <col min="6" max="6" width="25.5428571428571"/>
    <col min="7" max="1025" width="11.4095238095238"/>
  </cols>
  <sheetData>
    <row r="1" ht="17.1" customHeight="1" spans="1:6">
      <c r="A1" s="44"/>
      <c r="B1" s="22" t="s">
        <v>551</v>
      </c>
      <c r="C1" s="22"/>
      <c r="D1" s="22"/>
      <c r="E1" s="22"/>
      <c r="F1" s="22"/>
    </row>
    <row r="2" ht="15.75" spans="1:6">
      <c r="A2" s="45"/>
      <c r="B2" s="46"/>
      <c r="C2" s="45"/>
      <c r="D2" s="45"/>
      <c r="E2" s="45"/>
      <c r="F2" s="18"/>
    </row>
    <row r="3" ht="36.75" customHeight="1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5.75" spans="1:6">
      <c r="A5" s="28">
        <v>1</v>
      </c>
      <c r="B5" s="47" t="s">
        <v>38</v>
      </c>
      <c r="C5" s="28" t="s">
        <v>9</v>
      </c>
      <c r="D5" s="55">
        <v>5.54</v>
      </c>
      <c r="E5" s="18"/>
      <c r="F5" s="18"/>
    </row>
    <row r="6" ht="15.75" spans="1:6">
      <c r="A6" s="28">
        <v>2</v>
      </c>
      <c r="B6" s="47" t="s">
        <v>39</v>
      </c>
      <c r="C6" s="28" t="s">
        <v>9</v>
      </c>
      <c r="D6" s="29">
        <v>5.7</v>
      </c>
      <c r="E6" s="18"/>
      <c r="F6" s="18"/>
    </row>
    <row r="7" ht="15.75" spans="1:6">
      <c r="A7" s="28">
        <v>3</v>
      </c>
      <c r="B7" s="47" t="s">
        <v>40</v>
      </c>
      <c r="C7" s="28" t="s">
        <v>9</v>
      </c>
      <c r="D7" s="29">
        <v>5.37</v>
      </c>
      <c r="E7" s="18"/>
      <c r="F7" s="18"/>
    </row>
    <row r="8" ht="15.75" spans="1:6">
      <c r="A8" s="28">
        <v>4</v>
      </c>
      <c r="B8" s="47" t="s">
        <v>41</v>
      </c>
      <c r="C8" s="28" t="s">
        <v>7</v>
      </c>
      <c r="D8" s="29">
        <v>19.42</v>
      </c>
      <c r="E8" s="18"/>
      <c r="F8" s="18"/>
    </row>
    <row r="9" ht="15.75" spans="1:6">
      <c r="A9" s="28">
        <v>5</v>
      </c>
      <c r="B9" s="47" t="s">
        <v>42</v>
      </c>
      <c r="C9" s="28" t="s">
        <v>7</v>
      </c>
      <c r="D9" s="29">
        <v>21.24</v>
      </c>
      <c r="E9" s="18"/>
      <c r="F9" s="18"/>
    </row>
    <row r="10" ht="15.75" spans="1:6">
      <c r="A10" s="28">
        <v>6</v>
      </c>
      <c r="B10" s="47" t="s">
        <v>43</v>
      </c>
      <c r="C10" s="28" t="s">
        <v>9</v>
      </c>
      <c r="D10" s="29">
        <v>35.54</v>
      </c>
      <c r="E10" s="18"/>
      <c r="F10" s="18"/>
    </row>
    <row r="11" ht="15.75" spans="1:6">
      <c r="A11" s="28">
        <v>7</v>
      </c>
      <c r="B11" s="47" t="s">
        <v>44</v>
      </c>
      <c r="C11" s="28" t="s">
        <v>9</v>
      </c>
      <c r="D11" s="29">
        <v>22.31</v>
      </c>
      <c r="E11" s="18"/>
      <c r="F11" s="18"/>
    </row>
    <row r="12" ht="15.75" spans="1:6">
      <c r="A12" s="28">
        <v>8</v>
      </c>
      <c r="B12" s="47" t="s">
        <v>45</v>
      </c>
      <c r="C12" s="28" t="s">
        <v>9</v>
      </c>
      <c r="D12" s="29">
        <v>31.82</v>
      </c>
      <c r="E12" s="18"/>
      <c r="F12" s="18"/>
    </row>
    <row r="13" ht="15.75" spans="1:6">
      <c r="A13" s="28">
        <v>9</v>
      </c>
      <c r="B13" s="47" t="s">
        <v>46</v>
      </c>
      <c r="C13" s="28" t="s">
        <v>9</v>
      </c>
      <c r="D13" s="29">
        <v>19.01</v>
      </c>
      <c r="E13" s="18"/>
      <c r="F13" s="18"/>
    </row>
    <row r="14" ht="15.75" spans="1:6">
      <c r="A14" s="28">
        <v>10</v>
      </c>
      <c r="B14" s="47" t="s">
        <v>47</v>
      </c>
      <c r="C14" s="28" t="s">
        <v>9</v>
      </c>
      <c r="D14" s="29">
        <v>20.66</v>
      </c>
      <c r="E14" s="18"/>
      <c r="F14" s="18"/>
    </row>
    <row r="15" ht="31.5" spans="1:6">
      <c r="A15" s="28">
        <v>11</v>
      </c>
      <c r="B15" s="47" t="s">
        <v>48</v>
      </c>
      <c r="C15" s="28" t="s">
        <v>9</v>
      </c>
      <c r="D15" s="29">
        <v>7.44</v>
      </c>
      <c r="E15" s="18"/>
      <c r="F15" s="18"/>
    </row>
    <row r="16" ht="31.5" spans="1:6">
      <c r="A16" s="28">
        <v>12</v>
      </c>
      <c r="B16" s="47" t="s">
        <v>49</v>
      </c>
      <c r="C16" s="42" t="s">
        <v>9</v>
      </c>
      <c r="D16" s="29">
        <v>1.74</v>
      </c>
      <c r="E16" s="18"/>
      <c r="F16" s="18"/>
    </row>
    <row r="17" ht="15.75" spans="1:6">
      <c r="A17" s="28">
        <v>13</v>
      </c>
      <c r="B17" s="47" t="s">
        <v>50</v>
      </c>
      <c r="C17" s="42" t="s">
        <v>9</v>
      </c>
      <c r="D17" s="29">
        <v>9.09</v>
      </c>
      <c r="E17" s="18"/>
      <c r="F17" s="18"/>
    </row>
    <row r="18" ht="31.5" spans="1:6">
      <c r="A18" s="28">
        <v>14</v>
      </c>
      <c r="B18" s="47" t="s">
        <v>51</v>
      </c>
      <c r="C18" s="28" t="s">
        <v>9</v>
      </c>
      <c r="D18" s="29">
        <v>1.07</v>
      </c>
      <c r="E18" s="18"/>
      <c r="F18" s="18"/>
    </row>
    <row r="19" ht="15.75" spans="1:6">
      <c r="A19" s="28">
        <v>15</v>
      </c>
      <c r="B19" s="47" t="s">
        <v>52</v>
      </c>
      <c r="C19" s="28" t="s">
        <v>9</v>
      </c>
      <c r="D19" s="29">
        <v>11.57</v>
      </c>
      <c r="E19" s="18"/>
      <c r="F19" s="18"/>
    </row>
    <row r="20" ht="15.75" spans="1:6">
      <c r="A20" s="28">
        <v>16</v>
      </c>
      <c r="B20" s="47" t="s">
        <v>53</v>
      </c>
      <c r="C20" s="28" t="s">
        <v>9</v>
      </c>
      <c r="D20" s="29">
        <v>3.97</v>
      </c>
      <c r="E20" s="18"/>
      <c r="F20" s="18"/>
    </row>
    <row r="21" ht="15.75" spans="1:6">
      <c r="A21" s="28">
        <v>17</v>
      </c>
      <c r="B21" s="47" t="s">
        <v>54</v>
      </c>
      <c r="C21" s="28" t="s">
        <v>9</v>
      </c>
      <c r="D21" s="29">
        <v>4.3</v>
      </c>
      <c r="E21" s="18"/>
      <c r="F21" s="18"/>
    </row>
    <row r="22" ht="15.75" spans="1:6">
      <c r="A22" s="28">
        <v>18</v>
      </c>
      <c r="B22" s="47" t="s">
        <v>55</v>
      </c>
      <c r="C22" s="28" t="s">
        <v>9</v>
      </c>
      <c r="D22" s="29">
        <v>7.44</v>
      </c>
      <c r="E22" s="18"/>
      <c r="F22" s="18"/>
    </row>
    <row r="23" ht="15.75" spans="1:6">
      <c r="A23" s="28">
        <v>19</v>
      </c>
      <c r="B23" s="47" t="s">
        <v>56</v>
      </c>
      <c r="C23" s="28" t="s">
        <v>9</v>
      </c>
      <c r="D23" s="29">
        <v>8.26</v>
      </c>
      <c r="E23" s="18"/>
      <c r="F23" s="18"/>
    </row>
    <row r="24" ht="15.75" spans="1:6">
      <c r="A24" s="28">
        <v>20</v>
      </c>
      <c r="B24" s="47" t="s">
        <v>57</v>
      </c>
      <c r="C24" s="28" t="s">
        <v>9</v>
      </c>
      <c r="D24" s="29">
        <v>9.67</v>
      </c>
      <c r="E24" s="18"/>
      <c r="F24" s="18"/>
    </row>
    <row r="25" ht="15.75" spans="1:6">
      <c r="A25" s="28">
        <v>21</v>
      </c>
      <c r="B25" s="47" t="s">
        <v>58</v>
      </c>
      <c r="C25" s="28" t="s">
        <v>9</v>
      </c>
      <c r="D25" s="29">
        <v>32.23</v>
      </c>
      <c r="E25" s="18"/>
      <c r="F25" s="18"/>
    </row>
    <row r="26" ht="31.5" spans="1:6">
      <c r="A26" s="28">
        <v>22</v>
      </c>
      <c r="B26" s="47" t="s">
        <v>59</v>
      </c>
      <c r="C26" s="28" t="s">
        <v>9</v>
      </c>
      <c r="D26" s="29">
        <v>17.19</v>
      </c>
      <c r="E26" s="18"/>
      <c r="F26" s="18"/>
    </row>
    <row r="27" ht="15.75" spans="1:6">
      <c r="A27" s="28">
        <v>23</v>
      </c>
      <c r="B27" s="47" t="s">
        <v>60</v>
      </c>
      <c r="C27" s="28" t="s">
        <v>9</v>
      </c>
      <c r="D27" s="29">
        <v>21.49</v>
      </c>
      <c r="E27" s="18"/>
      <c r="F27" s="18"/>
    </row>
    <row r="28" ht="15.75" spans="1:6">
      <c r="A28" s="28">
        <v>24</v>
      </c>
      <c r="B28" s="47" t="s">
        <v>61</v>
      </c>
      <c r="C28" s="28" t="s">
        <v>9</v>
      </c>
      <c r="D28" s="29">
        <v>22.73</v>
      </c>
      <c r="E28" s="18"/>
      <c r="F28" s="18"/>
    </row>
    <row r="29" ht="15.75" spans="1:6">
      <c r="A29" s="28">
        <v>25</v>
      </c>
      <c r="B29" s="47" t="s">
        <v>62</v>
      </c>
      <c r="C29" s="28" t="s">
        <v>9</v>
      </c>
      <c r="D29" s="29">
        <v>20.66</v>
      </c>
      <c r="E29" s="18"/>
      <c r="F29" s="18"/>
    </row>
    <row r="30" ht="15.75" spans="1:6">
      <c r="A30" s="28">
        <v>26</v>
      </c>
      <c r="B30" s="47" t="s">
        <v>63</v>
      </c>
      <c r="C30" s="28" t="s">
        <v>9</v>
      </c>
      <c r="D30" s="29">
        <v>15.29</v>
      </c>
      <c r="E30" s="18"/>
      <c r="F30" s="18"/>
    </row>
    <row r="31" ht="15.75" spans="1:6">
      <c r="A31" s="28">
        <v>27</v>
      </c>
      <c r="B31" s="47" t="s">
        <v>64</v>
      </c>
      <c r="C31" s="28" t="s">
        <v>9</v>
      </c>
      <c r="D31" s="29">
        <v>35.54</v>
      </c>
      <c r="E31" s="18"/>
      <c r="F31" s="18"/>
    </row>
    <row r="32" ht="31.5" spans="1:6">
      <c r="A32" s="28">
        <v>28</v>
      </c>
      <c r="B32" s="47" t="s">
        <v>65</v>
      </c>
      <c r="C32" s="28" t="s">
        <v>9</v>
      </c>
      <c r="D32" s="29">
        <v>13.64</v>
      </c>
      <c r="E32" s="18"/>
      <c r="F32" s="18"/>
    </row>
    <row r="33" ht="15.75" spans="1:6">
      <c r="A33" s="28">
        <v>29</v>
      </c>
      <c r="B33" s="47" t="s">
        <v>93</v>
      </c>
      <c r="C33" s="28" t="s">
        <v>9</v>
      </c>
      <c r="D33" s="29">
        <v>11.07</v>
      </c>
      <c r="E33" s="18"/>
      <c r="F33" s="18"/>
    </row>
    <row r="34" ht="15.75" spans="1:6">
      <c r="A34" s="28">
        <v>30</v>
      </c>
      <c r="B34" s="47" t="s">
        <v>66</v>
      </c>
      <c r="C34" s="28" t="s">
        <v>9</v>
      </c>
      <c r="D34" s="29">
        <v>53.72</v>
      </c>
      <c r="E34" s="18"/>
      <c r="F34" s="18"/>
    </row>
    <row r="35" ht="15.75" spans="1:6">
      <c r="A35" s="28">
        <v>31</v>
      </c>
      <c r="B35" s="47" t="s">
        <v>69</v>
      </c>
      <c r="C35" s="28" t="s">
        <v>9</v>
      </c>
      <c r="D35" s="29">
        <v>35.54</v>
      </c>
      <c r="E35" s="18"/>
      <c r="F35" s="18"/>
    </row>
    <row r="36" ht="15.75" spans="1:6">
      <c r="A36" s="28">
        <v>32</v>
      </c>
      <c r="B36" s="47" t="s">
        <v>72</v>
      </c>
      <c r="C36" s="28" t="s">
        <v>9</v>
      </c>
      <c r="D36" s="29">
        <v>4.55</v>
      </c>
      <c r="E36" s="18"/>
      <c r="F36" s="18"/>
    </row>
    <row r="37" ht="31.5" spans="1:6">
      <c r="A37" s="28">
        <v>33</v>
      </c>
      <c r="B37" s="47" t="s">
        <v>145</v>
      </c>
      <c r="C37" s="28" t="s">
        <v>9</v>
      </c>
      <c r="D37" s="29">
        <v>14.3</v>
      </c>
      <c r="E37" s="18"/>
      <c r="F37" s="18"/>
    </row>
    <row r="38" ht="15.75" spans="1:6">
      <c r="A38" s="28">
        <v>34</v>
      </c>
      <c r="B38" s="47" t="s">
        <v>73</v>
      </c>
      <c r="C38" s="28" t="s">
        <v>9</v>
      </c>
      <c r="D38" s="29">
        <v>10.33</v>
      </c>
      <c r="E38" s="18"/>
      <c r="F38" s="18"/>
    </row>
    <row r="39" ht="31.5" spans="1:6">
      <c r="A39" s="28">
        <v>35</v>
      </c>
      <c r="B39" s="47" t="s">
        <v>74</v>
      </c>
      <c r="C39" s="28" t="s">
        <v>9</v>
      </c>
      <c r="D39" s="29">
        <v>10.74</v>
      </c>
      <c r="E39" s="18"/>
      <c r="F39" s="18"/>
    </row>
    <row r="40" ht="15.75" spans="1:6">
      <c r="A40" s="28"/>
      <c r="B40" s="28" t="s">
        <v>33</v>
      </c>
      <c r="C40" s="28"/>
      <c r="D40" s="29">
        <f>SUM(D5:D39)</f>
        <v>570.18</v>
      </c>
      <c r="E40" s="18"/>
      <c r="F40" s="18"/>
    </row>
    <row r="41" ht="15.75" spans="1:6">
      <c r="A41" s="18"/>
      <c r="B41" s="18"/>
      <c r="C41" s="18"/>
      <c r="D41" s="18"/>
      <c r="E41" s="18"/>
      <c r="F41" s="18"/>
    </row>
    <row r="42" ht="15.75" spans="1:6">
      <c r="A42" s="18"/>
      <c r="B42" s="18"/>
      <c r="C42" s="18"/>
      <c r="D42" s="30"/>
      <c r="E42" s="31" t="s">
        <v>34</v>
      </c>
      <c r="F42" s="18"/>
    </row>
    <row r="43" ht="15.75" spans="1:6">
      <c r="A43" s="18"/>
      <c r="B43" s="18"/>
      <c r="C43" s="18"/>
      <c r="D43" s="30"/>
      <c r="E43" s="32" t="s">
        <v>35</v>
      </c>
      <c r="F43" s="18"/>
    </row>
    <row r="44" ht="16.5" spans="1:6">
      <c r="A44" s="18"/>
      <c r="B44" s="18"/>
      <c r="C44" s="18"/>
      <c r="D44" s="30"/>
      <c r="E44" s="32" t="s">
        <v>75</v>
      </c>
      <c r="F44" s="30"/>
    </row>
    <row r="45" ht="16.5" spans="1:6">
      <c r="A45" s="18"/>
      <c r="B45" s="18"/>
      <c r="C45" s="18"/>
      <c r="D45" s="30"/>
      <c r="E45" s="33">
        <f>D40*E48</f>
        <v>2.36589211618257</v>
      </c>
      <c r="F45" s="30"/>
    </row>
    <row r="46" ht="15.75" spans="1:6">
      <c r="A46" s="18"/>
      <c r="B46" s="18"/>
      <c r="C46" s="18"/>
      <c r="D46" s="18"/>
      <c r="E46" s="18"/>
      <c r="F46" s="18"/>
    </row>
    <row r="47" ht="52.5" customHeight="1" spans="1:6">
      <c r="A47" s="18"/>
      <c r="B47" s="34" t="s">
        <v>76</v>
      </c>
      <c r="C47" s="34" t="s">
        <v>77</v>
      </c>
      <c r="D47" s="34"/>
      <c r="E47" s="35" t="s">
        <v>78</v>
      </c>
      <c r="F47" s="18"/>
    </row>
    <row r="48" ht="25.5" customHeight="1" spans="1:6">
      <c r="A48" s="18"/>
      <c r="B48" s="36">
        <v>1</v>
      </c>
      <c r="C48" s="36">
        <v>241</v>
      </c>
      <c r="D48" s="36"/>
      <c r="E48" s="37">
        <f>B48/C48</f>
        <v>0.004149377593361</v>
      </c>
      <c r="F48" s="18"/>
    </row>
    <row r="49" ht="15.75" spans="1:6">
      <c r="A49" s="18"/>
      <c r="B49" s="18"/>
      <c r="C49" s="18"/>
      <c r="D49" s="18"/>
      <c r="E49" s="18"/>
      <c r="F49" s="18"/>
    </row>
    <row r="50" ht="17.1" customHeight="1" spans="1:6">
      <c r="A50" s="56" t="s">
        <v>79</v>
      </c>
      <c r="B50" s="56"/>
      <c r="C50" s="56"/>
      <c r="D50" s="56"/>
      <c r="E50" s="56"/>
      <c r="F50" s="56"/>
    </row>
    <row r="51" ht="12.75" customHeight="1" spans="1:6">
      <c r="A51" s="14" t="s">
        <v>80</v>
      </c>
      <c r="B51" s="14" t="s">
        <v>81</v>
      </c>
      <c r="C51" s="14" t="s">
        <v>82</v>
      </c>
      <c r="D51" s="14" t="s">
        <v>68</v>
      </c>
      <c r="E51" s="40" t="s">
        <v>83</v>
      </c>
      <c r="F51" s="14" t="s">
        <v>84</v>
      </c>
    </row>
    <row r="52" spans="1:6">
      <c r="A52" s="14"/>
      <c r="B52" s="14"/>
      <c r="C52" s="14"/>
      <c r="D52" s="14"/>
      <c r="E52" s="40"/>
      <c r="F52" s="14" t="s">
        <v>85</v>
      </c>
    </row>
    <row r="53" ht="28.5" customHeight="1" spans="1:6">
      <c r="A53" s="14"/>
      <c r="B53" s="14"/>
      <c r="C53" s="14"/>
      <c r="D53" s="14"/>
      <c r="E53" s="14"/>
      <c r="F53" s="14"/>
    </row>
    <row r="54" ht="15.75" spans="1:6">
      <c r="A54" s="57">
        <v>1</v>
      </c>
      <c r="B54" s="58" t="s">
        <v>544</v>
      </c>
      <c r="C54" s="58">
        <v>2017</v>
      </c>
      <c r="D54" s="59" t="s">
        <v>71</v>
      </c>
      <c r="E54" s="58" t="s">
        <v>552</v>
      </c>
      <c r="F54" s="60" t="s">
        <v>553</v>
      </c>
    </row>
  </sheetData>
  <sheetProtection sheet="1" objects="1" scenarios="1"/>
  <mergeCells count="10">
    <mergeCell ref="B1:F1"/>
    <mergeCell ref="C47:D47"/>
    <mergeCell ref="C48:D48"/>
    <mergeCell ref="A50:F50"/>
    <mergeCell ref="A51:A53"/>
    <mergeCell ref="B51:B53"/>
    <mergeCell ref="C51:C53"/>
    <mergeCell ref="D51:D53"/>
    <mergeCell ref="E51:E53"/>
    <mergeCell ref="F51:F53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7"/>
  <sheetViews>
    <sheetView topLeftCell="A34" workbookViewId="0">
      <selection activeCell="F43" sqref="F43"/>
    </sheetView>
  </sheetViews>
  <sheetFormatPr defaultColWidth="9" defaultRowHeight="15" outlineLevelCol="5"/>
  <cols>
    <col min="1" max="1" width="11.9904761904762"/>
    <col min="2" max="2" width="26.1142857142857"/>
    <col min="3" max="3" width="14.6952380952381"/>
    <col min="4" max="4" width="17.552380952381"/>
    <col min="5" max="5" width="11.4095238095238"/>
    <col min="6" max="6" width="26.5428571428571"/>
    <col min="7" max="1025" width="11.4095238095238"/>
  </cols>
  <sheetData>
    <row r="1" ht="15.75" spans="1:6">
      <c r="A1" s="18"/>
      <c r="B1" s="18"/>
      <c r="C1" s="18"/>
      <c r="D1" s="18"/>
      <c r="E1" s="18"/>
      <c r="F1" s="18"/>
    </row>
    <row r="2" ht="17.1" customHeight="1" spans="1:6">
      <c r="A2" s="44"/>
      <c r="B2" s="22" t="s">
        <v>554</v>
      </c>
      <c r="C2" s="22"/>
      <c r="D2" s="22"/>
      <c r="E2" s="22"/>
      <c r="F2" s="22"/>
    </row>
    <row r="3" ht="15.75" spans="1:6">
      <c r="A3" s="45"/>
      <c r="B3" s="46"/>
      <c r="C3" s="45"/>
      <c r="D3" s="45"/>
      <c r="E3" s="45"/>
      <c r="F3" s="18"/>
    </row>
    <row r="4" ht="31.5" spans="1:6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</row>
    <row r="5" ht="15.75" spans="1:6">
      <c r="A5" s="25">
        <v>1</v>
      </c>
      <c r="B5" s="26">
        <v>2</v>
      </c>
      <c r="C5" s="25">
        <v>3</v>
      </c>
      <c r="D5" s="25">
        <v>4</v>
      </c>
      <c r="E5" s="18"/>
      <c r="F5" s="18"/>
    </row>
    <row r="6" ht="15.75" spans="1:6">
      <c r="A6" s="28">
        <v>1</v>
      </c>
      <c r="B6" s="47" t="s">
        <v>38</v>
      </c>
      <c r="C6" s="28" t="s">
        <v>9</v>
      </c>
      <c r="D6" s="29">
        <v>12.98</v>
      </c>
      <c r="E6" s="18"/>
      <c r="F6" s="18"/>
    </row>
    <row r="7" ht="15.75" spans="1:6">
      <c r="A7" s="28">
        <v>2</v>
      </c>
      <c r="B7" s="47" t="s">
        <v>39</v>
      </c>
      <c r="C7" s="28" t="s">
        <v>9</v>
      </c>
      <c r="D7" s="29">
        <v>7.69</v>
      </c>
      <c r="E7" s="18"/>
      <c r="F7" s="18"/>
    </row>
    <row r="8" ht="15.75" spans="1:6">
      <c r="A8" s="28">
        <v>3</v>
      </c>
      <c r="B8" s="47" t="s">
        <v>40</v>
      </c>
      <c r="C8" s="28" t="s">
        <v>9</v>
      </c>
      <c r="D8" s="29">
        <v>4.79</v>
      </c>
      <c r="E8" s="18"/>
      <c r="F8" s="18"/>
    </row>
    <row r="9" ht="15.75" spans="1:6">
      <c r="A9" s="28">
        <v>4</v>
      </c>
      <c r="B9" s="47" t="s">
        <v>41</v>
      </c>
      <c r="C9" s="28" t="s">
        <v>7</v>
      </c>
      <c r="D9" s="29">
        <v>28.1</v>
      </c>
      <c r="E9" s="18"/>
      <c r="F9" s="18"/>
    </row>
    <row r="10" ht="15.75" spans="1:6">
      <c r="A10" s="28">
        <v>5</v>
      </c>
      <c r="B10" s="47" t="s">
        <v>42</v>
      </c>
      <c r="C10" s="28" t="s">
        <v>7</v>
      </c>
      <c r="D10" s="29">
        <v>21.07</v>
      </c>
      <c r="E10" s="18"/>
      <c r="F10" s="18"/>
    </row>
    <row r="11" ht="15.75" spans="1:6">
      <c r="A11" s="28">
        <v>6</v>
      </c>
      <c r="B11" s="47" t="s">
        <v>43</v>
      </c>
      <c r="C11" s="28" t="s">
        <v>9</v>
      </c>
      <c r="D11" s="29">
        <v>33.88</v>
      </c>
      <c r="E11" s="18"/>
      <c r="F11" s="18"/>
    </row>
    <row r="12" ht="15.75" spans="1:6">
      <c r="A12" s="28">
        <v>7</v>
      </c>
      <c r="B12" s="47" t="s">
        <v>44</v>
      </c>
      <c r="C12" s="28" t="s">
        <v>9</v>
      </c>
      <c r="D12" s="29">
        <v>32.23</v>
      </c>
      <c r="E12" s="18"/>
      <c r="F12" s="18"/>
    </row>
    <row r="13" ht="15.75" spans="1:6">
      <c r="A13" s="28">
        <v>8</v>
      </c>
      <c r="B13" s="47" t="s">
        <v>45</v>
      </c>
      <c r="C13" s="28" t="s">
        <v>9</v>
      </c>
      <c r="D13" s="29">
        <v>52.07</v>
      </c>
      <c r="E13" s="18"/>
      <c r="F13" s="18"/>
    </row>
    <row r="14" ht="15.75" spans="1:6">
      <c r="A14" s="28">
        <v>9</v>
      </c>
      <c r="B14" s="47" t="s">
        <v>46</v>
      </c>
      <c r="C14" s="28" t="s">
        <v>9</v>
      </c>
      <c r="D14" s="29">
        <v>31.4</v>
      </c>
      <c r="E14" s="18"/>
      <c r="F14" s="18"/>
    </row>
    <row r="15" ht="15.75" spans="1:6">
      <c r="A15" s="28">
        <v>10</v>
      </c>
      <c r="B15" s="47" t="s">
        <v>47</v>
      </c>
      <c r="C15" s="28" t="s">
        <v>9</v>
      </c>
      <c r="D15" s="29">
        <v>31.07</v>
      </c>
      <c r="E15" s="18"/>
      <c r="F15" s="18"/>
    </row>
    <row r="16" ht="31.5" spans="1:6">
      <c r="A16" s="28">
        <v>11</v>
      </c>
      <c r="B16" s="47" t="s">
        <v>48</v>
      </c>
      <c r="C16" s="28" t="s">
        <v>9</v>
      </c>
      <c r="D16" s="29">
        <v>0</v>
      </c>
      <c r="E16" s="18"/>
      <c r="F16" s="18"/>
    </row>
    <row r="17" ht="31.5" spans="1:6">
      <c r="A17" s="28">
        <v>12</v>
      </c>
      <c r="B17" s="47" t="s">
        <v>49</v>
      </c>
      <c r="C17" s="42" t="s">
        <v>9</v>
      </c>
      <c r="D17" s="29">
        <v>1.65</v>
      </c>
      <c r="E17" s="18"/>
      <c r="F17" s="18"/>
    </row>
    <row r="18" ht="31.5" spans="1:6">
      <c r="A18" s="28">
        <v>13</v>
      </c>
      <c r="B18" s="47" t="s">
        <v>50</v>
      </c>
      <c r="C18" s="42" t="s">
        <v>9</v>
      </c>
      <c r="D18" s="29">
        <v>7.44</v>
      </c>
      <c r="E18" s="18"/>
      <c r="F18" s="18"/>
    </row>
    <row r="19" ht="31.5" spans="1:6">
      <c r="A19" s="28">
        <v>14</v>
      </c>
      <c r="B19" s="47" t="s">
        <v>51</v>
      </c>
      <c r="C19" s="28" t="s">
        <v>9</v>
      </c>
      <c r="D19" s="29">
        <v>0.91</v>
      </c>
      <c r="E19" s="18"/>
      <c r="F19" s="18"/>
    </row>
    <row r="20" ht="15.75" spans="1:6">
      <c r="A20" s="28">
        <v>15</v>
      </c>
      <c r="B20" s="47" t="s">
        <v>52</v>
      </c>
      <c r="C20" s="28" t="s">
        <v>9</v>
      </c>
      <c r="D20" s="29">
        <v>9.67</v>
      </c>
      <c r="E20" s="18"/>
      <c r="F20" s="18"/>
    </row>
    <row r="21" ht="31.5" spans="1:6">
      <c r="A21" s="28">
        <v>16</v>
      </c>
      <c r="B21" s="47" t="s">
        <v>53</v>
      </c>
      <c r="C21" s="28" t="s">
        <v>9</v>
      </c>
      <c r="D21" s="29">
        <v>1.9</v>
      </c>
      <c r="E21" s="18"/>
      <c r="F21" s="18"/>
    </row>
    <row r="22" ht="15.75" spans="1:6">
      <c r="A22" s="28">
        <v>17</v>
      </c>
      <c r="B22" s="47" t="s">
        <v>54</v>
      </c>
      <c r="C22" s="28" t="s">
        <v>9</v>
      </c>
      <c r="D22" s="29">
        <v>2.31</v>
      </c>
      <c r="E22" s="18"/>
      <c r="F22" s="18"/>
    </row>
    <row r="23" ht="15.75" spans="1:6">
      <c r="A23" s="28">
        <v>18</v>
      </c>
      <c r="B23" s="47" t="s">
        <v>55</v>
      </c>
      <c r="C23" s="28" t="s">
        <v>9</v>
      </c>
      <c r="D23" s="29">
        <v>10.5</v>
      </c>
      <c r="E23" s="18"/>
      <c r="F23" s="18"/>
    </row>
    <row r="24" ht="15.75" spans="1:6">
      <c r="A24" s="28">
        <v>19</v>
      </c>
      <c r="B24" s="47" t="s">
        <v>56</v>
      </c>
      <c r="C24" s="28" t="s">
        <v>9</v>
      </c>
      <c r="D24" s="29">
        <v>7.19</v>
      </c>
      <c r="E24" s="18"/>
      <c r="F24" s="18"/>
    </row>
    <row r="25" ht="15.75" spans="1:6">
      <c r="A25" s="28">
        <v>20</v>
      </c>
      <c r="B25" s="47" t="s">
        <v>57</v>
      </c>
      <c r="C25" s="28" t="s">
        <v>9</v>
      </c>
      <c r="D25" s="29">
        <v>13.64</v>
      </c>
      <c r="E25" s="18"/>
      <c r="F25" s="18"/>
    </row>
    <row r="26" ht="15.75" spans="1:6">
      <c r="A26" s="28">
        <v>21</v>
      </c>
      <c r="B26" s="47" t="s">
        <v>58</v>
      </c>
      <c r="C26" s="28" t="s">
        <v>9</v>
      </c>
      <c r="D26" s="29">
        <v>45.45</v>
      </c>
      <c r="E26" s="18"/>
      <c r="F26" s="18"/>
    </row>
    <row r="27" ht="31.5" spans="1:6">
      <c r="A27" s="28">
        <v>22</v>
      </c>
      <c r="B27" s="47" t="s">
        <v>59</v>
      </c>
      <c r="C27" s="28" t="s">
        <v>9</v>
      </c>
      <c r="D27" s="29">
        <v>15.7</v>
      </c>
      <c r="E27" s="18"/>
      <c r="F27" s="18"/>
    </row>
    <row r="28" ht="15.75" spans="1:6">
      <c r="A28" s="28">
        <v>23</v>
      </c>
      <c r="B28" s="47" t="s">
        <v>60</v>
      </c>
      <c r="C28" s="28" t="s">
        <v>9</v>
      </c>
      <c r="D28" s="29">
        <v>30.17</v>
      </c>
      <c r="E28" s="18"/>
      <c r="F28" s="18"/>
    </row>
    <row r="29" ht="15.75" spans="1:6">
      <c r="A29" s="28">
        <v>24</v>
      </c>
      <c r="B29" s="47" t="s">
        <v>61</v>
      </c>
      <c r="C29" s="28" t="s">
        <v>9</v>
      </c>
      <c r="D29" s="29">
        <v>29.75</v>
      </c>
      <c r="E29" s="18"/>
      <c r="F29" s="18"/>
    </row>
    <row r="30" ht="15.75" spans="1:6">
      <c r="A30" s="28">
        <v>25</v>
      </c>
      <c r="B30" s="47" t="s">
        <v>62</v>
      </c>
      <c r="C30" s="28" t="s">
        <v>9</v>
      </c>
      <c r="D30" s="29">
        <v>33.06</v>
      </c>
      <c r="E30" s="18"/>
      <c r="F30" s="18"/>
    </row>
    <row r="31" ht="15.75" spans="1:6">
      <c r="A31" s="28">
        <v>26</v>
      </c>
      <c r="B31" s="47" t="s">
        <v>63</v>
      </c>
      <c r="C31" s="28" t="s">
        <v>9</v>
      </c>
      <c r="D31" s="29">
        <v>31.82</v>
      </c>
      <c r="E31" s="18"/>
      <c r="F31" s="18"/>
    </row>
    <row r="32" ht="15.75" spans="1:6">
      <c r="A32" s="28">
        <v>27</v>
      </c>
      <c r="B32" s="47" t="s">
        <v>64</v>
      </c>
      <c r="C32" s="28" t="s">
        <v>9</v>
      </c>
      <c r="D32" s="29">
        <v>36.53</v>
      </c>
      <c r="E32" s="18"/>
      <c r="F32" s="18"/>
    </row>
    <row r="33" ht="31.5" spans="1:6">
      <c r="A33" s="28">
        <v>28</v>
      </c>
      <c r="B33" s="47" t="s">
        <v>65</v>
      </c>
      <c r="C33" s="28" t="s">
        <v>9</v>
      </c>
      <c r="D33" s="29">
        <v>31.4</v>
      </c>
      <c r="E33" s="18"/>
      <c r="F33" s="18"/>
    </row>
    <row r="34" ht="31.5" spans="1:6">
      <c r="A34" s="28">
        <v>29</v>
      </c>
      <c r="B34" s="47" t="s">
        <v>93</v>
      </c>
      <c r="C34" s="28" t="s">
        <v>9</v>
      </c>
      <c r="D34" s="29">
        <v>19.01</v>
      </c>
      <c r="E34" s="18"/>
      <c r="F34" s="18"/>
    </row>
    <row r="35" ht="15.75" spans="1:6">
      <c r="A35" s="28">
        <v>30</v>
      </c>
      <c r="B35" s="47" t="s">
        <v>66</v>
      </c>
      <c r="C35" s="28" t="s">
        <v>9</v>
      </c>
      <c r="D35" s="29">
        <v>101.65</v>
      </c>
      <c r="E35" s="18"/>
      <c r="F35" s="18"/>
    </row>
    <row r="36" ht="15.75" spans="1:6">
      <c r="A36" s="28">
        <v>31</v>
      </c>
      <c r="B36" s="47" t="s">
        <v>136</v>
      </c>
      <c r="C36" s="28" t="s">
        <v>9</v>
      </c>
      <c r="D36" s="29">
        <v>7.02</v>
      </c>
      <c r="E36" s="18"/>
      <c r="F36" s="18"/>
    </row>
    <row r="37" ht="15.75" spans="1:6">
      <c r="A37" s="28">
        <v>32</v>
      </c>
      <c r="B37" s="47" t="s">
        <v>69</v>
      </c>
      <c r="C37" s="28" t="s">
        <v>9</v>
      </c>
      <c r="D37" s="29">
        <v>57.85</v>
      </c>
      <c r="E37" s="18"/>
      <c r="F37" s="18"/>
    </row>
    <row r="38" ht="15.75" spans="1:6">
      <c r="A38" s="28">
        <v>33</v>
      </c>
      <c r="B38" s="47" t="s">
        <v>72</v>
      </c>
      <c r="C38" s="28" t="s">
        <v>9</v>
      </c>
      <c r="D38" s="29">
        <v>5.21</v>
      </c>
      <c r="E38" s="18"/>
      <c r="F38" s="18"/>
    </row>
    <row r="39" ht="31.5" spans="1:6">
      <c r="A39" s="28">
        <v>34</v>
      </c>
      <c r="B39" s="47" t="s">
        <v>145</v>
      </c>
      <c r="C39" s="28" t="s">
        <v>9</v>
      </c>
      <c r="D39" s="29">
        <v>15.7</v>
      </c>
      <c r="E39" s="18"/>
      <c r="F39" s="18"/>
    </row>
    <row r="40" ht="15.75" spans="1:6">
      <c r="A40" s="28">
        <v>35</v>
      </c>
      <c r="B40" s="47" t="s">
        <v>73</v>
      </c>
      <c r="C40" s="28" t="s">
        <v>9</v>
      </c>
      <c r="D40" s="29">
        <v>13.8</v>
      </c>
      <c r="E40" s="18"/>
      <c r="F40" s="18"/>
    </row>
    <row r="41" ht="31.5" spans="1:6">
      <c r="A41" s="28">
        <v>36</v>
      </c>
      <c r="B41" s="47" t="s">
        <v>74</v>
      </c>
      <c r="C41" s="28" t="s">
        <v>9</v>
      </c>
      <c r="D41" s="29">
        <v>10.74</v>
      </c>
      <c r="E41" s="18"/>
      <c r="F41" s="18"/>
    </row>
    <row r="42" ht="15.75" spans="1:6">
      <c r="A42" s="28"/>
      <c r="B42" s="28" t="s">
        <v>33</v>
      </c>
      <c r="C42" s="28"/>
      <c r="D42" s="50">
        <f>SUM(D6:D41)</f>
        <v>795.35</v>
      </c>
      <c r="E42" s="18"/>
      <c r="F42" s="18"/>
    </row>
    <row r="43" ht="15.75" spans="1:6">
      <c r="A43" s="18"/>
      <c r="B43" s="18"/>
      <c r="C43" s="18"/>
      <c r="D43" s="18"/>
      <c r="E43" s="18"/>
      <c r="F43" s="18"/>
    </row>
    <row r="44" ht="15.75" spans="1:6">
      <c r="A44" s="18"/>
      <c r="B44" s="18"/>
      <c r="C44" s="18"/>
      <c r="D44" s="30"/>
      <c r="E44" s="31" t="s">
        <v>34</v>
      </c>
      <c r="F44" s="18"/>
    </row>
    <row r="45" ht="15.75" spans="1:6">
      <c r="A45" s="18"/>
      <c r="B45" s="18"/>
      <c r="C45" s="18"/>
      <c r="D45" s="30"/>
      <c r="E45" s="32" t="s">
        <v>35</v>
      </c>
      <c r="F45" s="18"/>
    </row>
    <row r="46" ht="16.5" spans="1:6">
      <c r="A46" s="18"/>
      <c r="B46" s="18"/>
      <c r="C46" s="18"/>
      <c r="D46" s="30"/>
      <c r="E46" s="32" t="s">
        <v>75</v>
      </c>
      <c r="F46" s="30"/>
    </row>
    <row r="47" ht="16.5" spans="1:6">
      <c r="A47" s="18"/>
      <c r="B47" s="18"/>
      <c r="C47" s="18"/>
      <c r="D47" s="30"/>
      <c r="E47" s="33">
        <f>D42*E51</f>
        <v>3.30020746887967</v>
      </c>
      <c r="F47" s="30"/>
    </row>
    <row r="48" ht="15.75" spans="1:6">
      <c r="A48" s="18"/>
      <c r="B48" s="18"/>
      <c r="C48" s="18"/>
      <c r="D48" s="18"/>
      <c r="E48" s="18"/>
      <c r="F48" s="18"/>
    </row>
    <row r="49" ht="15.75" spans="1:6">
      <c r="A49" s="18"/>
      <c r="B49" s="18"/>
      <c r="C49" s="18"/>
      <c r="D49" s="18"/>
      <c r="E49" s="18"/>
      <c r="F49" s="18"/>
    </row>
    <row r="50" ht="41.1" customHeight="1" spans="1:6">
      <c r="A50" s="18"/>
      <c r="B50" s="34" t="s">
        <v>76</v>
      </c>
      <c r="C50" s="34" t="s">
        <v>77</v>
      </c>
      <c r="D50" s="34"/>
      <c r="E50" s="35" t="s">
        <v>78</v>
      </c>
      <c r="F50" s="18"/>
    </row>
    <row r="51" ht="17.1" customHeight="1" spans="1:6">
      <c r="A51" s="18"/>
      <c r="B51" s="36">
        <v>1</v>
      </c>
      <c r="C51" s="36">
        <v>241</v>
      </c>
      <c r="D51" s="36"/>
      <c r="E51" s="37">
        <f>B51/C51</f>
        <v>0.004149377593361</v>
      </c>
      <c r="F51" s="18"/>
    </row>
    <row r="52" ht="15.75" spans="1:6">
      <c r="A52" s="18"/>
      <c r="B52" s="18"/>
      <c r="C52" s="18"/>
      <c r="D52" s="18"/>
      <c r="E52" s="18"/>
      <c r="F52" s="18"/>
    </row>
    <row r="53" ht="17.1" customHeight="1" spans="1:6">
      <c r="A53" s="38" t="s">
        <v>79</v>
      </c>
      <c r="B53" s="38"/>
      <c r="C53" s="38"/>
      <c r="D53" s="38"/>
      <c r="E53" s="38"/>
      <c r="F53" s="38"/>
    </row>
    <row r="54" ht="12.75" customHeight="1" spans="1:6">
      <c r="A54" s="14" t="s">
        <v>80</v>
      </c>
      <c r="B54" s="14" t="s">
        <v>81</v>
      </c>
      <c r="C54" s="14" t="s">
        <v>82</v>
      </c>
      <c r="D54" s="14" t="s">
        <v>68</v>
      </c>
      <c r="E54" s="39" t="s">
        <v>83</v>
      </c>
      <c r="F54" s="14" t="s">
        <v>84</v>
      </c>
    </row>
    <row r="55" spans="1:6">
      <c r="A55" s="14"/>
      <c r="B55" s="14"/>
      <c r="C55" s="14"/>
      <c r="D55" s="14"/>
      <c r="E55" s="39"/>
      <c r="F55" s="14" t="s">
        <v>85</v>
      </c>
    </row>
    <row r="56" spans="1:6">
      <c r="A56" s="14"/>
      <c r="B56" s="14"/>
      <c r="C56" s="14"/>
      <c r="D56" s="14"/>
      <c r="E56" s="14"/>
      <c r="F56" s="14"/>
    </row>
    <row r="57" ht="15.75" spans="1:6">
      <c r="A57" s="40">
        <v>1</v>
      </c>
      <c r="B57" s="41" t="s">
        <v>555</v>
      </c>
      <c r="C57" s="51">
        <v>2019</v>
      </c>
      <c r="D57" s="52" t="s">
        <v>71</v>
      </c>
      <c r="E57" s="53" t="s">
        <v>556</v>
      </c>
      <c r="F57" s="54" t="s">
        <v>557</v>
      </c>
    </row>
  </sheetData>
  <sheetProtection sheet="1" objects="1" scenarios="1"/>
  <mergeCells count="10">
    <mergeCell ref="B2:F2"/>
    <mergeCell ref="C50:D50"/>
    <mergeCell ref="C51:D51"/>
    <mergeCell ref="A53:F53"/>
    <mergeCell ref="A54:A56"/>
    <mergeCell ref="B54:B56"/>
    <mergeCell ref="C54:C56"/>
    <mergeCell ref="D54:D56"/>
    <mergeCell ref="E54:E56"/>
    <mergeCell ref="F54:F56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6"/>
  <sheetViews>
    <sheetView topLeftCell="A31" workbookViewId="0">
      <selection activeCell="F40" sqref="F40"/>
    </sheetView>
  </sheetViews>
  <sheetFormatPr defaultColWidth="9" defaultRowHeight="15" outlineLevelCol="5"/>
  <cols>
    <col min="1" max="1" width="9.84761904761905"/>
    <col min="2" max="2" width="21.8285714285714"/>
    <col min="3" max="3" width="11.4095238095238"/>
    <col min="4" max="4" width="15.8380952380952"/>
    <col min="5" max="5" width="11.4095238095238"/>
    <col min="6" max="6" width="26.1142857142857"/>
    <col min="7" max="1025" width="11.4095238095238"/>
  </cols>
  <sheetData>
    <row r="1" ht="17.1" customHeight="1" spans="1:6">
      <c r="A1" s="44"/>
      <c r="B1" s="22" t="s">
        <v>558</v>
      </c>
      <c r="C1" s="22"/>
      <c r="D1" s="22"/>
      <c r="E1" s="22"/>
      <c r="F1" s="22"/>
    </row>
    <row r="2" ht="15.75" spans="1:6">
      <c r="A2" s="45"/>
      <c r="B2" s="46"/>
      <c r="C2" s="45"/>
      <c r="D2" s="45"/>
      <c r="E2" s="45"/>
      <c r="F2" s="18"/>
    </row>
    <row r="3" ht="31.5" spans="1:6">
      <c r="A3" s="24" t="s">
        <v>2</v>
      </c>
      <c r="B3" s="10" t="s">
        <v>3</v>
      </c>
      <c r="C3" s="24" t="s">
        <v>4</v>
      </c>
      <c r="D3" s="24" t="s">
        <v>5</v>
      </c>
      <c r="E3" s="18"/>
      <c r="F3" s="18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18"/>
      <c r="F4" s="18"/>
    </row>
    <row r="5" ht="15.75" spans="1:6">
      <c r="A5" s="28">
        <v>1</v>
      </c>
      <c r="B5" s="47" t="s">
        <v>38</v>
      </c>
      <c r="C5" s="28" t="s">
        <v>9</v>
      </c>
      <c r="D5" s="29">
        <v>11.82</v>
      </c>
      <c r="E5" s="18"/>
      <c r="F5" s="18"/>
    </row>
    <row r="6" ht="15.75" spans="1:6">
      <c r="A6" s="28">
        <v>2</v>
      </c>
      <c r="B6" s="47" t="s">
        <v>39</v>
      </c>
      <c r="C6" s="28" t="s">
        <v>9</v>
      </c>
      <c r="D6" s="29">
        <v>9.5</v>
      </c>
      <c r="E6" s="18"/>
      <c r="F6" s="18"/>
    </row>
    <row r="7" ht="15.75" spans="1:6">
      <c r="A7" s="28">
        <v>3</v>
      </c>
      <c r="B7" s="47" t="s">
        <v>40</v>
      </c>
      <c r="C7" s="28" t="s">
        <v>9</v>
      </c>
      <c r="D7" s="29">
        <v>7.11</v>
      </c>
      <c r="E7" s="18"/>
      <c r="F7" s="18"/>
    </row>
    <row r="8" ht="31.5" spans="1:6">
      <c r="A8" s="28">
        <v>4</v>
      </c>
      <c r="B8" s="47" t="s">
        <v>41</v>
      </c>
      <c r="C8" s="28" t="s">
        <v>7</v>
      </c>
      <c r="D8" s="29">
        <v>23.55</v>
      </c>
      <c r="E8" s="18"/>
      <c r="F8" s="18"/>
    </row>
    <row r="9" ht="31.5" spans="1:6">
      <c r="A9" s="28">
        <v>5</v>
      </c>
      <c r="B9" s="47" t="s">
        <v>42</v>
      </c>
      <c r="C9" s="28" t="s">
        <v>7</v>
      </c>
      <c r="D9" s="29">
        <v>18.43</v>
      </c>
      <c r="E9" s="18"/>
      <c r="F9" s="18"/>
    </row>
    <row r="10" ht="31.5" spans="1:6">
      <c r="A10" s="28">
        <v>6</v>
      </c>
      <c r="B10" s="47" t="s">
        <v>43</v>
      </c>
      <c r="C10" s="28" t="s">
        <v>9</v>
      </c>
      <c r="D10" s="29">
        <v>43.8</v>
      </c>
      <c r="E10" s="18"/>
      <c r="F10" s="18"/>
    </row>
    <row r="11" ht="15.75" spans="1:6">
      <c r="A11" s="28">
        <v>7</v>
      </c>
      <c r="B11" s="47" t="s">
        <v>44</v>
      </c>
      <c r="C11" s="28" t="s">
        <v>9</v>
      </c>
      <c r="D11" s="29">
        <v>33.88</v>
      </c>
      <c r="E11" s="18"/>
      <c r="F11" s="18"/>
    </row>
    <row r="12" ht="31.5" spans="1:6">
      <c r="A12" s="28">
        <v>8</v>
      </c>
      <c r="B12" s="47" t="s">
        <v>45</v>
      </c>
      <c r="C12" s="28" t="s">
        <v>9</v>
      </c>
      <c r="D12" s="29">
        <v>38.84</v>
      </c>
      <c r="E12" s="18"/>
      <c r="F12" s="18"/>
    </row>
    <row r="13" ht="15.75" spans="1:6">
      <c r="A13" s="28">
        <v>9</v>
      </c>
      <c r="B13" s="47" t="s">
        <v>46</v>
      </c>
      <c r="C13" s="28" t="s">
        <v>9</v>
      </c>
      <c r="D13" s="29">
        <v>26.45</v>
      </c>
      <c r="E13" s="18"/>
      <c r="F13" s="18"/>
    </row>
    <row r="14" ht="31.5" spans="1:6">
      <c r="A14" s="28">
        <v>10</v>
      </c>
      <c r="B14" s="47" t="s">
        <v>47</v>
      </c>
      <c r="C14" s="28" t="s">
        <v>9</v>
      </c>
      <c r="D14" s="29">
        <v>19.01</v>
      </c>
      <c r="E14" s="18"/>
      <c r="F14" s="18"/>
    </row>
    <row r="15" ht="31.5" spans="1:6">
      <c r="A15" s="28">
        <v>11</v>
      </c>
      <c r="B15" s="47" t="s">
        <v>48</v>
      </c>
      <c r="C15" s="28" t="s">
        <v>9</v>
      </c>
      <c r="D15" s="29">
        <v>8.51</v>
      </c>
      <c r="E15" s="18"/>
      <c r="F15" s="18"/>
    </row>
    <row r="16" ht="31.5" spans="1:6">
      <c r="A16" s="28">
        <v>12</v>
      </c>
      <c r="B16" s="47" t="s">
        <v>49</v>
      </c>
      <c r="C16" s="42" t="s">
        <v>9</v>
      </c>
      <c r="D16" s="29">
        <v>0.99</v>
      </c>
      <c r="E16" s="18"/>
      <c r="F16" s="18"/>
    </row>
    <row r="17" ht="31.5" spans="1:6">
      <c r="A17" s="28">
        <v>13</v>
      </c>
      <c r="B17" s="47" t="s">
        <v>50</v>
      </c>
      <c r="C17" s="42" t="s">
        <v>9</v>
      </c>
      <c r="D17" s="29">
        <v>10.91</v>
      </c>
      <c r="E17" s="18"/>
      <c r="F17" s="18"/>
    </row>
    <row r="18" ht="31.5" spans="1:6">
      <c r="A18" s="28">
        <v>14</v>
      </c>
      <c r="B18" s="47" t="s">
        <v>51</v>
      </c>
      <c r="C18" s="28" t="s">
        <v>9</v>
      </c>
      <c r="D18" s="29">
        <v>5.54</v>
      </c>
      <c r="E18" s="18"/>
      <c r="F18" s="18"/>
    </row>
    <row r="19" ht="31.5" spans="1:6">
      <c r="A19" s="28">
        <v>15</v>
      </c>
      <c r="B19" s="47" t="s">
        <v>52</v>
      </c>
      <c r="C19" s="28" t="s">
        <v>9</v>
      </c>
      <c r="D19" s="29">
        <v>6.86</v>
      </c>
      <c r="E19" s="18"/>
      <c r="F19" s="18"/>
    </row>
    <row r="20" ht="31.5" spans="1:6">
      <c r="A20" s="28">
        <v>16</v>
      </c>
      <c r="B20" s="47" t="s">
        <v>53</v>
      </c>
      <c r="C20" s="28" t="s">
        <v>9</v>
      </c>
      <c r="D20" s="29">
        <v>4.71</v>
      </c>
      <c r="E20" s="18"/>
      <c r="F20" s="18"/>
    </row>
    <row r="21" ht="31.5" spans="1:6">
      <c r="A21" s="28">
        <v>17</v>
      </c>
      <c r="B21" s="47" t="s">
        <v>54</v>
      </c>
      <c r="C21" s="28" t="s">
        <v>9</v>
      </c>
      <c r="D21" s="29">
        <v>5.12</v>
      </c>
      <c r="E21" s="18"/>
      <c r="F21" s="18"/>
    </row>
    <row r="22" ht="31.5" spans="1:6">
      <c r="A22" s="28">
        <v>18</v>
      </c>
      <c r="B22" s="47" t="s">
        <v>55</v>
      </c>
      <c r="C22" s="28" t="s">
        <v>9</v>
      </c>
      <c r="D22" s="29">
        <v>7.11</v>
      </c>
      <c r="E22" s="18"/>
      <c r="F22" s="18"/>
    </row>
    <row r="23" ht="15.75" spans="1:6">
      <c r="A23" s="28">
        <v>19</v>
      </c>
      <c r="B23" s="47" t="s">
        <v>56</v>
      </c>
      <c r="C23" s="28" t="s">
        <v>9</v>
      </c>
      <c r="D23" s="29">
        <v>6.86</v>
      </c>
      <c r="E23" s="18"/>
      <c r="F23" s="18"/>
    </row>
    <row r="24" ht="15.75" spans="1:6">
      <c r="A24" s="28">
        <v>20</v>
      </c>
      <c r="B24" s="47" t="s">
        <v>57</v>
      </c>
      <c r="C24" s="28" t="s">
        <v>9</v>
      </c>
      <c r="D24" s="29">
        <v>12.23</v>
      </c>
      <c r="E24" s="18"/>
      <c r="F24" s="18"/>
    </row>
    <row r="25" ht="15.75" spans="1:6">
      <c r="A25" s="28">
        <v>21</v>
      </c>
      <c r="B25" s="47" t="s">
        <v>58</v>
      </c>
      <c r="C25" s="28" t="s">
        <v>9</v>
      </c>
      <c r="D25" s="29">
        <v>36.12</v>
      </c>
      <c r="E25" s="18"/>
      <c r="F25" s="18"/>
    </row>
    <row r="26" ht="47.25" spans="1:6">
      <c r="A26" s="28">
        <v>22</v>
      </c>
      <c r="B26" s="47" t="s">
        <v>59</v>
      </c>
      <c r="C26" s="28" t="s">
        <v>9</v>
      </c>
      <c r="D26" s="29">
        <v>20.25</v>
      </c>
      <c r="E26" s="18"/>
      <c r="F26" s="18"/>
    </row>
    <row r="27" ht="15.75" spans="1:6">
      <c r="A27" s="28">
        <v>23</v>
      </c>
      <c r="B27" s="47" t="s">
        <v>60</v>
      </c>
      <c r="C27" s="28" t="s">
        <v>9</v>
      </c>
      <c r="D27" s="29">
        <v>16.53</v>
      </c>
      <c r="E27" s="18"/>
      <c r="F27" s="18"/>
    </row>
    <row r="28" ht="15.75" spans="1:6">
      <c r="A28" s="28">
        <v>24</v>
      </c>
      <c r="B28" s="47" t="s">
        <v>61</v>
      </c>
      <c r="C28" s="28" t="s">
        <v>9</v>
      </c>
      <c r="D28" s="29">
        <v>21.4</v>
      </c>
      <c r="E28" s="18"/>
      <c r="F28" s="18"/>
    </row>
    <row r="29" ht="15.75" spans="1:6">
      <c r="A29" s="28">
        <v>25</v>
      </c>
      <c r="B29" s="47" t="s">
        <v>62</v>
      </c>
      <c r="C29" s="28" t="s">
        <v>9</v>
      </c>
      <c r="D29" s="29">
        <v>16.86</v>
      </c>
      <c r="E29" s="18"/>
      <c r="F29" s="18"/>
    </row>
    <row r="30" ht="15.75" spans="1:6">
      <c r="A30" s="28">
        <v>26</v>
      </c>
      <c r="B30" s="47" t="s">
        <v>63</v>
      </c>
      <c r="C30" s="28" t="s">
        <v>9</v>
      </c>
      <c r="D30" s="29">
        <v>14.05</v>
      </c>
      <c r="E30" s="18"/>
      <c r="F30" s="18"/>
    </row>
    <row r="31" ht="15.75" spans="1:6">
      <c r="A31" s="28">
        <v>27</v>
      </c>
      <c r="B31" s="47" t="s">
        <v>64</v>
      </c>
      <c r="C31" s="28" t="s">
        <v>9</v>
      </c>
      <c r="D31" s="29">
        <v>8.51</v>
      </c>
      <c r="E31" s="18"/>
      <c r="F31" s="18"/>
    </row>
    <row r="32" ht="31.5" spans="1:6">
      <c r="A32" s="28">
        <v>28</v>
      </c>
      <c r="B32" s="47" t="s">
        <v>65</v>
      </c>
      <c r="C32" s="28" t="s">
        <v>9</v>
      </c>
      <c r="D32" s="29">
        <v>11.24</v>
      </c>
      <c r="E32" s="18"/>
      <c r="F32" s="18"/>
    </row>
    <row r="33" ht="31.5" spans="1:6">
      <c r="A33" s="28">
        <v>29</v>
      </c>
      <c r="B33" s="47" t="s">
        <v>93</v>
      </c>
      <c r="C33" s="28" t="s">
        <v>9</v>
      </c>
      <c r="D33" s="29">
        <v>9.67</v>
      </c>
      <c r="E33" s="18"/>
      <c r="F33" s="18"/>
    </row>
    <row r="34" ht="15.75" spans="1:6">
      <c r="A34" s="28">
        <v>30</v>
      </c>
      <c r="B34" s="47" t="s">
        <v>66</v>
      </c>
      <c r="C34" s="28" t="s">
        <v>9</v>
      </c>
      <c r="D34" s="29">
        <v>105.79</v>
      </c>
      <c r="E34" s="18"/>
      <c r="F34" s="18"/>
    </row>
    <row r="35" ht="31.5" spans="1:6">
      <c r="A35" s="28">
        <v>31</v>
      </c>
      <c r="B35" s="47" t="s">
        <v>69</v>
      </c>
      <c r="C35" s="28" t="s">
        <v>9</v>
      </c>
      <c r="D35" s="29">
        <v>42.15</v>
      </c>
      <c r="E35" s="18"/>
      <c r="F35" s="18"/>
    </row>
    <row r="36" ht="15.75" spans="1:6">
      <c r="A36" s="28">
        <v>32</v>
      </c>
      <c r="B36" s="47" t="s">
        <v>72</v>
      </c>
      <c r="C36" s="28" t="s">
        <v>9</v>
      </c>
      <c r="D36" s="29">
        <v>6.2</v>
      </c>
      <c r="E36" s="18"/>
      <c r="F36" s="18"/>
    </row>
    <row r="37" ht="31.5" spans="1:6">
      <c r="A37" s="28">
        <v>33</v>
      </c>
      <c r="B37" s="47" t="s">
        <v>145</v>
      </c>
      <c r="C37" s="28" t="s">
        <v>9</v>
      </c>
      <c r="D37" s="29">
        <v>19.01</v>
      </c>
      <c r="E37" s="18"/>
      <c r="F37" s="18"/>
    </row>
    <row r="38" ht="15.75" spans="1:6">
      <c r="A38" s="28">
        <v>34</v>
      </c>
      <c r="B38" s="47" t="s">
        <v>73</v>
      </c>
      <c r="C38" s="28" t="s">
        <v>9</v>
      </c>
      <c r="D38" s="29">
        <v>17.69</v>
      </c>
      <c r="E38" s="18"/>
      <c r="F38" s="18"/>
    </row>
    <row r="39" ht="31.5" spans="1:6">
      <c r="A39" s="28">
        <v>35</v>
      </c>
      <c r="B39" s="47" t="s">
        <v>74</v>
      </c>
      <c r="C39" s="28" t="s">
        <v>9</v>
      </c>
      <c r="D39" s="29">
        <v>12.4</v>
      </c>
      <c r="E39" s="18"/>
      <c r="F39" s="18"/>
    </row>
    <row r="40" ht="15.75" spans="1:6">
      <c r="A40" s="28"/>
      <c r="B40" s="28" t="s">
        <v>33</v>
      </c>
      <c r="C40" s="28"/>
      <c r="D40" s="29">
        <f>SUM(D5:D39)</f>
        <v>659.1</v>
      </c>
      <c r="E40" s="18"/>
      <c r="F40" s="18"/>
    </row>
    <row r="41" ht="15.75" spans="1:6">
      <c r="A41" s="18"/>
      <c r="B41" s="18"/>
      <c r="C41" s="18"/>
      <c r="D41" s="30"/>
      <c r="E41" s="31" t="s">
        <v>34</v>
      </c>
      <c r="F41" s="18"/>
    </row>
    <row r="42" ht="15.75" spans="1:6">
      <c r="A42" s="18"/>
      <c r="B42" s="18"/>
      <c r="C42" s="18"/>
      <c r="D42" s="30"/>
      <c r="E42" s="32" t="s">
        <v>35</v>
      </c>
      <c r="F42" s="18"/>
    </row>
    <row r="43" ht="16.5" spans="1:6">
      <c r="A43" s="18"/>
      <c r="B43" s="18"/>
      <c r="C43" s="18"/>
      <c r="D43" s="30"/>
      <c r="E43" s="32" t="s">
        <v>75</v>
      </c>
      <c r="F43" s="18"/>
    </row>
    <row r="44" ht="16.5" spans="1:6">
      <c r="A44" s="18"/>
      <c r="B44" s="18"/>
      <c r="C44" s="18"/>
      <c r="D44" s="30"/>
      <c r="E44" s="33">
        <f>D40*E47</f>
        <v>10.9394190871369</v>
      </c>
      <c r="F44" s="18"/>
    </row>
    <row r="45" ht="15.75" spans="1:6">
      <c r="A45" s="18"/>
      <c r="B45" s="18"/>
      <c r="C45" s="18"/>
      <c r="D45" s="18"/>
      <c r="E45" s="18"/>
      <c r="F45" s="18"/>
    </row>
    <row r="46" ht="41.1" customHeight="1" spans="1:6">
      <c r="A46" s="18"/>
      <c r="B46" s="34" t="s">
        <v>76</v>
      </c>
      <c r="C46" s="34" t="s">
        <v>77</v>
      </c>
      <c r="D46" s="34"/>
      <c r="E46" s="35" t="s">
        <v>78</v>
      </c>
      <c r="F46" s="18"/>
    </row>
    <row r="47" ht="17.1" customHeight="1" spans="1:6">
      <c r="A47" s="18"/>
      <c r="B47" s="36">
        <v>4</v>
      </c>
      <c r="C47" s="36">
        <v>241</v>
      </c>
      <c r="D47" s="36"/>
      <c r="E47" s="37">
        <f>B47/C47</f>
        <v>0.016597510373444</v>
      </c>
      <c r="F47" s="18"/>
    </row>
    <row r="48" ht="15.75" spans="1:6">
      <c r="A48" s="18"/>
      <c r="B48" s="18"/>
      <c r="C48" s="18"/>
      <c r="D48" s="18"/>
      <c r="E48" s="18"/>
      <c r="F48" s="18"/>
    </row>
    <row r="49" ht="17.1" customHeight="1" spans="1:6">
      <c r="A49" s="38" t="s">
        <v>79</v>
      </c>
      <c r="B49" s="38"/>
      <c r="C49" s="38"/>
      <c r="D49" s="38"/>
      <c r="E49" s="38"/>
      <c r="F49" s="38"/>
    </row>
    <row r="50" ht="12.75" customHeight="1" spans="1:6">
      <c r="A50" s="14" t="s">
        <v>80</v>
      </c>
      <c r="B50" s="14" t="s">
        <v>81</v>
      </c>
      <c r="C50" s="14" t="s">
        <v>82</v>
      </c>
      <c r="D50" s="14" t="s">
        <v>68</v>
      </c>
      <c r="E50" s="39" t="s">
        <v>83</v>
      </c>
      <c r="F50" s="14" t="s">
        <v>84</v>
      </c>
    </row>
    <row r="51" spans="1:6">
      <c r="A51" s="14"/>
      <c r="B51" s="14"/>
      <c r="C51" s="14"/>
      <c r="D51" s="14"/>
      <c r="E51" s="39"/>
      <c r="F51" s="14" t="s">
        <v>85</v>
      </c>
    </row>
    <row r="52" spans="1:6">
      <c r="A52" s="14"/>
      <c r="B52" s="14"/>
      <c r="C52" s="14"/>
      <c r="D52" s="14"/>
      <c r="E52" s="14"/>
      <c r="F52" s="14"/>
    </row>
    <row r="53" ht="15.75" spans="1:6">
      <c r="A53" s="40">
        <v>1</v>
      </c>
      <c r="B53" s="41" t="s">
        <v>524</v>
      </c>
      <c r="C53" s="28">
        <v>2022</v>
      </c>
      <c r="D53" s="40" t="s">
        <v>71</v>
      </c>
      <c r="E53" s="42" t="s">
        <v>559</v>
      </c>
      <c r="F53" s="48" t="s">
        <v>560</v>
      </c>
    </row>
    <row r="54" ht="15.75" spans="1:6">
      <c r="A54" s="40">
        <v>2</v>
      </c>
      <c r="B54" s="41" t="s">
        <v>524</v>
      </c>
      <c r="C54" s="28">
        <v>2022</v>
      </c>
      <c r="D54" s="40" t="s">
        <v>71</v>
      </c>
      <c r="E54" s="42" t="s">
        <v>559</v>
      </c>
      <c r="F54" s="43" t="s">
        <v>561</v>
      </c>
    </row>
    <row r="55" ht="15.75" spans="1:6">
      <c r="A55" s="40">
        <v>3</v>
      </c>
      <c r="B55" s="41" t="s">
        <v>524</v>
      </c>
      <c r="C55" s="28">
        <v>2022</v>
      </c>
      <c r="D55" s="28">
        <v>2022</v>
      </c>
      <c r="E55" s="42" t="s">
        <v>559</v>
      </c>
      <c r="F55" s="49" t="s">
        <v>562</v>
      </c>
    </row>
    <row r="56" ht="15.75" spans="1:6">
      <c r="A56" s="40">
        <v>4</v>
      </c>
      <c r="B56" s="41" t="s">
        <v>524</v>
      </c>
      <c r="C56" s="28">
        <v>2022</v>
      </c>
      <c r="D56" s="28">
        <v>2022</v>
      </c>
      <c r="E56" s="42" t="s">
        <v>559</v>
      </c>
      <c r="F56" s="43" t="s">
        <v>563</v>
      </c>
    </row>
  </sheetData>
  <mergeCells count="10">
    <mergeCell ref="B1:F1"/>
    <mergeCell ref="C46:D46"/>
    <mergeCell ref="C47:D47"/>
    <mergeCell ref="A49:F49"/>
    <mergeCell ref="A50:A52"/>
    <mergeCell ref="B50:B52"/>
    <mergeCell ref="C50:C52"/>
    <mergeCell ref="D50:D52"/>
    <mergeCell ref="E50:E52"/>
    <mergeCell ref="F50:F52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2"/>
  <sheetViews>
    <sheetView topLeftCell="A31" workbookViewId="0">
      <selection activeCell="F40" sqref="F40"/>
    </sheetView>
  </sheetViews>
  <sheetFormatPr defaultColWidth="9" defaultRowHeight="15" outlineLevelCol="5"/>
  <cols>
    <col min="1" max="1" width="11.4095238095238"/>
    <col min="2" max="2" width="27.1142857142857"/>
    <col min="3" max="3" width="16.1238095238095"/>
    <col min="4" max="4" width="14.552380952381"/>
    <col min="5" max="5" width="11.4095238095238"/>
    <col min="6" max="6" width="23.6857142857143"/>
    <col min="7" max="1025" width="11.4095238095238"/>
  </cols>
  <sheetData>
    <row r="1" ht="17.1" customHeight="1" spans="1:6">
      <c r="A1" s="21"/>
      <c r="B1" s="22" t="s">
        <v>564</v>
      </c>
      <c r="C1" s="22"/>
      <c r="D1" s="22"/>
      <c r="E1" s="22"/>
      <c r="F1" s="22"/>
    </row>
    <row r="2" ht="15.75" spans="1:6">
      <c r="A2" s="23"/>
      <c r="B2" s="23"/>
      <c r="C2" s="23"/>
      <c r="D2" s="23"/>
      <c r="E2" s="23"/>
      <c r="F2" s="23"/>
    </row>
    <row r="3" ht="31.5" spans="1:6">
      <c r="A3" s="24" t="s">
        <v>2</v>
      </c>
      <c r="B3" s="10" t="s">
        <v>3</v>
      </c>
      <c r="C3" s="24" t="s">
        <v>4</v>
      </c>
      <c r="D3" s="24" t="s">
        <v>5</v>
      </c>
      <c r="E3" s="23"/>
      <c r="F3" s="23"/>
    </row>
    <row r="4" ht="15.75" spans="1:6">
      <c r="A4" s="25">
        <v>1</v>
      </c>
      <c r="B4" s="26">
        <v>2</v>
      </c>
      <c r="C4" s="25">
        <v>3</v>
      </c>
      <c r="D4" s="25">
        <v>4</v>
      </c>
      <c r="E4" s="23"/>
      <c r="F4" s="23"/>
    </row>
    <row r="5" ht="15.75" spans="1:6">
      <c r="A5" s="25">
        <v>2</v>
      </c>
      <c r="B5" s="27" t="s">
        <v>38</v>
      </c>
      <c r="C5" s="28" t="s">
        <v>9</v>
      </c>
      <c r="D5" s="29">
        <v>4.3</v>
      </c>
      <c r="E5" s="23"/>
      <c r="F5" s="23"/>
    </row>
    <row r="6" ht="15.75" spans="1:6">
      <c r="A6" s="25">
        <v>3</v>
      </c>
      <c r="B6" s="27" t="s">
        <v>39</v>
      </c>
      <c r="C6" s="28" t="s">
        <v>9</v>
      </c>
      <c r="D6" s="29">
        <v>4.13</v>
      </c>
      <c r="E6" s="23"/>
      <c r="F6" s="23"/>
    </row>
    <row r="7" ht="15.75" spans="1:6">
      <c r="A7" s="25">
        <v>4</v>
      </c>
      <c r="B7" s="27" t="s">
        <v>40</v>
      </c>
      <c r="C7" s="28" t="s">
        <v>9</v>
      </c>
      <c r="D7" s="29">
        <v>3.55</v>
      </c>
      <c r="E7" s="23"/>
      <c r="F7" s="23"/>
    </row>
    <row r="8" ht="30" spans="1:6">
      <c r="A8" s="25">
        <v>5</v>
      </c>
      <c r="B8" s="27" t="s">
        <v>41</v>
      </c>
      <c r="C8" s="28" t="s">
        <v>7</v>
      </c>
      <c r="D8" s="29">
        <v>19.34</v>
      </c>
      <c r="E8" s="23"/>
      <c r="F8" s="23"/>
    </row>
    <row r="9" ht="15.75" spans="1:6">
      <c r="A9" s="25">
        <v>6</v>
      </c>
      <c r="B9" s="27" t="s">
        <v>42</v>
      </c>
      <c r="C9" s="28" t="s">
        <v>7</v>
      </c>
      <c r="D9" s="29">
        <v>23.47</v>
      </c>
      <c r="E9" s="23"/>
      <c r="F9" s="23"/>
    </row>
    <row r="10" ht="30" spans="1:6">
      <c r="A10" s="25">
        <v>7</v>
      </c>
      <c r="B10" s="27" t="s">
        <v>43</v>
      </c>
      <c r="C10" s="28" t="s">
        <v>9</v>
      </c>
      <c r="D10" s="29">
        <v>31.4</v>
      </c>
      <c r="E10" s="23"/>
      <c r="F10" s="23"/>
    </row>
    <row r="11" ht="15.75" spans="1:6">
      <c r="A11" s="25">
        <v>8</v>
      </c>
      <c r="B11" s="27" t="s">
        <v>44</v>
      </c>
      <c r="C11" s="28" t="s">
        <v>9</v>
      </c>
      <c r="D11" s="29">
        <v>17.77</v>
      </c>
      <c r="E11" s="23"/>
      <c r="F11" s="23"/>
    </row>
    <row r="12" ht="15.75" spans="1:6">
      <c r="A12" s="25">
        <v>9</v>
      </c>
      <c r="B12" s="27" t="s">
        <v>45</v>
      </c>
      <c r="C12" s="28" t="s">
        <v>9</v>
      </c>
      <c r="D12" s="29">
        <v>26.86</v>
      </c>
      <c r="E12" s="23"/>
      <c r="F12" s="23"/>
    </row>
    <row r="13" ht="15.75" spans="1:6">
      <c r="A13" s="25">
        <v>10</v>
      </c>
      <c r="B13" s="27" t="s">
        <v>46</v>
      </c>
      <c r="C13" s="28" t="s">
        <v>9</v>
      </c>
      <c r="D13" s="29">
        <v>25.12</v>
      </c>
      <c r="E13" s="23"/>
      <c r="F13" s="23"/>
    </row>
    <row r="14" ht="30" spans="1:6">
      <c r="A14" s="25">
        <v>11</v>
      </c>
      <c r="B14" s="27" t="s">
        <v>47</v>
      </c>
      <c r="C14" s="28" t="s">
        <v>9</v>
      </c>
      <c r="D14" s="29">
        <v>21.49</v>
      </c>
      <c r="E14" s="23"/>
      <c r="F14" s="23"/>
    </row>
    <row r="15" ht="30" spans="1:6">
      <c r="A15" s="25">
        <v>12</v>
      </c>
      <c r="B15" s="27" t="s">
        <v>48</v>
      </c>
      <c r="C15" s="28" t="s">
        <v>9</v>
      </c>
      <c r="D15" s="29">
        <v>0</v>
      </c>
      <c r="E15" s="23"/>
      <c r="F15" s="23"/>
    </row>
    <row r="16" ht="30" spans="1:6">
      <c r="A16" s="25">
        <v>13</v>
      </c>
      <c r="B16" s="27" t="s">
        <v>49</v>
      </c>
      <c r="C16" s="28" t="s">
        <v>9</v>
      </c>
      <c r="D16" s="29">
        <v>2.48</v>
      </c>
      <c r="E16" s="23"/>
      <c r="F16" s="23"/>
    </row>
    <row r="17" ht="30" spans="1:6">
      <c r="A17" s="25">
        <v>14</v>
      </c>
      <c r="B17" s="27" t="s">
        <v>50</v>
      </c>
      <c r="C17" s="28" t="s">
        <v>9</v>
      </c>
      <c r="D17" s="29">
        <v>6.45</v>
      </c>
      <c r="E17" s="23"/>
      <c r="F17" s="23"/>
    </row>
    <row r="18" ht="30" spans="1:6">
      <c r="A18" s="25">
        <v>15</v>
      </c>
      <c r="B18" s="27" t="s">
        <v>51</v>
      </c>
      <c r="C18" s="28" t="s">
        <v>9</v>
      </c>
      <c r="D18" s="29">
        <v>3.47</v>
      </c>
      <c r="E18" s="23"/>
      <c r="F18" s="23"/>
    </row>
    <row r="19" ht="30" spans="1:6">
      <c r="A19" s="25">
        <v>16</v>
      </c>
      <c r="B19" s="27" t="s">
        <v>52</v>
      </c>
      <c r="C19" s="28" t="s">
        <v>9</v>
      </c>
      <c r="D19" s="29">
        <v>6.36</v>
      </c>
      <c r="E19" s="23"/>
      <c r="F19" s="23"/>
    </row>
    <row r="20" ht="30" spans="1:6">
      <c r="A20" s="25">
        <v>17</v>
      </c>
      <c r="B20" s="27" t="s">
        <v>53</v>
      </c>
      <c r="C20" s="28" t="s">
        <v>9</v>
      </c>
      <c r="D20" s="29">
        <v>5.37</v>
      </c>
      <c r="E20" s="23"/>
      <c r="F20" s="23"/>
    </row>
    <row r="21" ht="30" spans="1:6">
      <c r="A21" s="25">
        <v>18</v>
      </c>
      <c r="B21" s="27" t="s">
        <v>54</v>
      </c>
      <c r="C21" s="28" t="s">
        <v>9</v>
      </c>
      <c r="D21" s="29">
        <v>4.96</v>
      </c>
      <c r="E21" s="23"/>
      <c r="F21" s="23"/>
    </row>
    <row r="22" ht="15.75" spans="1:6">
      <c r="A22" s="25">
        <v>19</v>
      </c>
      <c r="B22" s="27" t="s">
        <v>55</v>
      </c>
      <c r="C22" s="28" t="s">
        <v>9</v>
      </c>
      <c r="D22" s="29">
        <v>7.27</v>
      </c>
      <c r="E22" s="23"/>
      <c r="F22" s="23"/>
    </row>
    <row r="23" ht="15.75" spans="1:6">
      <c r="A23" s="25">
        <v>20</v>
      </c>
      <c r="B23" s="27" t="s">
        <v>56</v>
      </c>
      <c r="C23" s="28" t="s">
        <v>9</v>
      </c>
      <c r="D23" s="29">
        <v>11.24</v>
      </c>
      <c r="E23" s="23"/>
      <c r="F23" s="23"/>
    </row>
    <row r="24" ht="15.75" spans="1:6">
      <c r="A24" s="25">
        <v>21</v>
      </c>
      <c r="B24" s="27" t="s">
        <v>57</v>
      </c>
      <c r="C24" s="28" t="s">
        <v>9</v>
      </c>
      <c r="D24" s="29">
        <v>6.36</v>
      </c>
      <c r="E24" s="23"/>
      <c r="F24" s="23"/>
    </row>
    <row r="25" ht="15.75" spans="1:6">
      <c r="A25" s="25">
        <v>22</v>
      </c>
      <c r="B25" s="27" t="s">
        <v>58</v>
      </c>
      <c r="C25" s="28" t="s">
        <v>9</v>
      </c>
      <c r="D25" s="29">
        <v>31.98</v>
      </c>
      <c r="E25" s="23"/>
      <c r="F25" s="23"/>
    </row>
    <row r="26" ht="30" spans="1:6">
      <c r="A26" s="25">
        <v>23</v>
      </c>
      <c r="B26" s="27" t="s">
        <v>59</v>
      </c>
      <c r="C26" s="28" t="s">
        <v>9</v>
      </c>
      <c r="D26" s="29">
        <v>19.01</v>
      </c>
      <c r="E26" s="23"/>
      <c r="F26" s="23"/>
    </row>
    <row r="27" ht="15.75" spans="1:6">
      <c r="A27" s="25">
        <v>24</v>
      </c>
      <c r="B27" s="27" t="s">
        <v>60</v>
      </c>
      <c r="C27" s="28" t="s">
        <v>9</v>
      </c>
      <c r="D27" s="29">
        <v>28.93</v>
      </c>
      <c r="E27" s="23"/>
      <c r="F27" s="23"/>
    </row>
    <row r="28" ht="15.75" spans="1:6">
      <c r="A28" s="25">
        <v>25</v>
      </c>
      <c r="B28" s="27" t="s">
        <v>61</v>
      </c>
      <c r="C28" s="28" t="s">
        <v>9</v>
      </c>
      <c r="D28" s="29">
        <v>26.69</v>
      </c>
      <c r="E28" s="23"/>
      <c r="F28" s="23"/>
    </row>
    <row r="29" ht="15.75" spans="1:6">
      <c r="A29" s="25">
        <v>26</v>
      </c>
      <c r="B29" s="27" t="s">
        <v>63</v>
      </c>
      <c r="C29" s="28" t="s">
        <v>9</v>
      </c>
      <c r="D29" s="29">
        <v>11.16</v>
      </c>
      <c r="E29" s="23"/>
      <c r="F29" s="23"/>
    </row>
    <row r="30" ht="15.75" spans="1:6">
      <c r="A30" s="25">
        <v>27</v>
      </c>
      <c r="B30" s="27" t="s">
        <v>64</v>
      </c>
      <c r="C30" s="28" t="s">
        <v>9</v>
      </c>
      <c r="D30" s="29">
        <v>46.28</v>
      </c>
      <c r="E30" s="23"/>
      <c r="F30" s="23"/>
    </row>
    <row r="31" ht="30" spans="1:6">
      <c r="A31" s="25">
        <v>28</v>
      </c>
      <c r="B31" s="27" t="s">
        <v>65</v>
      </c>
      <c r="C31" s="28" t="s">
        <v>9</v>
      </c>
      <c r="D31" s="29">
        <v>14.05</v>
      </c>
      <c r="E31" s="23"/>
      <c r="F31" s="23"/>
    </row>
    <row r="32" ht="30" spans="1:6">
      <c r="A32" s="25">
        <v>29</v>
      </c>
      <c r="B32" s="27" t="s">
        <v>93</v>
      </c>
      <c r="C32" s="28" t="s">
        <v>9</v>
      </c>
      <c r="D32" s="29">
        <v>10.25</v>
      </c>
      <c r="E32" s="23"/>
      <c r="F32" s="23"/>
    </row>
    <row r="33" ht="15.75" spans="1:6">
      <c r="A33" s="25">
        <v>30</v>
      </c>
      <c r="B33" s="27" t="s">
        <v>66</v>
      </c>
      <c r="C33" s="28" t="s">
        <v>9</v>
      </c>
      <c r="D33" s="29">
        <v>51.24</v>
      </c>
      <c r="E33" s="23"/>
      <c r="F33" s="23"/>
    </row>
    <row r="34" ht="30" spans="1:6">
      <c r="A34" s="25">
        <v>31</v>
      </c>
      <c r="B34" s="27" t="s">
        <v>69</v>
      </c>
      <c r="C34" s="28" t="s">
        <v>9</v>
      </c>
      <c r="D34" s="29">
        <v>36.86</v>
      </c>
      <c r="E34" s="23"/>
      <c r="F34" s="23"/>
    </row>
    <row r="35" ht="15.75" spans="1:6">
      <c r="A35" s="25">
        <v>32</v>
      </c>
      <c r="B35" s="27" t="s">
        <v>72</v>
      </c>
      <c r="C35" s="28" t="s">
        <v>9</v>
      </c>
      <c r="D35" s="29">
        <v>6.61</v>
      </c>
      <c r="E35" s="23"/>
      <c r="F35" s="23"/>
    </row>
    <row r="36" ht="30" spans="1:6">
      <c r="A36" s="25">
        <v>33</v>
      </c>
      <c r="B36" s="27" t="s">
        <v>145</v>
      </c>
      <c r="C36" s="28" t="s">
        <v>9</v>
      </c>
      <c r="D36" s="29">
        <v>11.57</v>
      </c>
      <c r="E36" s="23"/>
      <c r="F36" s="23"/>
    </row>
    <row r="37" ht="15.75" spans="1:6">
      <c r="A37" s="25">
        <v>34</v>
      </c>
      <c r="B37" s="27" t="s">
        <v>73</v>
      </c>
      <c r="C37" s="28" t="s">
        <v>9</v>
      </c>
      <c r="D37" s="29">
        <v>9.75</v>
      </c>
      <c r="E37" s="23"/>
      <c r="F37" s="23"/>
    </row>
    <row r="38" ht="30" spans="1:6">
      <c r="A38" s="25">
        <v>35</v>
      </c>
      <c r="B38" s="27" t="s">
        <v>74</v>
      </c>
      <c r="C38" s="28" t="s">
        <v>9</v>
      </c>
      <c r="D38" s="29">
        <v>10.74</v>
      </c>
      <c r="E38" s="23"/>
      <c r="F38" s="23"/>
    </row>
    <row r="39" ht="15.75" spans="1:6">
      <c r="A39" s="28"/>
      <c r="B39" s="28" t="s">
        <v>33</v>
      </c>
      <c r="C39" s="28"/>
      <c r="D39" s="29">
        <f>SUM(D5:D38)</f>
        <v>546.51</v>
      </c>
      <c r="E39" s="23"/>
      <c r="F39" s="23"/>
    </row>
    <row r="40" ht="15.75" spans="1:6">
      <c r="A40" s="23"/>
      <c r="B40" s="23"/>
      <c r="C40" s="23"/>
      <c r="D40" s="23"/>
      <c r="E40" s="23"/>
      <c r="F40" s="23"/>
    </row>
    <row r="41" ht="15.75" spans="1:6">
      <c r="A41" s="23"/>
      <c r="B41" s="23"/>
      <c r="C41" s="23"/>
      <c r="D41" s="30"/>
      <c r="E41" s="31" t="s">
        <v>34</v>
      </c>
      <c r="F41" s="23"/>
    </row>
    <row r="42" ht="15.75" spans="1:6">
      <c r="A42" s="23"/>
      <c r="B42" s="23"/>
      <c r="C42" s="23"/>
      <c r="D42" s="30"/>
      <c r="E42" s="32" t="s">
        <v>35</v>
      </c>
      <c r="F42" s="23"/>
    </row>
    <row r="43" ht="16.5" spans="1:6">
      <c r="A43" s="23"/>
      <c r="B43" s="23"/>
      <c r="C43" s="23"/>
      <c r="D43" s="30"/>
      <c r="E43" s="32" t="s">
        <v>75</v>
      </c>
      <c r="F43" s="23"/>
    </row>
    <row r="44" ht="16.5" spans="1:6">
      <c r="A44" s="23"/>
      <c r="B44" s="23"/>
      <c r="C44" s="23"/>
      <c r="D44" s="30"/>
      <c r="E44" s="33">
        <f>D39*E46</f>
        <v>2.26767634854772</v>
      </c>
      <c r="F44" s="23"/>
    </row>
    <row r="45" ht="41.1" customHeight="1" spans="1:6">
      <c r="A45" s="23"/>
      <c r="B45" s="34" t="s">
        <v>76</v>
      </c>
      <c r="C45" s="34" t="s">
        <v>77</v>
      </c>
      <c r="D45" s="34"/>
      <c r="E45" s="35" t="s">
        <v>78</v>
      </c>
      <c r="F45" s="23"/>
    </row>
    <row r="46" ht="17.1" customHeight="1" spans="1:6">
      <c r="A46" s="23"/>
      <c r="B46" s="36">
        <v>1</v>
      </c>
      <c r="C46" s="36">
        <v>241</v>
      </c>
      <c r="D46" s="36"/>
      <c r="E46" s="37">
        <f>B46/C46</f>
        <v>0.004149377593361</v>
      </c>
      <c r="F46" s="23"/>
    </row>
    <row r="47" ht="15.75" spans="1:6">
      <c r="A47" s="23"/>
      <c r="B47" s="23"/>
      <c r="C47" s="23"/>
      <c r="D47" s="23"/>
      <c r="E47" s="23"/>
      <c r="F47" s="23"/>
    </row>
    <row r="48" ht="17.1" customHeight="1" spans="1:6">
      <c r="A48" s="38" t="s">
        <v>79</v>
      </c>
      <c r="B48" s="38"/>
      <c r="C48" s="38"/>
      <c r="D48" s="38"/>
      <c r="E48" s="38"/>
      <c r="F48" s="38"/>
    </row>
    <row r="49" ht="12.75" customHeight="1" spans="1:6">
      <c r="A49" s="14" t="s">
        <v>80</v>
      </c>
      <c r="B49" s="14" t="s">
        <v>81</v>
      </c>
      <c r="C49" s="14" t="s">
        <v>82</v>
      </c>
      <c r="D49" s="14" t="s">
        <v>68</v>
      </c>
      <c r="E49" s="39" t="s">
        <v>83</v>
      </c>
      <c r="F49" s="14" t="s">
        <v>84</v>
      </c>
    </row>
    <row r="50" spans="1:6">
      <c r="A50" s="14"/>
      <c r="B50" s="14"/>
      <c r="C50" s="14"/>
      <c r="D50" s="14"/>
      <c r="E50" s="39"/>
      <c r="F50" s="14" t="s">
        <v>85</v>
      </c>
    </row>
    <row r="51" spans="1:6">
      <c r="A51" s="14"/>
      <c r="B51" s="14"/>
      <c r="C51" s="14"/>
      <c r="D51" s="14"/>
      <c r="E51" s="14"/>
      <c r="F51" s="14"/>
    </row>
    <row r="52" ht="31.5" spans="1:6">
      <c r="A52" s="40">
        <v>1</v>
      </c>
      <c r="B52" s="41" t="s">
        <v>565</v>
      </c>
      <c r="C52" s="28">
        <v>2020</v>
      </c>
      <c r="D52" s="40" t="s">
        <v>246</v>
      </c>
      <c r="E52" s="42" t="s">
        <v>566</v>
      </c>
      <c r="F52" s="43" t="s">
        <v>567</v>
      </c>
    </row>
  </sheetData>
  <sheetProtection sheet="1" objects="1" scenarios="1"/>
  <mergeCells count="10">
    <mergeCell ref="B1:F1"/>
    <mergeCell ref="C45:D45"/>
    <mergeCell ref="C46:D46"/>
    <mergeCell ref="A48:F48"/>
    <mergeCell ref="A49:A51"/>
    <mergeCell ref="B49:B51"/>
    <mergeCell ref="C49:C51"/>
    <mergeCell ref="D49:D51"/>
    <mergeCell ref="E49:E51"/>
    <mergeCell ref="F49:F51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55"/>
  <sheetViews>
    <sheetView topLeftCell="A31" workbookViewId="0">
      <selection activeCell="F41" sqref="F41"/>
    </sheetView>
  </sheetViews>
  <sheetFormatPr defaultColWidth="9" defaultRowHeight="15" outlineLevelCol="6"/>
  <cols>
    <col min="1" max="1" width="11.2761904761905"/>
    <col min="2" max="2" width="39.8095238095238"/>
    <col min="3" max="3" width="18.4"/>
    <col min="4" max="4" width="16.1238095238095"/>
    <col min="5" max="5" width="11.2761904761905"/>
    <col min="6" max="6" width="29.1142857142857"/>
    <col min="7" max="7" width="24.1142857142857"/>
    <col min="8" max="1025" width="11.2761904761905"/>
  </cols>
  <sheetData>
    <row r="1" ht="15.75" customHeight="1" spans="1:7">
      <c r="A1" s="44"/>
      <c r="B1" s="23"/>
      <c r="C1" s="23"/>
      <c r="D1" s="23"/>
      <c r="E1" s="23"/>
      <c r="F1" s="23"/>
      <c r="G1" s="23"/>
    </row>
    <row r="2" ht="15.75" customHeight="1" spans="1:7">
      <c r="A2" s="22" t="s">
        <v>111</v>
      </c>
      <c r="B2" s="22"/>
      <c r="C2" s="22"/>
      <c r="D2" s="22"/>
      <c r="E2" s="22"/>
      <c r="F2" s="23"/>
      <c r="G2" s="23"/>
    </row>
    <row r="3" ht="15.75" customHeight="1" spans="1:7">
      <c r="A3" s="45"/>
      <c r="B3" s="46"/>
      <c r="C3" s="45"/>
      <c r="D3" s="45"/>
      <c r="E3" s="45"/>
      <c r="F3" s="23"/>
      <c r="G3" s="23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23"/>
      <c r="F5" s="23"/>
      <c r="G5" s="23"/>
    </row>
    <row r="6" ht="16.35" customHeight="1" spans="1:7">
      <c r="A6" s="28">
        <v>1</v>
      </c>
      <c r="B6" s="67" t="s">
        <v>38</v>
      </c>
      <c r="C6" s="28" t="s">
        <v>9</v>
      </c>
      <c r="D6" s="29">
        <v>5.37</v>
      </c>
      <c r="E6" s="23"/>
      <c r="F6" s="23"/>
      <c r="G6" s="23"/>
    </row>
    <row r="7" ht="16.35" customHeight="1" spans="1:7">
      <c r="A7" s="28">
        <v>2</v>
      </c>
      <c r="B7" s="67" t="s">
        <v>39</v>
      </c>
      <c r="C7" s="28" t="s">
        <v>9</v>
      </c>
      <c r="D7" s="29">
        <v>5.7</v>
      </c>
      <c r="E7" s="23"/>
      <c r="F7" s="23"/>
      <c r="G7" s="23"/>
    </row>
    <row r="8" ht="16.35" customHeight="1" spans="1:7">
      <c r="A8" s="28">
        <v>3</v>
      </c>
      <c r="B8" s="67" t="s">
        <v>40</v>
      </c>
      <c r="C8" s="28" t="s">
        <v>9</v>
      </c>
      <c r="D8" s="29">
        <v>3.22</v>
      </c>
      <c r="E8" s="23"/>
      <c r="F8" s="23"/>
      <c r="G8" s="23"/>
    </row>
    <row r="9" ht="16.35" customHeight="1" spans="1:7">
      <c r="A9" s="28">
        <v>4</v>
      </c>
      <c r="B9" s="67" t="s">
        <v>41</v>
      </c>
      <c r="C9" s="28" t="s">
        <v>7</v>
      </c>
      <c r="D9" s="29">
        <v>13.22</v>
      </c>
      <c r="E9" s="23"/>
      <c r="F9" s="23"/>
      <c r="G9" s="23"/>
    </row>
    <row r="10" ht="16.35" customHeight="1" spans="1:7">
      <c r="A10" s="28">
        <v>5</v>
      </c>
      <c r="B10" s="67" t="s">
        <v>42</v>
      </c>
      <c r="C10" s="28" t="s">
        <v>7</v>
      </c>
      <c r="D10" s="29">
        <v>8.68</v>
      </c>
      <c r="E10" s="23"/>
      <c r="F10" s="23"/>
      <c r="G10" s="23"/>
    </row>
    <row r="11" ht="16.35" customHeight="1" spans="1:7">
      <c r="A11" s="28">
        <v>6</v>
      </c>
      <c r="B11" s="67" t="s">
        <v>43</v>
      </c>
      <c r="C11" s="28" t="s">
        <v>9</v>
      </c>
      <c r="D11" s="29">
        <v>35.12</v>
      </c>
      <c r="E11" s="23"/>
      <c r="F11" s="23"/>
      <c r="G11" s="23"/>
    </row>
    <row r="12" ht="16.35" customHeight="1" spans="1:7">
      <c r="A12" s="28">
        <v>7</v>
      </c>
      <c r="B12" s="67" t="s">
        <v>44</v>
      </c>
      <c r="C12" s="28" t="s">
        <v>9</v>
      </c>
      <c r="D12" s="29">
        <v>35.54</v>
      </c>
      <c r="E12" s="23"/>
      <c r="F12" s="23"/>
      <c r="G12" s="23"/>
    </row>
    <row r="13" ht="16.35" customHeight="1" spans="1:7">
      <c r="A13" s="28">
        <v>8</v>
      </c>
      <c r="B13" s="67" t="s">
        <v>45</v>
      </c>
      <c r="C13" s="28" t="s">
        <v>9</v>
      </c>
      <c r="D13" s="29">
        <v>25.62</v>
      </c>
      <c r="E13" s="23"/>
      <c r="F13" s="23"/>
      <c r="G13" s="23"/>
    </row>
    <row r="14" ht="16.35" customHeight="1" spans="1:7">
      <c r="A14" s="28">
        <v>9</v>
      </c>
      <c r="B14" s="67" t="s">
        <v>46</v>
      </c>
      <c r="C14" s="28" t="s">
        <v>9</v>
      </c>
      <c r="D14" s="29">
        <v>11.98</v>
      </c>
      <c r="E14" s="23"/>
      <c r="F14" s="23"/>
      <c r="G14" s="23"/>
    </row>
    <row r="15" ht="16.35" customHeight="1" spans="1:7">
      <c r="A15" s="28">
        <v>10</v>
      </c>
      <c r="B15" s="67" t="s">
        <v>47</v>
      </c>
      <c r="C15" s="28" t="s">
        <v>9</v>
      </c>
      <c r="D15" s="29">
        <v>15.7</v>
      </c>
      <c r="E15" s="23"/>
      <c r="F15" s="23"/>
      <c r="G15" s="23"/>
    </row>
    <row r="16" ht="29.85" customHeight="1" spans="1:7">
      <c r="A16" s="28">
        <v>11</v>
      </c>
      <c r="B16" s="67" t="s">
        <v>48</v>
      </c>
      <c r="C16" s="28" t="s">
        <v>9</v>
      </c>
      <c r="D16" s="29">
        <v>7.27</v>
      </c>
      <c r="E16" s="23"/>
      <c r="F16" s="23"/>
      <c r="G16" s="23"/>
    </row>
    <row r="17" ht="16.35" customHeight="1" spans="1:7">
      <c r="A17" s="28">
        <v>12</v>
      </c>
      <c r="B17" s="67" t="s">
        <v>49</v>
      </c>
      <c r="C17" s="42" t="s">
        <v>9</v>
      </c>
      <c r="D17" s="29">
        <v>3.47</v>
      </c>
      <c r="E17" s="23"/>
      <c r="F17" s="23"/>
      <c r="G17" s="23"/>
    </row>
    <row r="18" ht="16.35" customHeight="1" spans="1:7">
      <c r="A18" s="28">
        <v>13</v>
      </c>
      <c r="B18" s="67" t="s">
        <v>50</v>
      </c>
      <c r="C18" s="42" t="s">
        <v>9</v>
      </c>
      <c r="D18" s="29">
        <v>5.37</v>
      </c>
      <c r="E18" s="23"/>
      <c r="F18" s="23"/>
      <c r="G18" s="23"/>
    </row>
    <row r="19" ht="16.35" customHeight="1" spans="1:7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  <c r="G19" s="23"/>
    </row>
    <row r="20" ht="16.35" customHeight="1" spans="1:7">
      <c r="A20" s="28">
        <v>15</v>
      </c>
      <c r="B20" s="67" t="s">
        <v>52</v>
      </c>
      <c r="C20" s="28" t="s">
        <v>9</v>
      </c>
      <c r="D20" s="29">
        <v>0</v>
      </c>
      <c r="E20" s="23"/>
      <c r="F20" s="23"/>
      <c r="G20" s="23"/>
    </row>
    <row r="21" ht="16.35" customHeight="1" spans="1:7">
      <c r="A21" s="28">
        <v>16</v>
      </c>
      <c r="B21" s="67" t="s">
        <v>53</v>
      </c>
      <c r="C21" s="28" t="s">
        <v>9</v>
      </c>
      <c r="D21" s="29">
        <v>3.31</v>
      </c>
      <c r="E21" s="23"/>
      <c r="F21" s="23"/>
      <c r="G21" s="23"/>
    </row>
    <row r="22" ht="16.35" customHeight="1" spans="1:7">
      <c r="A22" s="28">
        <v>17</v>
      </c>
      <c r="B22" s="67" t="s">
        <v>54</v>
      </c>
      <c r="C22" s="28" t="s">
        <v>9</v>
      </c>
      <c r="D22" s="29">
        <v>3.14</v>
      </c>
      <c r="E22" s="23"/>
      <c r="F22" s="23"/>
      <c r="G22" s="23"/>
    </row>
    <row r="23" ht="16.35" customHeight="1" spans="1:7">
      <c r="A23" s="28">
        <v>18</v>
      </c>
      <c r="B23" s="67" t="s">
        <v>55</v>
      </c>
      <c r="C23" s="28" t="s">
        <v>9</v>
      </c>
      <c r="D23" s="29">
        <v>7.27</v>
      </c>
      <c r="E23" s="23"/>
      <c r="F23" s="23"/>
      <c r="G23" s="23"/>
    </row>
    <row r="24" ht="16.35" customHeight="1" spans="1:7">
      <c r="A24" s="28">
        <v>19</v>
      </c>
      <c r="B24" s="67" t="s">
        <v>56</v>
      </c>
      <c r="C24" s="28" t="s">
        <v>9</v>
      </c>
      <c r="D24" s="29">
        <v>4.13</v>
      </c>
      <c r="E24" s="23"/>
      <c r="F24" s="23"/>
      <c r="G24" s="23"/>
    </row>
    <row r="25" ht="16.35" customHeight="1" spans="1:7">
      <c r="A25" s="28">
        <v>20</v>
      </c>
      <c r="B25" s="67" t="s">
        <v>57</v>
      </c>
      <c r="C25" s="28" t="s">
        <v>9</v>
      </c>
      <c r="D25" s="29">
        <v>6.28</v>
      </c>
      <c r="E25" s="23"/>
      <c r="F25" s="23"/>
      <c r="G25" s="23"/>
    </row>
    <row r="26" ht="16.35" customHeight="1" spans="1:7">
      <c r="A26" s="28">
        <v>21</v>
      </c>
      <c r="B26" s="67" t="s">
        <v>58</v>
      </c>
      <c r="C26" s="28" t="s">
        <v>9</v>
      </c>
      <c r="D26" s="29">
        <v>31.4</v>
      </c>
      <c r="E26" s="23"/>
      <c r="F26" s="23"/>
      <c r="G26" s="23"/>
    </row>
    <row r="27" ht="29.85" customHeight="1" spans="1:7">
      <c r="A27" s="28">
        <v>22</v>
      </c>
      <c r="B27" s="67" t="s">
        <v>59</v>
      </c>
      <c r="C27" s="28" t="s">
        <v>9</v>
      </c>
      <c r="D27" s="29">
        <v>17.36</v>
      </c>
      <c r="E27" s="23"/>
      <c r="F27" s="23"/>
      <c r="G27" s="23"/>
    </row>
    <row r="28" ht="16.35" customHeight="1" spans="1:7">
      <c r="A28" s="28">
        <v>23</v>
      </c>
      <c r="B28" s="67" t="s">
        <v>60</v>
      </c>
      <c r="C28" s="28" t="s">
        <v>9</v>
      </c>
      <c r="D28" s="29">
        <v>14.46</v>
      </c>
      <c r="E28" s="23"/>
      <c r="F28" s="23"/>
      <c r="G28" s="23"/>
    </row>
    <row r="29" ht="16.35" customHeight="1" spans="1:7">
      <c r="A29" s="28">
        <v>24</v>
      </c>
      <c r="B29" s="67" t="s">
        <v>61</v>
      </c>
      <c r="C29" s="28" t="s">
        <v>9</v>
      </c>
      <c r="D29" s="29">
        <v>20.25</v>
      </c>
      <c r="E29" s="23"/>
      <c r="F29" s="23"/>
      <c r="G29" s="23"/>
    </row>
    <row r="30" ht="16.35" customHeight="1" spans="1:7">
      <c r="A30" s="28">
        <v>25</v>
      </c>
      <c r="B30" s="67" t="s">
        <v>62</v>
      </c>
      <c r="C30" s="28" t="s">
        <v>9</v>
      </c>
      <c r="D30" s="29">
        <v>12.81</v>
      </c>
      <c r="E30" s="23"/>
      <c r="F30" s="23"/>
      <c r="G30" s="23"/>
    </row>
    <row r="31" ht="16.35" customHeight="1" spans="1:7">
      <c r="A31" s="28">
        <v>26</v>
      </c>
      <c r="B31" s="67" t="s">
        <v>63</v>
      </c>
      <c r="C31" s="28" t="s">
        <v>9</v>
      </c>
      <c r="D31" s="29">
        <v>15.7</v>
      </c>
      <c r="E31" s="23"/>
      <c r="F31" s="23"/>
      <c r="G31" s="23"/>
    </row>
    <row r="32" ht="16.35" customHeight="1" spans="1:7">
      <c r="A32" s="28">
        <v>27</v>
      </c>
      <c r="B32" s="67" t="s">
        <v>64</v>
      </c>
      <c r="C32" s="28" t="s">
        <v>9</v>
      </c>
      <c r="D32" s="29">
        <v>3.31</v>
      </c>
      <c r="E32" s="23"/>
      <c r="F32" s="23"/>
      <c r="G32" s="23"/>
    </row>
    <row r="33" ht="16.35" customHeight="1" spans="1:7">
      <c r="A33" s="28">
        <v>28</v>
      </c>
      <c r="B33" s="67" t="s">
        <v>65</v>
      </c>
      <c r="C33" s="28" t="s">
        <v>9</v>
      </c>
      <c r="D33" s="29">
        <v>14.88</v>
      </c>
      <c r="E33" s="23"/>
      <c r="F33" s="23"/>
      <c r="G33" s="23"/>
    </row>
    <row r="34" ht="16.35" customHeight="1" spans="1:7">
      <c r="A34" s="28">
        <v>29</v>
      </c>
      <c r="B34" s="67" t="s">
        <v>93</v>
      </c>
      <c r="C34" s="28" t="s">
        <v>9</v>
      </c>
      <c r="D34" s="29">
        <v>9.92</v>
      </c>
      <c r="E34" s="23"/>
      <c r="F34" s="23"/>
      <c r="G34" s="23"/>
    </row>
    <row r="35" ht="16.35" customHeight="1" spans="1:7">
      <c r="A35" s="28">
        <v>30</v>
      </c>
      <c r="B35" s="67" t="s">
        <v>66</v>
      </c>
      <c r="C35" s="28" t="s">
        <v>9</v>
      </c>
      <c r="D35" s="29">
        <v>101.65</v>
      </c>
      <c r="E35" s="23"/>
      <c r="F35" s="23"/>
      <c r="G35" s="23"/>
    </row>
    <row r="36" ht="16.35" customHeight="1" spans="1:7">
      <c r="A36" s="28">
        <v>31</v>
      </c>
      <c r="B36" s="67" t="s">
        <v>69</v>
      </c>
      <c r="C36" s="28" t="s">
        <v>9</v>
      </c>
      <c r="D36" s="29">
        <v>41.32</v>
      </c>
      <c r="E36" s="23"/>
      <c r="F36" s="23"/>
      <c r="G36" s="23"/>
    </row>
    <row r="37" ht="16.35" customHeight="1" spans="1:7">
      <c r="A37" s="28">
        <v>32</v>
      </c>
      <c r="B37" s="67" t="s">
        <v>70</v>
      </c>
      <c r="C37" s="28" t="s">
        <v>9</v>
      </c>
      <c r="D37" s="29">
        <v>18.18</v>
      </c>
      <c r="E37" s="23"/>
      <c r="F37" s="23"/>
      <c r="G37" s="23"/>
    </row>
    <row r="38" ht="16.35" customHeight="1" spans="1:7">
      <c r="A38" s="28">
        <v>33</v>
      </c>
      <c r="B38" s="67" t="s">
        <v>72</v>
      </c>
      <c r="C38" s="28" t="s">
        <v>9</v>
      </c>
      <c r="D38" s="29">
        <v>4.13</v>
      </c>
      <c r="E38" s="23"/>
      <c r="F38" s="23"/>
      <c r="G38" s="23"/>
    </row>
    <row r="39" ht="16.35" customHeight="1" spans="1:7">
      <c r="A39" s="28">
        <v>34</v>
      </c>
      <c r="B39" s="67" t="s">
        <v>73</v>
      </c>
      <c r="C39" s="28" t="s">
        <v>9</v>
      </c>
      <c r="D39" s="29">
        <v>5.54</v>
      </c>
      <c r="E39" s="23"/>
      <c r="F39" s="23"/>
      <c r="G39" s="23"/>
    </row>
    <row r="40" ht="16.35" customHeight="1" spans="1:7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  <c r="G40" s="23"/>
    </row>
    <row r="41" ht="15.75" customHeight="1" spans="1:7">
      <c r="A41" s="28"/>
      <c r="B41" s="28" t="s">
        <v>33</v>
      </c>
      <c r="C41" s="28"/>
      <c r="D41" s="83">
        <f>SUM(D6:D40)</f>
        <v>522.04</v>
      </c>
      <c r="E41" s="23"/>
      <c r="F41" s="23"/>
      <c r="G41" s="23"/>
    </row>
    <row r="42" ht="15.75" customHeight="1" spans="1:7">
      <c r="A42" s="66"/>
      <c r="B42" s="66"/>
      <c r="C42" s="66"/>
      <c r="D42" s="66"/>
      <c r="E42" s="66"/>
      <c r="F42" s="23"/>
      <c r="G42" s="23"/>
    </row>
    <row r="43" ht="15.75" customHeight="1" spans="1:7">
      <c r="A43" s="66"/>
      <c r="B43" s="66"/>
      <c r="C43" s="30"/>
      <c r="D43" s="31" t="s">
        <v>34</v>
      </c>
      <c r="E43" s="30"/>
      <c r="F43" s="23"/>
      <c r="G43" s="23"/>
    </row>
    <row r="44" ht="15.75" customHeight="1" spans="1:7">
      <c r="A44" s="66"/>
      <c r="B44" s="66"/>
      <c r="C44" s="30"/>
      <c r="D44" s="32" t="s">
        <v>35</v>
      </c>
      <c r="E44" s="30"/>
      <c r="F44" s="23"/>
      <c r="G44" s="23"/>
    </row>
    <row r="45" ht="15.75" customHeight="1" spans="1:7">
      <c r="A45" s="66"/>
      <c r="B45" s="66"/>
      <c r="C45" s="30"/>
      <c r="D45" s="32" t="s">
        <v>75</v>
      </c>
      <c r="E45" s="30"/>
      <c r="F45" s="23"/>
      <c r="G45" s="23"/>
    </row>
    <row r="46" ht="15.75" customHeight="1" spans="1:7">
      <c r="A46" s="66"/>
      <c r="B46" s="66"/>
      <c r="C46" s="30"/>
      <c r="D46" s="33">
        <f>D41*D49</f>
        <v>6.49842323651452</v>
      </c>
      <c r="E46" s="30"/>
      <c r="F46" s="23"/>
      <c r="G46" s="23"/>
    </row>
    <row r="47" ht="15.75" customHeight="1" spans="1:7">
      <c r="A47" s="66"/>
      <c r="B47" s="66"/>
      <c r="C47" s="30"/>
      <c r="D47" s="23"/>
      <c r="E47" s="30"/>
      <c r="F47" s="23"/>
      <c r="G47" s="23"/>
    </row>
    <row r="48" ht="36.6" customHeight="1" spans="1:7">
      <c r="A48" s="34" t="s">
        <v>76</v>
      </c>
      <c r="B48" s="34" t="s">
        <v>77</v>
      </c>
      <c r="C48" s="34"/>
      <c r="D48" s="35" t="s">
        <v>78</v>
      </c>
      <c r="E48" s="23"/>
      <c r="F48" s="23"/>
      <c r="G48" s="23"/>
    </row>
    <row r="49" ht="15.75" customHeight="1" spans="1:7">
      <c r="A49" s="36">
        <v>3</v>
      </c>
      <c r="B49" s="36">
        <v>241</v>
      </c>
      <c r="C49" s="36"/>
      <c r="D49" s="37">
        <f>A49/B49</f>
        <v>0.012448132780083</v>
      </c>
      <c r="E49" s="23"/>
      <c r="F49" s="23"/>
      <c r="G49" s="23"/>
    </row>
    <row r="50" ht="12.75" customHeight="1" spans="1:7">
      <c r="A50" s="23"/>
      <c r="B50" s="23"/>
      <c r="C50" s="23"/>
      <c r="D50" s="23"/>
      <c r="E50" s="23"/>
      <c r="F50" s="23"/>
      <c r="G50" s="23"/>
    </row>
    <row r="51" ht="15.75" customHeight="1" spans="1:7">
      <c r="A51" s="38" t="s">
        <v>79</v>
      </c>
      <c r="B51" s="38"/>
      <c r="C51" s="38"/>
      <c r="D51" s="38"/>
      <c r="E51" s="38"/>
      <c r="F51" s="38"/>
      <c r="G51" s="74"/>
    </row>
    <row r="52" ht="15.75" customHeight="1" spans="1:7">
      <c r="A52" s="14" t="s">
        <v>80</v>
      </c>
      <c r="B52" s="14" t="s">
        <v>81</v>
      </c>
      <c r="C52" s="14" t="s">
        <v>82</v>
      </c>
      <c r="D52" s="14" t="s">
        <v>68</v>
      </c>
      <c r="E52" s="119" t="s">
        <v>83</v>
      </c>
      <c r="F52" s="14" t="s">
        <v>84</v>
      </c>
      <c r="G52" s="120"/>
    </row>
    <row r="53" ht="15.75" customHeight="1" spans="1:7">
      <c r="A53" s="14"/>
      <c r="B53" s="14"/>
      <c r="C53" s="14"/>
      <c r="D53" s="14"/>
      <c r="E53" s="119"/>
      <c r="F53" s="14" t="s">
        <v>85</v>
      </c>
      <c r="G53" s="23"/>
    </row>
    <row r="54" ht="15.75" customHeight="1" spans="1:7">
      <c r="A54" s="14"/>
      <c r="B54" s="14"/>
      <c r="C54" s="14"/>
      <c r="D54" s="14"/>
      <c r="E54" s="119"/>
      <c r="F54" s="14"/>
      <c r="G54" s="23"/>
    </row>
    <row r="55" ht="15.75" customHeight="1" spans="1:7">
      <c r="A55" s="40">
        <v>1</v>
      </c>
      <c r="B55" s="40" t="s">
        <v>112</v>
      </c>
      <c r="C55" s="51">
        <v>2012</v>
      </c>
      <c r="D55" s="40" t="s">
        <v>71</v>
      </c>
      <c r="E55" s="53" t="s">
        <v>102</v>
      </c>
      <c r="F55" s="121" t="s">
        <v>113</v>
      </c>
      <c r="G55" s="23"/>
    </row>
    <row r="56" ht="15.75" customHeight="1" spans="1:7">
      <c r="A56" s="40">
        <v>2</v>
      </c>
      <c r="B56" s="40" t="s">
        <v>112</v>
      </c>
      <c r="C56" s="51">
        <v>2012</v>
      </c>
      <c r="D56" s="40" t="s">
        <v>71</v>
      </c>
      <c r="E56" s="53" t="s">
        <v>102</v>
      </c>
      <c r="F56" s="53" t="s">
        <v>114</v>
      </c>
      <c r="G56" s="23"/>
    </row>
    <row r="57" ht="15.75" customHeight="1" spans="1:7">
      <c r="A57" s="40">
        <v>3</v>
      </c>
      <c r="B57" s="122" t="s">
        <v>112</v>
      </c>
      <c r="C57" s="123">
        <v>2018</v>
      </c>
      <c r="D57" s="122" t="s">
        <v>71</v>
      </c>
      <c r="E57" s="124" t="s">
        <v>102</v>
      </c>
      <c r="F57" s="125" t="s">
        <v>115</v>
      </c>
      <c r="G57" s="23"/>
    </row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</sheetData>
  <sheetProtection sheet="1" objects="1" scenarios="1"/>
  <mergeCells count="10">
    <mergeCell ref="A2:E2"/>
    <mergeCell ref="B48:C48"/>
    <mergeCell ref="B49:C49"/>
    <mergeCell ref="A51:F51"/>
    <mergeCell ref="A52:A54"/>
    <mergeCell ref="B52:B54"/>
    <mergeCell ref="C52:C54"/>
    <mergeCell ref="D52:D54"/>
    <mergeCell ref="E52:E54"/>
    <mergeCell ref="F52:F5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H65536"/>
  <sheetViews>
    <sheetView tabSelected="1" workbookViewId="0">
      <selection activeCell="E39" sqref="E39"/>
    </sheetView>
  </sheetViews>
  <sheetFormatPr defaultColWidth="9" defaultRowHeight="15" outlineLevelCol="7"/>
  <cols>
    <col min="1" max="1" width="11.4095238095238" style="1"/>
    <col min="2" max="2" width="34.3904761904762" style="1"/>
    <col min="3" max="3" width="23.9714285714286" style="1"/>
    <col min="4" max="4" width="27.8285714285714" style="1"/>
    <col min="5" max="5" width="24.4" style="1"/>
    <col min="6" max="7" width="9" style="1" hidden="1"/>
    <col min="8" max="63" width="8.84761904761905" style="1"/>
    <col min="64" max="64" width="9.13333333333333"/>
    <col min="65" max="1025" width="11.4095238095238"/>
  </cols>
  <sheetData>
    <row r="1" ht="15.75" customHeight="1" spans="1:8">
      <c r="A1" s="2"/>
      <c r="B1" s="2"/>
      <c r="C1" s="2"/>
      <c r="D1" s="2"/>
      <c r="E1" s="3"/>
      <c r="F1" s="3"/>
      <c r="G1" s="3"/>
      <c r="H1" s="3"/>
    </row>
    <row r="2" customHeight="1" spans="1:8">
      <c r="A2" s="4" t="s">
        <v>568</v>
      </c>
      <c r="B2" s="4"/>
      <c r="C2" s="4"/>
      <c r="D2" s="4"/>
      <c r="E2" s="3"/>
      <c r="F2" s="3"/>
      <c r="G2" s="3"/>
      <c r="H2" s="3"/>
    </row>
    <row r="3" customHeight="1" spans="1:8">
      <c r="A3" s="5"/>
      <c r="B3" s="6"/>
      <c r="C3" s="6"/>
      <c r="D3" s="6"/>
      <c r="E3" s="3"/>
      <c r="F3" s="3"/>
      <c r="G3" s="3"/>
      <c r="H3" s="3"/>
    </row>
    <row r="4" ht="20.45" customHeight="1" spans="1:8">
      <c r="A4" s="6"/>
      <c r="B4" s="6"/>
      <c r="C4" s="7"/>
      <c r="D4" s="7"/>
      <c r="E4" s="3"/>
      <c r="F4" s="3"/>
      <c r="G4" s="3"/>
      <c r="H4" s="3"/>
    </row>
    <row r="5" ht="12.75" customHeight="1" spans="1:8">
      <c r="A5" s="8" t="s">
        <v>569</v>
      </c>
      <c r="B5" s="9" t="s">
        <v>570</v>
      </c>
      <c r="C5" s="10" t="s">
        <v>571</v>
      </c>
      <c r="D5" s="10" t="s">
        <v>572</v>
      </c>
      <c r="E5" s="3"/>
      <c r="F5" s="3"/>
      <c r="G5" s="3"/>
      <c r="H5" s="3"/>
    </row>
    <row r="6" ht="32.25" customHeight="1" spans="1:8">
      <c r="A6" s="8"/>
      <c r="B6" s="9"/>
      <c r="C6" s="10"/>
      <c r="D6" s="10"/>
      <c r="E6" s="3"/>
      <c r="F6" s="3"/>
      <c r="G6" s="3"/>
      <c r="H6" s="3"/>
    </row>
    <row r="7" ht="30" customHeight="1" spans="1:8">
      <c r="A7" s="8"/>
      <c r="B7" s="9"/>
      <c r="C7" s="10"/>
      <c r="D7" s="10"/>
      <c r="E7" s="3"/>
      <c r="F7" s="3"/>
      <c r="G7" s="3"/>
      <c r="H7" s="3"/>
    </row>
    <row r="8" ht="15.75" customHeight="1" spans="1:8">
      <c r="A8" s="11">
        <v>1</v>
      </c>
      <c r="B8" s="11">
        <v>2</v>
      </c>
      <c r="C8" s="12">
        <v>3</v>
      </c>
      <c r="D8" s="13">
        <v>4</v>
      </c>
      <c r="E8" s="3"/>
      <c r="F8" s="3"/>
      <c r="G8" s="3"/>
      <c r="H8" s="3"/>
    </row>
    <row r="9" ht="15.75" customHeight="1" spans="1:8">
      <c r="A9" s="14" t="s">
        <v>573</v>
      </c>
      <c r="B9" s="15">
        <f>A!F37</f>
        <v>49.09</v>
      </c>
      <c r="C9" s="16">
        <f>SUM(B9:B67)</f>
        <v>1103.71426103971</v>
      </c>
      <c r="D9" s="17">
        <f>SUM(B9:B67)*1.21</f>
        <v>1335.49425585804</v>
      </c>
      <c r="E9" s="3"/>
      <c r="F9" s="3"/>
      <c r="G9" s="3"/>
      <c r="H9" s="3"/>
    </row>
    <row r="10" ht="15.75" customHeight="1" spans="1:8">
      <c r="A10" s="14" t="s">
        <v>574</v>
      </c>
      <c r="B10" s="15">
        <f>'B1'!E45</f>
        <v>8.1749377593361</v>
      </c>
      <c r="C10" s="16"/>
      <c r="D10" s="17"/>
      <c r="E10" s="3"/>
      <c r="F10" s="3"/>
      <c r="G10" s="3"/>
      <c r="H10" s="3"/>
    </row>
    <row r="11" ht="15.75" customHeight="1" spans="1:8">
      <c r="A11" s="14" t="s">
        <v>575</v>
      </c>
      <c r="B11" s="15">
        <f>'B2'!D46</f>
        <v>4.66717842323651</v>
      </c>
      <c r="C11" s="16"/>
      <c r="D11" s="17"/>
      <c r="E11" s="3"/>
      <c r="F11" s="3"/>
      <c r="G11" s="3"/>
      <c r="H11" s="3"/>
    </row>
    <row r="12" ht="15.75" customHeight="1" spans="1:8">
      <c r="A12" s="14" t="s">
        <v>576</v>
      </c>
      <c r="B12" s="15">
        <f>'B3'!D45</f>
        <v>6.55705394190871</v>
      </c>
      <c r="C12" s="16"/>
      <c r="D12" s="17"/>
      <c r="E12" s="3"/>
      <c r="F12" s="3"/>
      <c r="G12" s="3"/>
      <c r="H12" s="3"/>
    </row>
    <row r="13" ht="15.75" customHeight="1" spans="1:8">
      <c r="A13" s="14" t="s">
        <v>577</v>
      </c>
      <c r="B13" s="15">
        <f>'B4'!D44</f>
        <v>5.22979253112033</v>
      </c>
      <c r="C13" s="16"/>
      <c r="D13" s="17"/>
      <c r="E13" s="3"/>
      <c r="F13" s="3"/>
      <c r="G13" s="3"/>
      <c r="H13" s="3"/>
    </row>
    <row r="14" ht="15.75" customHeight="1" spans="1:8">
      <c r="A14" s="14" t="s">
        <v>578</v>
      </c>
      <c r="B14" s="15">
        <f>'B5'!D46</f>
        <v>6.49842323651452</v>
      </c>
      <c r="C14" s="16"/>
      <c r="D14" s="17"/>
      <c r="E14" s="3"/>
      <c r="F14" s="3"/>
      <c r="G14" s="3"/>
      <c r="H14" s="3"/>
    </row>
    <row r="15" ht="15.75" customHeight="1" spans="1:8">
      <c r="A15" s="14" t="s">
        <v>579</v>
      </c>
      <c r="B15" s="15">
        <f>'B6'!D69</f>
        <v>20.9465560165975</v>
      </c>
      <c r="C15" s="16"/>
      <c r="D15" s="17"/>
      <c r="E15" s="3"/>
      <c r="F15" s="3"/>
      <c r="G15" s="3"/>
      <c r="H15" s="3"/>
    </row>
    <row r="16" ht="15.75" customHeight="1" spans="1:8">
      <c r="A16" s="14" t="s">
        <v>580</v>
      </c>
      <c r="B16" s="15">
        <f>'B7'!D111</f>
        <v>106.342780082988</v>
      </c>
      <c r="C16" s="16"/>
      <c r="D16" s="17"/>
      <c r="E16" s="3"/>
      <c r="F16" s="3"/>
      <c r="G16" s="3"/>
      <c r="H16" s="3"/>
    </row>
    <row r="17" ht="15.75" customHeight="1" spans="1:4">
      <c r="A17" s="14" t="s">
        <v>581</v>
      </c>
      <c r="B17" s="15">
        <f>'B8'!D46</f>
        <v>28.6570539419087</v>
      </c>
      <c r="C17" s="16"/>
      <c r="D17" s="17"/>
    </row>
    <row r="18" ht="15.75" customHeight="1" spans="1:4">
      <c r="A18" s="14" t="s">
        <v>582</v>
      </c>
      <c r="B18" s="15">
        <f>'B9'!D111</f>
        <v>178.164813278008</v>
      </c>
      <c r="C18" s="16"/>
      <c r="D18" s="17"/>
    </row>
    <row r="19" ht="15.75" customHeight="1" spans="1:4">
      <c r="A19" s="14" t="s">
        <v>583</v>
      </c>
      <c r="B19" s="15">
        <f>'B10'!D111</f>
        <v>34.6678008298755</v>
      </c>
      <c r="C19" s="16"/>
      <c r="D19" s="17"/>
    </row>
    <row r="20" ht="15.75" customHeight="1" spans="1:4">
      <c r="A20" s="14" t="s">
        <v>584</v>
      </c>
      <c r="B20" s="15">
        <f>'B11'!D46</f>
        <v>11.5070539419087</v>
      </c>
      <c r="C20" s="16"/>
      <c r="D20" s="17"/>
    </row>
    <row r="21" ht="15.75" customHeight="1" spans="1:4">
      <c r="A21" s="14" t="s">
        <v>585</v>
      </c>
      <c r="B21" s="15">
        <f>'B12'!D111</f>
        <v>26.3341078838174</v>
      </c>
      <c r="C21" s="16"/>
      <c r="D21" s="17"/>
    </row>
    <row r="22" ht="15.75" customHeight="1" spans="1:4">
      <c r="A22" s="14" t="s">
        <v>586</v>
      </c>
      <c r="B22" s="15">
        <f>'B13'!D46</f>
        <v>7.26834024896266</v>
      </c>
      <c r="C22" s="16"/>
      <c r="D22" s="17"/>
    </row>
    <row r="23" ht="15.75" customHeight="1" spans="1:4">
      <c r="A23" s="14" t="s">
        <v>587</v>
      </c>
      <c r="B23" s="15">
        <f>'B14'!E47</f>
        <v>2.29182572614108</v>
      </c>
      <c r="C23" s="16"/>
      <c r="D23" s="17"/>
    </row>
    <row r="24" ht="15.75" customHeight="1" spans="1:4">
      <c r="A24" s="14" t="s">
        <v>588</v>
      </c>
      <c r="B24" s="15">
        <f>'B15'!D111</f>
        <v>337.602987551867</v>
      </c>
      <c r="C24" s="16"/>
      <c r="D24" s="17"/>
    </row>
    <row r="25" ht="15.75" customHeight="1" spans="1:4">
      <c r="A25" s="14" t="s">
        <v>589</v>
      </c>
      <c r="B25" s="15">
        <f>'B16'!D111</f>
        <v>123.755020746888</v>
      </c>
      <c r="C25" s="16"/>
      <c r="D25" s="17"/>
    </row>
    <row r="26" ht="15.75" customHeight="1" spans="1:4">
      <c r="A26" s="14" t="s">
        <v>590</v>
      </c>
      <c r="B26" s="15">
        <f>'B17'!D46</f>
        <v>1.95248962655602</v>
      </c>
      <c r="C26" s="16"/>
      <c r="D26" s="17"/>
    </row>
    <row r="27" ht="15.75" customHeight="1" spans="1:4">
      <c r="A27" s="14" t="s">
        <v>591</v>
      </c>
      <c r="B27" s="15">
        <f>'B18'!E47</f>
        <v>2.30340248962656</v>
      </c>
      <c r="C27" s="16"/>
      <c r="D27" s="17"/>
    </row>
    <row r="28" ht="15.75" customHeight="1" spans="1:4">
      <c r="A28" s="14" t="s">
        <v>592</v>
      </c>
      <c r="B28" s="15">
        <f>'B19'!E48</f>
        <v>4.29966804979253</v>
      </c>
      <c r="C28" s="16"/>
      <c r="D28" s="17"/>
    </row>
    <row r="29" ht="15.75" customHeight="1" spans="1:4">
      <c r="A29" s="14" t="s">
        <v>593</v>
      </c>
      <c r="B29" s="15">
        <f>'B20'!E48</f>
        <v>4.68423236514523</v>
      </c>
      <c r="C29" s="16"/>
      <c r="D29" s="17"/>
    </row>
    <row r="30" ht="15.75" customHeight="1" spans="1:4">
      <c r="A30" s="14" t="s">
        <v>594</v>
      </c>
      <c r="B30" s="15">
        <f>'B21'!E48</f>
        <v>2.69601659751037</v>
      </c>
      <c r="C30" s="16"/>
      <c r="D30" s="17"/>
    </row>
    <row r="31" ht="15.75" customHeight="1" spans="1:4">
      <c r="A31" s="14" t="s">
        <v>595</v>
      </c>
      <c r="B31" s="15">
        <f>'B22'!E47</f>
        <v>2.1543153526971</v>
      </c>
      <c r="C31" s="16"/>
      <c r="D31" s="17"/>
    </row>
    <row r="32" ht="15.75" customHeight="1" spans="1:4">
      <c r="A32" s="14" t="s">
        <v>596</v>
      </c>
      <c r="B32" s="15">
        <f>'B23'!E48</f>
        <v>2.3207468879668</v>
      </c>
      <c r="C32" s="16"/>
      <c r="D32" s="17"/>
    </row>
    <row r="33" ht="15.75" customHeight="1" spans="1:4">
      <c r="A33" s="14" t="s">
        <v>597</v>
      </c>
      <c r="B33" s="15">
        <f>'B24'!E47</f>
        <v>2.3207468879668</v>
      </c>
      <c r="C33" s="16"/>
      <c r="D33" s="17"/>
    </row>
    <row r="34" ht="15.75" customHeight="1" spans="1:4">
      <c r="A34" s="14" t="s">
        <v>598</v>
      </c>
      <c r="B34" s="15">
        <f>'B25'!E47</f>
        <v>2.29070539419087</v>
      </c>
      <c r="C34" s="16"/>
      <c r="D34" s="17"/>
    </row>
    <row r="35" ht="15.75" customHeight="1" spans="1:4">
      <c r="A35" s="14" t="s">
        <v>599</v>
      </c>
      <c r="B35" s="15">
        <f>'B26'!E47</f>
        <v>2.3804979253112</v>
      </c>
      <c r="C35" s="16"/>
      <c r="D35" s="17"/>
    </row>
    <row r="36" ht="15.75" customHeight="1" spans="1:4">
      <c r="A36" s="14" t="s">
        <v>600</v>
      </c>
      <c r="B36" s="15">
        <f>'B27'!E47</f>
        <v>2.61643153526971</v>
      </c>
      <c r="C36" s="16"/>
      <c r="D36" s="17"/>
    </row>
    <row r="37" ht="15.75" customHeight="1" spans="1:4">
      <c r="A37" s="14" t="s">
        <v>601</v>
      </c>
      <c r="B37" s="15">
        <f>'B28'!E47</f>
        <v>2.73734439834025</v>
      </c>
      <c r="C37" s="16"/>
      <c r="D37" s="17"/>
    </row>
    <row r="38" ht="15.75" customHeight="1" spans="1:4">
      <c r="A38" s="14" t="s">
        <v>602</v>
      </c>
      <c r="B38" s="15">
        <f>'B29'!E47</f>
        <v>2.54074688796681</v>
      </c>
      <c r="C38" s="16"/>
      <c r="D38" s="17"/>
    </row>
    <row r="39" ht="15.75" customHeight="1" spans="1:4">
      <c r="A39" s="14" t="s">
        <v>603</v>
      </c>
      <c r="B39" s="15">
        <f>'B30'!E47</f>
        <v>5.33327800829875</v>
      </c>
      <c r="C39" s="16"/>
      <c r="D39" s="17"/>
    </row>
    <row r="40" ht="15.75" customHeight="1" spans="1:4">
      <c r="A40" s="14" t="s">
        <v>604</v>
      </c>
      <c r="B40" s="15">
        <f>'B31'!E47</f>
        <v>1.97186721991701</v>
      </c>
      <c r="C40" s="16"/>
      <c r="D40" s="17"/>
    </row>
    <row r="41" ht="15.75" customHeight="1" spans="1:4">
      <c r="A41" s="14" t="s">
        <v>605</v>
      </c>
      <c r="B41" s="15">
        <f>'B32'!E47</f>
        <v>2.59867219917012</v>
      </c>
      <c r="C41" s="16"/>
      <c r="D41" s="17"/>
    </row>
    <row r="42" ht="15.75" customHeight="1" spans="1:4">
      <c r="A42" s="14" t="s">
        <v>606</v>
      </c>
      <c r="B42" s="15">
        <f>'B33'!E48</f>
        <v>2.30684647302905</v>
      </c>
      <c r="C42" s="16"/>
      <c r="D42" s="17"/>
    </row>
    <row r="43" ht="15.75" customHeight="1" spans="1:4">
      <c r="A43" s="14" t="s">
        <v>607</v>
      </c>
      <c r="B43" s="15">
        <f>'B34'!E49</f>
        <v>1.8655601659751</v>
      </c>
      <c r="C43" s="16"/>
      <c r="D43" s="17"/>
    </row>
    <row r="44" ht="15.75" customHeight="1" spans="1:4">
      <c r="A44" s="14" t="s">
        <v>608</v>
      </c>
      <c r="B44" s="15">
        <f>'B35'!E46</f>
        <v>2.39738589211618</v>
      </c>
      <c r="C44" s="16"/>
      <c r="D44" s="17"/>
    </row>
    <row r="45" ht="15.75" customHeight="1" spans="1:4">
      <c r="A45" s="14" t="s">
        <v>609</v>
      </c>
      <c r="B45" s="15">
        <f>'B36'!E45</f>
        <v>2.08294605809129</v>
      </c>
      <c r="C45" s="16"/>
      <c r="D45" s="17"/>
    </row>
    <row r="46" ht="18.6" customHeight="1" spans="1:4">
      <c r="A46" s="14" t="s">
        <v>610</v>
      </c>
      <c r="B46" s="15">
        <f>'B37'!E45</f>
        <v>2.79286307053942</v>
      </c>
      <c r="C46" s="16"/>
      <c r="D46" s="17"/>
    </row>
    <row r="47" ht="15.75" customHeight="1" spans="1:4">
      <c r="A47" s="14" t="s">
        <v>611</v>
      </c>
      <c r="B47" s="15">
        <f>'B38'!E46</f>
        <v>2.26850622406639</v>
      </c>
      <c r="C47" s="16"/>
      <c r="D47" s="17"/>
    </row>
    <row r="48" ht="15.75" customHeight="1" spans="1:4">
      <c r="A48" s="14" t="s">
        <v>612</v>
      </c>
      <c r="B48" s="15">
        <f>'B39'!D45</f>
        <v>5.28861788617886</v>
      </c>
      <c r="C48" s="16"/>
      <c r="D48" s="17"/>
    </row>
    <row r="49" ht="15.75" customHeight="1" spans="1:4">
      <c r="A49" s="14" t="s">
        <v>613</v>
      </c>
      <c r="B49" s="15">
        <f>'B40'!E45</f>
        <v>2.10792531120332</v>
      </c>
      <c r="C49" s="16"/>
      <c r="D49" s="17"/>
    </row>
    <row r="50" ht="15.75" customHeight="1" spans="1:4">
      <c r="A50" s="14" t="s">
        <v>614</v>
      </c>
      <c r="B50" s="15">
        <f>'B41'!E45</f>
        <v>10.9065560165975</v>
      </c>
      <c r="C50" s="16"/>
      <c r="D50" s="17"/>
    </row>
    <row r="51" ht="15.75" customHeight="1" spans="1:4">
      <c r="A51" s="14" t="s">
        <v>615</v>
      </c>
      <c r="B51" s="15">
        <f>'B42'!E45</f>
        <v>2.45195020746888</v>
      </c>
      <c r="C51" s="16"/>
      <c r="D51" s="17"/>
    </row>
    <row r="52" ht="15.75" customHeight="1" spans="1:4">
      <c r="A52" s="14" t="s">
        <v>616</v>
      </c>
      <c r="B52" s="15">
        <f>'B43'!E45</f>
        <v>1.91045643153527</v>
      </c>
      <c r="C52" s="16"/>
      <c r="D52" s="17"/>
    </row>
    <row r="53" ht="15.75" customHeight="1" spans="1:4">
      <c r="A53" s="14" t="s">
        <v>617</v>
      </c>
      <c r="B53" s="15">
        <f>'B44'!E45</f>
        <v>5.37095435684647</v>
      </c>
      <c r="C53" s="16"/>
      <c r="D53" s="17"/>
    </row>
    <row r="54" ht="15.75" customHeight="1" spans="1:4">
      <c r="A54" s="14" t="s">
        <v>618</v>
      </c>
      <c r="B54" s="15">
        <f>'B45'!D60</f>
        <v>15.6842323651452</v>
      </c>
      <c r="C54" s="16"/>
      <c r="D54" s="17"/>
    </row>
    <row r="55" ht="15.75" customHeight="1" spans="1:4">
      <c r="A55" s="14" t="s">
        <v>619</v>
      </c>
      <c r="B55" s="15">
        <f>'B46'!E45</f>
        <v>2.18</v>
      </c>
      <c r="C55" s="16"/>
      <c r="D55" s="17"/>
    </row>
    <row r="56" ht="15.75" customHeight="1" spans="1:4">
      <c r="A56" s="14" t="s">
        <v>620</v>
      </c>
      <c r="B56" s="15">
        <f>'B47'!E14</f>
        <v>0.503485477178423</v>
      </c>
      <c r="C56" s="16"/>
      <c r="D56" s="17"/>
    </row>
    <row r="57" ht="15.75" customHeight="1" spans="1:4">
      <c r="A57" s="14" t="s">
        <v>621</v>
      </c>
      <c r="B57" s="15">
        <f>'B48'!E48</f>
        <v>3.89195020746888</v>
      </c>
      <c r="C57" s="16"/>
      <c r="D57" s="17"/>
    </row>
    <row r="58" ht="15.75" customHeight="1" spans="1:4">
      <c r="A58" s="14" t="s">
        <v>622</v>
      </c>
      <c r="B58" s="15">
        <f>'B49'!E45</f>
        <v>2.29344398340249</v>
      </c>
      <c r="C58" s="16"/>
      <c r="D58" s="17"/>
    </row>
    <row r="59" ht="15.75" customHeight="1" spans="1:4">
      <c r="A59" s="14" t="s">
        <v>623</v>
      </c>
      <c r="B59" s="15">
        <f>'B50'!E45</f>
        <v>5.62804979253112</v>
      </c>
      <c r="C59" s="16"/>
      <c r="D59" s="17"/>
    </row>
    <row r="60" ht="15.75" customHeight="1" spans="1:4">
      <c r="A60" s="14" t="s">
        <v>624</v>
      </c>
      <c r="B60" s="15">
        <f>'B51'!E47</f>
        <v>2.25410788381743</v>
      </c>
      <c r="C60" s="16"/>
      <c r="D60" s="17"/>
    </row>
    <row r="61" ht="15.75" customHeight="1" spans="1:4">
      <c r="A61" s="14" t="s">
        <v>625</v>
      </c>
      <c r="B61" s="15">
        <f>'B52'!E45</f>
        <v>2.44124481327801</v>
      </c>
      <c r="C61" s="16"/>
      <c r="D61" s="17"/>
    </row>
    <row r="62" ht="15.75" customHeight="1" spans="1:4">
      <c r="A62" s="14" t="s">
        <v>626</v>
      </c>
      <c r="B62" s="15">
        <f>'B53'!E45</f>
        <v>2.57132780082988</v>
      </c>
      <c r="C62" s="16"/>
      <c r="D62" s="17"/>
    </row>
    <row r="63" ht="15.75" customHeight="1" spans="1:4">
      <c r="A63" s="14" t="s">
        <v>627</v>
      </c>
      <c r="B63" s="15">
        <f>'B54'!E45</f>
        <v>2.68576763485477</v>
      </c>
      <c r="C63" s="16"/>
      <c r="D63" s="17"/>
    </row>
    <row r="64" ht="15.75" customHeight="1" spans="1:4">
      <c r="A64" s="14" t="s">
        <v>628</v>
      </c>
      <c r="B64" s="15">
        <f>'B55'!E45</f>
        <v>2.36589211618257</v>
      </c>
      <c r="C64" s="16"/>
      <c r="D64" s="17"/>
    </row>
    <row r="65" ht="15.75" customHeight="1" spans="1:4">
      <c r="A65" s="14" t="s">
        <v>629</v>
      </c>
      <c r="B65" s="15">
        <f>'B56'!E47</f>
        <v>3.30020746887967</v>
      </c>
      <c r="C65" s="16"/>
      <c r="D65" s="17"/>
    </row>
    <row r="66" ht="15.75" customHeight="1" spans="1:4">
      <c r="A66" s="14" t="s">
        <v>630</v>
      </c>
      <c r="B66" s="15">
        <f>'B57'!E44</f>
        <v>10.9394190871369</v>
      </c>
      <c r="C66" s="16"/>
      <c r="D66" s="17"/>
    </row>
    <row r="67" ht="15.75" customHeight="1" spans="1:4">
      <c r="A67" s="14" t="s">
        <v>631</v>
      </c>
      <c r="B67" s="15">
        <f>'B58'!E44</f>
        <v>2.26767634854772</v>
      </c>
      <c r="C67" s="16"/>
      <c r="D67" s="17"/>
    </row>
    <row r="68" ht="15.75" customHeight="1" spans="1:4">
      <c r="A68" s="18"/>
      <c r="B68" s="18"/>
      <c r="D68" s="19" t="s">
        <v>632</v>
      </c>
    </row>
    <row r="69" ht="42" customHeight="1" spans="1:4">
      <c r="A69" s="18"/>
      <c r="B69" s="18"/>
      <c r="D69" s="20" t="s">
        <v>633</v>
      </c>
    </row>
    <row r="65536" ht="12.75" customHeight="1"/>
  </sheetData>
  <mergeCells count="8">
    <mergeCell ref="A2:D2"/>
    <mergeCell ref="C4:D4"/>
    <mergeCell ref="A5:A7"/>
    <mergeCell ref="B5:B7"/>
    <mergeCell ref="C5:C7"/>
    <mergeCell ref="C9:C67"/>
    <mergeCell ref="D5:D7"/>
    <mergeCell ref="D9:D67"/>
  </mergeCells>
  <pageMargins left="0.629861111111111" right="0.236111111111111" top="0.218055555555556" bottom="0.16875" header="0.511805555555555" footer="0.511805555555555"/>
  <pageSetup paperSize="1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85"/>
  <sheetViews>
    <sheetView topLeftCell="A55" workbookViewId="0">
      <selection activeCell="F64" sqref="F64"/>
    </sheetView>
  </sheetViews>
  <sheetFormatPr defaultColWidth="9" defaultRowHeight="15" outlineLevelCol="6"/>
  <cols>
    <col min="1" max="1" width="5.56190476190476"/>
    <col min="2" max="2" width="50.0952380952381"/>
    <col min="3" max="3" width="19.1238095238095"/>
    <col min="4" max="4" width="19.6857142857143"/>
    <col min="5" max="5" width="15.552380952381"/>
    <col min="6" max="6" width="23.1142857142857"/>
    <col min="7" max="7" width="24.1142857142857"/>
    <col min="8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116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18"/>
      <c r="G3" s="18"/>
    </row>
    <row r="4" ht="38.8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8">
        <v>1</v>
      </c>
      <c r="B6" s="47" t="s">
        <v>38</v>
      </c>
      <c r="C6" s="28" t="s">
        <v>9</v>
      </c>
      <c r="D6" s="29">
        <v>4.88</v>
      </c>
      <c r="E6" s="18"/>
      <c r="F6" s="18"/>
      <c r="G6" s="18"/>
    </row>
    <row r="7" ht="16.35" customHeight="1" spans="1:7">
      <c r="A7" s="28">
        <v>2</v>
      </c>
      <c r="B7" s="47" t="s">
        <v>39</v>
      </c>
      <c r="C7" s="28" t="s">
        <v>9</v>
      </c>
      <c r="D7" s="29">
        <v>4.3</v>
      </c>
      <c r="E7" s="18"/>
      <c r="F7" s="18"/>
      <c r="G7" s="18"/>
    </row>
    <row r="8" ht="16.35" customHeight="1" spans="1:7">
      <c r="A8" s="28">
        <v>3</v>
      </c>
      <c r="B8" s="47" t="s">
        <v>40</v>
      </c>
      <c r="C8" s="28" t="s">
        <v>9</v>
      </c>
      <c r="D8" s="29">
        <v>3.31</v>
      </c>
      <c r="E8" s="18"/>
      <c r="F8" s="18"/>
      <c r="G8" s="18"/>
    </row>
    <row r="9" ht="16.35" customHeight="1" spans="1:7">
      <c r="A9" s="28">
        <v>4</v>
      </c>
      <c r="B9" s="47" t="s">
        <v>41</v>
      </c>
      <c r="C9" s="28" t="s">
        <v>7</v>
      </c>
      <c r="D9" s="29">
        <v>15.04</v>
      </c>
      <c r="E9" s="18"/>
      <c r="F9" s="18"/>
      <c r="G9" s="18"/>
    </row>
    <row r="10" ht="16.35" customHeight="1" spans="1:7">
      <c r="A10" s="28">
        <v>5</v>
      </c>
      <c r="B10" s="47" t="s">
        <v>42</v>
      </c>
      <c r="C10" s="28" t="s">
        <v>7</v>
      </c>
      <c r="D10" s="29">
        <v>10.99</v>
      </c>
      <c r="E10" s="18"/>
      <c r="F10" s="18"/>
      <c r="G10" s="18"/>
    </row>
    <row r="11" ht="16.35" customHeight="1" spans="1:7">
      <c r="A11" s="28">
        <v>6</v>
      </c>
      <c r="B11" s="47" t="s">
        <v>43</v>
      </c>
      <c r="C11" s="28" t="s">
        <v>9</v>
      </c>
      <c r="D11" s="29">
        <v>33.06</v>
      </c>
      <c r="E11" s="18"/>
      <c r="F11" s="18"/>
      <c r="G11" s="18"/>
    </row>
    <row r="12" ht="16.35" customHeight="1" spans="1:7">
      <c r="A12" s="28">
        <v>7</v>
      </c>
      <c r="B12" s="47" t="s">
        <v>44</v>
      </c>
      <c r="C12" s="28" t="s">
        <v>9</v>
      </c>
      <c r="D12" s="29">
        <v>31.4</v>
      </c>
      <c r="E12" s="18"/>
      <c r="F12" s="18"/>
      <c r="G12" s="18"/>
    </row>
    <row r="13" ht="16.35" customHeight="1" spans="1:7">
      <c r="A13" s="28">
        <v>8</v>
      </c>
      <c r="B13" s="47" t="s">
        <v>45</v>
      </c>
      <c r="C13" s="28" t="s">
        <v>9</v>
      </c>
      <c r="D13" s="29">
        <v>23.88</v>
      </c>
      <c r="E13" s="18"/>
      <c r="F13" s="18"/>
      <c r="G13" s="18"/>
    </row>
    <row r="14" ht="16.35" customHeight="1" spans="1:7">
      <c r="A14" s="28">
        <v>9</v>
      </c>
      <c r="B14" s="47" t="s">
        <v>46</v>
      </c>
      <c r="C14" s="28" t="s">
        <v>9</v>
      </c>
      <c r="D14" s="29">
        <v>15.29</v>
      </c>
      <c r="E14" s="18"/>
      <c r="F14" s="18"/>
      <c r="G14" s="18"/>
    </row>
    <row r="15" ht="16.35" customHeight="1" spans="1:7">
      <c r="A15" s="28">
        <v>10</v>
      </c>
      <c r="B15" s="47" t="s">
        <v>117</v>
      </c>
      <c r="C15" s="28" t="s">
        <v>9</v>
      </c>
      <c r="D15" s="29">
        <v>2.89</v>
      </c>
      <c r="E15" s="18"/>
      <c r="F15" s="18"/>
      <c r="G15" s="18"/>
    </row>
    <row r="16" ht="16.35" customHeight="1" spans="1:7">
      <c r="A16" s="28">
        <v>11</v>
      </c>
      <c r="B16" s="47" t="s">
        <v>118</v>
      </c>
      <c r="C16" s="28" t="s">
        <v>9</v>
      </c>
      <c r="D16" s="29">
        <v>1.16</v>
      </c>
      <c r="E16" s="18"/>
      <c r="F16" s="18"/>
      <c r="G16" s="18"/>
    </row>
    <row r="17" ht="16.35" customHeight="1" spans="1:7">
      <c r="A17" s="28">
        <v>12</v>
      </c>
      <c r="B17" s="47" t="s">
        <v>119</v>
      </c>
      <c r="C17" s="28" t="s">
        <v>9</v>
      </c>
      <c r="D17" s="29">
        <v>0.99</v>
      </c>
      <c r="E17" s="18"/>
      <c r="F17" s="18"/>
      <c r="G17" s="18"/>
    </row>
    <row r="18" ht="16.35" customHeight="1" spans="1:7">
      <c r="A18" s="28">
        <v>13</v>
      </c>
      <c r="B18" s="47" t="s">
        <v>120</v>
      </c>
      <c r="C18" s="28" t="s">
        <v>9</v>
      </c>
      <c r="D18" s="29">
        <v>1.9</v>
      </c>
      <c r="E18" s="18"/>
      <c r="F18" s="18"/>
      <c r="G18" s="18"/>
    </row>
    <row r="19" ht="16.35" customHeight="1" spans="1:7">
      <c r="A19" s="28">
        <v>14</v>
      </c>
      <c r="B19" s="47" t="s">
        <v>47</v>
      </c>
      <c r="C19" s="28" t="s">
        <v>9</v>
      </c>
      <c r="D19" s="29">
        <v>14.05</v>
      </c>
      <c r="E19" s="18"/>
      <c r="F19" s="18"/>
      <c r="G19" s="18"/>
    </row>
    <row r="20" ht="16.35" customHeight="1" spans="1:7">
      <c r="A20" s="28">
        <v>15</v>
      </c>
      <c r="B20" s="47" t="s">
        <v>48</v>
      </c>
      <c r="C20" s="28" t="s">
        <v>9</v>
      </c>
      <c r="D20" s="29">
        <v>5.29</v>
      </c>
      <c r="E20" s="18"/>
      <c r="F20" s="18"/>
      <c r="G20" s="18"/>
    </row>
    <row r="21" ht="16.35" customHeight="1" spans="1:7">
      <c r="A21" s="28">
        <v>16</v>
      </c>
      <c r="B21" s="47" t="s">
        <v>121</v>
      </c>
      <c r="C21" s="28" t="s">
        <v>9</v>
      </c>
      <c r="D21" s="29">
        <v>3.31</v>
      </c>
      <c r="E21" s="18"/>
      <c r="F21" s="18"/>
      <c r="G21" s="18"/>
    </row>
    <row r="22" ht="16.35" customHeight="1" spans="1:7">
      <c r="A22" s="28">
        <v>17</v>
      </c>
      <c r="B22" s="47" t="s">
        <v>122</v>
      </c>
      <c r="C22" s="28" t="s">
        <v>9</v>
      </c>
      <c r="D22" s="29">
        <v>6.36</v>
      </c>
      <c r="E22" s="18"/>
      <c r="F22" s="18"/>
      <c r="G22" s="18"/>
    </row>
    <row r="23" ht="16.35" customHeight="1" spans="1:7">
      <c r="A23" s="28">
        <v>18</v>
      </c>
      <c r="B23" s="47" t="s">
        <v>123</v>
      </c>
      <c r="C23" s="28" t="s">
        <v>9</v>
      </c>
      <c r="D23" s="29">
        <v>6.36</v>
      </c>
      <c r="E23" s="18"/>
      <c r="F23" s="18"/>
      <c r="G23" s="18"/>
    </row>
    <row r="24" ht="16.35" customHeight="1" spans="1:7">
      <c r="A24" s="28">
        <v>19</v>
      </c>
      <c r="B24" s="47" t="s">
        <v>49</v>
      </c>
      <c r="C24" s="42" t="s">
        <v>9</v>
      </c>
      <c r="D24" s="29">
        <v>0</v>
      </c>
      <c r="E24" s="18"/>
      <c r="F24" s="18"/>
      <c r="G24" s="18"/>
    </row>
    <row r="25" ht="16.35" customHeight="1" spans="1:7">
      <c r="A25" s="28">
        <v>20</v>
      </c>
      <c r="B25" s="47" t="s">
        <v>50</v>
      </c>
      <c r="C25" s="42" t="s">
        <v>9</v>
      </c>
      <c r="D25" s="29">
        <v>5.37</v>
      </c>
      <c r="E25" s="18"/>
      <c r="F25" s="18"/>
      <c r="G25" s="18"/>
    </row>
    <row r="26" ht="16.35" customHeight="1" spans="1:7">
      <c r="A26" s="28">
        <v>21</v>
      </c>
      <c r="B26" s="47" t="s">
        <v>52</v>
      </c>
      <c r="C26" s="28" t="s">
        <v>9</v>
      </c>
      <c r="D26" s="29">
        <v>6.78</v>
      </c>
      <c r="E26" s="18"/>
      <c r="F26" s="18"/>
      <c r="G26" s="18"/>
    </row>
    <row r="27" ht="16.35" customHeight="1" spans="1:7">
      <c r="A27" s="28">
        <v>22</v>
      </c>
      <c r="B27" s="47" t="s">
        <v>54</v>
      </c>
      <c r="C27" s="28" t="s">
        <v>9</v>
      </c>
      <c r="D27" s="29">
        <v>4.38</v>
      </c>
      <c r="E27" s="18"/>
      <c r="F27" s="18"/>
      <c r="G27" s="18"/>
    </row>
    <row r="28" ht="16.35" customHeight="1" spans="1:7">
      <c r="A28" s="28">
        <v>23</v>
      </c>
      <c r="B28" s="47" t="s">
        <v>55</v>
      </c>
      <c r="C28" s="28" t="s">
        <v>9</v>
      </c>
      <c r="D28" s="29">
        <v>6.78</v>
      </c>
      <c r="E28" s="18"/>
      <c r="F28" s="18"/>
      <c r="G28" s="18"/>
    </row>
    <row r="29" ht="16.35" customHeight="1" spans="1:7">
      <c r="A29" s="28">
        <v>24</v>
      </c>
      <c r="B29" s="47" t="s">
        <v>56</v>
      </c>
      <c r="C29" s="28" t="s">
        <v>9</v>
      </c>
      <c r="D29" s="29">
        <v>4.88</v>
      </c>
      <c r="E29" s="18"/>
      <c r="F29" s="18"/>
      <c r="G29" s="18"/>
    </row>
    <row r="30" ht="16.35" customHeight="1" spans="1:7">
      <c r="A30" s="28">
        <v>25</v>
      </c>
      <c r="B30" s="47" t="s">
        <v>124</v>
      </c>
      <c r="C30" s="28" t="s">
        <v>9</v>
      </c>
      <c r="D30" s="29">
        <v>1.9</v>
      </c>
      <c r="E30" s="18"/>
      <c r="F30" s="18"/>
      <c r="G30" s="18"/>
    </row>
    <row r="31" ht="16.35" customHeight="1" spans="1:7">
      <c r="A31" s="28">
        <v>26</v>
      </c>
      <c r="B31" s="47" t="s">
        <v>125</v>
      </c>
      <c r="C31" s="28" t="s">
        <v>9</v>
      </c>
      <c r="D31" s="29">
        <v>7.11</v>
      </c>
      <c r="E31" s="18"/>
      <c r="F31" s="18"/>
      <c r="G31" s="18"/>
    </row>
    <row r="32" ht="16.35" customHeight="1" spans="1:7">
      <c r="A32" s="28">
        <v>27</v>
      </c>
      <c r="B32" s="47" t="s">
        <v>126</v>
      </c>
      <c r="C32" s="28" t="s">
        <v>9</v>
      </c>
      <c r="D32" s="29">
        <v>7.44</v>
      </c>
      <c r="E32" s="18"/>
      <c r="F32" s="18"/>
      <c r="G32" s="18"/>
    </row>
    <row r="33" ht="16.35" customHeight="1" spans="1:7">
      <c r="A33" s="28">
        <v>28</v>
      </c>
      <c r="B33" s="47" t="s">
        <v>58</v>
      </c>
      <c r="C33" s="28" t="s">
        <v>9</v>
      </c>
      <c r="D33" s="29">
        <v>27.6</v>
      </c>
      <c r="E33" s="18"/>
      <c r="F33" s="18"/>
      <c r="G33" s="18"/>
    </row>
    <row r="34" ht="16.35" customHeight="1" spans="1:7">
      <c r="A34" s="28">
        <v>29</v>
      </c>
      <c r="B34" s="47" t="s">
        <v>127</v>
      </c>
      <c r="C34" s="28" t="s">
        <v>9</v>
      </c>
      <c r="D34" s="29">
        <v>0.99</v>
      </c>
      <c r="E34" s="18"/>
      <c r="F34" s="18"/>
      <c r="G34" s="18"/>
    </row>
    <row r="35" ht="16.35" customHeight="1" spans="1:7">
      <c r="A35" s="28">
        <v>30</v>
      </c>
      <c r="B35" s="47" t="s">
        <v>128</v>
      </c>
      <c r="C35" s="28" t="s">
        <v>9</v>
      </c>
      <c r="D35" s="29">
        <v>0.99</v>
      </c>
      <c r="E35" s="18"/>
      <c r="F35" s="18"/>
      <c r="G35" s="18"/>
    </row>
    <row r="36" ht="16.35" customHeight="1" spans="1:7">
      <c r="A36" s="28">
        <v>31</v>
      </c>
      <c r="B36" s="47" t="s">
        <v>129</v>
      </c>
      <c r="C36" s="28" t="s">
        <v>9</v>
      </c>
      <c r="D36" s="29">
        <v>2.64</v>
      </c>
      <c r="E36" s="18"/>
      <c r="F36" s="18"/>
      <c r="G36" s="18"/>
    </row>
    <row r="37" ht="16.35" customHeight="1" spans="1:7">
      <c r="A37" s="28">
        <v>32</v>
      </c>
      <c r="B37" s="47" t="s">
        <v>62</v>
      </c>
      <c r="C37" s="28" t="s">
        <v>9</v>
      </c>
      <c r="D37" s="29">
        <v>15.87</v>
      </c>
      <c r="E37" s="18"/>
      <c r="F37" s="18"/>
      <c r="G37" s="18"/>
    </row>
    <row r="38" ht="16.35" customHeight="1" spans="1:7">
      <c r="A38" s="28">
        <v>33</v>
      </c>
      <c r="B38" s="47" t="s">
        <v>64</v>
      </c>
      <c r="C38" s="28" t="s">
        <v>9</v>
      </c>
      <c r="D38" s="29">
        <v>31.82</v>
      </c>
      <c r="E38" s="18"/>
      <c r="F38" s="18"/>
      <c r="G38" s="18"/>
    </row>
    <row r="39" ht="16.35" customHeight="1" spans="1:7">
      <c r="A39" s="28">
        <v>34</v>
      </c>
      <c r="B39" s="47" t="s">
        <v>130</v>
      </c>
      <c r="C39" s="28" t="s">
        <v>9</v>
      </c>
      <c r="D39" s="29">
        <v>3.72</v>
      </c>
      <c r="E39" s="18"/>
      <c r="F39" s="18"/>
      <c r="G39" s="18"/>
    </row>
    <row r="40" ht="16.35" customHeight="1" spans="1:7">
      <c r="A40" s="28">
        <v>35</v>
      </c>
      <c r="B40" s="47" t="s">
        <v>131</v>
      </c>
      <c r="C40" s="28" t="s">
        <v>9</v>
      </c>
      <c r="D40" s="29">
        <v>31.4</v>
      </c>
      <c r="E40" s="18"/>
      <c r="F40" s="18"/>
      <c r="G40" s="18"/>
    </row>
    <row r="41" ht="16.35" customHeight="1" spans="1:7">
      <c r="A41" s="28">
        <v>36</v>
      </c>
      <c r="B41" s="47" t="s">
        <v>132</v>
      </c>
      <c r="C41" s="28" t="s">
        <v>9</v>
      </c>
      <c r="D41" s="29">
        <v>0.58</v>
      </c>
      <c r="E41" s="18"/>
      <c r="F41" s="18"/>
      <c r="G41" s="18"/>
    </row>
    <row r="42" ht="16.35" customHeight="1" spans="1:7">
      <c r="A42" s="28">
        <v>37</v>
      </c>
      <c r="B42" s="47" t="s">
        <v>66</v>
      </c>
      <c r="C42" s="28" t="s">
        <v>9</v>
      </c>
      <c r="D42" s="29">
        <v>109.09</v>
      </c>
      <c r="E42" s="18"/>
      <c r="F42" s="18"/>
      <c r="G42" s="18"/>
    </row>
    <row r="43" ht="16.35" customHeight="1" spans="1:7">
      <c r="A43" s="28">
        <v>38</v>
      </c>
      <c r="B43" s="47" t="s">
        <v>133</v>
      </c>
      <c r="C43" s="28" t="s">
        <v>9</v>
      </c>
      <c r="D43" s="29">
        <v>14.88</v>
      </c>
      <c r="E43" s="18"/>
      <c r="F43" s="18"/>
      <c r="G43" s="18"/>
    </row>
    <row r="44" ht="16.35" customHeight="1" spans="1:7">
      <c r="A44" s="28">
        <v>39</v>
      </c>
      <c r="B44" s="47" t="s">
        <v>134</v>
      </c>
      <c r="C44" s="28" t="s">
        <v>9</v>
      </c>
      <c r="D44" s="29">
        <v>0.17</v>
      </c>
      <c r="E44" s="18"/>
      <c r="F44" s="18"/>
      <c r="G44" s="18"/>
    </row>
    <row r="45" ht="16.35" customHeight="1" spans="1:7">
      <c r="A45" s="28">
        <v>40</v>
      </c>
      <c r="B45" s="47" t="s">
        <v>135</v>
      </c>
      <c r="C45" s="28" t="s">
        <v>9</v>
      </c>
      <c r="D45" s="29">
        <v>1.9</v>
      </c>
      <c r="E45" s="18"/>
      <c r="F45" s="18"/>
      <c r="G45" s="18"/>
    </row>
    <row r="46" ht="16.35" customHeight="1" spans="1:7">
      <c r="A46" s="28">
        <v>41</v>
      </c>
      <c r="B46" s="47" t="s">
        <v>136</v>
      </c>
      <c r="C46" s="28" t="s">
        <v>9</v>
      </c>
      <c r="D46" s="29">
        <v>5.21</v>
      </c>
      <c r="E46" s="18"/>
      <c r="F46" s="18"/>
      <c r="G46" s="18"/>
    </row>
    <row r="47" ht="16.35" customHeight="1" spans="1:7">
      <c r="A47" s="28">
        <v>42</v>
      </c>
      <c r="B47" s="47" t="s">
        <v>69</v>
      </c>
      <c r="C47" s="28" t="s">
        <v>9</v>
      </c>
      <c r="D47" s="29">
        <v>43.8</v>
      </c>
      <c r="E47" s="18"/>
      <c r="F47" s="18"/>
      <c r="G47" s="18"/>
    </row>
    <row r="48" ht="16.35" customHeight="1" spans="1:7">
      <c r="A48" s="28">
        <v>43</v>
      </c>
      <c r="B48" s="47" t="s">
        <v>70</v>
      </c>
      <c r="C48" s="28" t="s">
        <v>9</v>
      </c>
      <c r="D48" s="29">
        <v>17.36</v>
      </c>
      <c r="E48" s="18"/>
      <c r="F48" s="18"/>
      <c r="G48" s="18"/>
    </row>
    <row r="49" ht="16.35" customHeight="1" spans="1:7">
      <c r="A49" s="28">
        <v>44</v>
      </c>
      <c r="B49" s="47" t="s">
        <v>137</v>
      </c>
      <c r="C49" s="28" t="s">
        <v>9</v>
      </c>
      <c r="D49" s="29">
        <v>38.02</v>
      </c>
      <c r="E49" s="18"/>
      <c r="F49" s="18"/>
      <c r="G49" s="18"/>
    </row>
    <row r="50" ht="16.35" customHeight="1" spans="1:7">
      <c r="A50" s="28">
        <v>45</v>
      </c>
      <c r="B50" s="47" t="s">
        <v>72</v>
      </c>
      <c r="C50" s="28" t="s">
        <v>9</v>
      </c>
      <c r="D50" s="29">
        <v>6.61</v>
      </c>
      <c r="E50" s="18"/>
      <c r="F50" s="18"/>
      <c r="G50" s="18"/>
    </row>
    <row r="51" ht="16.35" customHeight="1" spans="1:7">
      <c r="A51" s="28">
        <v>46</v>
      </c>
      <c r="B51" s="47" t="s">
        <v>138</v>
      </c>
      <c r="C51" s="28" t="s">
        <v>9</v>
      </c>
      <c r="D51" s="29">
        <v>0</v>
      </c>
      <c r="E51" s="18"/>
      <c r="F51" s="18"/>
      <c r="G51" s="18"/>
    </row>
    <row r="52" ht="16.35" customHeight="1" spans="1:7">
      <c r="A52" s="28">
        <v>47</v>
      </c>
      <c r="B52" s="47" t="s">
        <v>139</v>
      </c>
      <c r="C52" s="28" t="s">
        <v>9</v>
      </c>
      <c r="D52" s="29">
        <v>5.37</v>
      </c>
      <c r="E52" s="18"/>
      <c r="F52" s="18"/>
      <c r="G52" s="18"/>
    </row>
    <row r="53" ht="16.35" customHeight="1" spans="1:7">
      <c r="A53" s="28">
        <v>48</v>
      </c>
      <c r="B53" s="47" t="s">
        <v>140</v>
      </c>
      <c r="C53" s="28" t="s">
        <v>9</v>
      </c>
      <c r="D53" s="29">
        <v>5.54</v>
      </c>
      <c r="E53" s="18"/>
      <c r="F53" s="18"/>
      <c r="G53" s="18"/>
    </row>
    <row r="54" ht="16.35" customHeight="1" spans="1:7">
      <c r="A54" s="28">
        <v>49</v>
      </c>
      <c r="B54" s="47" t="s">
        <v>141</v>
      </c>
      <c r="C54" s="28" t="s">
        <v>9</v>
      </c>
      <c r="D54" s="29">
        <v>16.94</v>
      </c>
      <c r="E54" s="18"/>
      <c r="F54" s="18"/>
      <c r="G54" s="18"/>
    </row>
    <row r="55" ht="16.35" customHeight="1" spans="1:7">
      <c r="A55" s="28">
        <v>50</v>
      </c>
      <c r="B55" s="47" t="s">
        <v>142</v>
      </c>
      <c r="C55" s="28" t="s">
        <v>9</v>
      </c>
      <c r="D55" s="29">
        <v>13.47</v>
      </c>
      <c r="E55" s="18"/>
      <c r="F55" s="18"/>
      <c r="G55" s="18"/>
    </row>
    <row r="56" ht="16.35" customHeight="1" spans="1:7">
      <c r="A56" s="28">
        <v>51</v>
      </c>
      <c r="B56" s="47" t="s">
        <v>73</v>
      </c>
      <c r="C56" s="28" t="s">
        <v>9</v>
      </c>
      <c r="D56" s="29">
        <v>6.03</v>
      </c>
      <c r="E56" s="18"/>
      <c r="F56" s="18"/>
      <c r="G56" s="18"/>
    </row>
    <row r="57" ht="16.35" customHeight="1" spans="1:7">
      <c r="A57" s="28">
        <v>52</v>
      </c>
      <c r="B57" s="47" t="s">
        <v>143</v>
      </c>
      <c r="C57" s="28" t="s">
        <v>9</v>
      </c>
      <c r="D57" s="29">
        <v>14.71</v>
      </c>
      <c r="E57" s="18"/>
      <c r="F57" s="18"/>
      <c r="G57" s="18"/>
    </row>
    <row r="58" ht="16.35" customHeight="1" spans="1:7">
      <c r="A58" s="28">
        <v>53</v>
      </c>
      <c r="B58" s="47" t="s">
        <v>144</v>
      </c>
      <c r="C58" s="28" t="s">
        <v>9</v>
      </c>
      <c r="D58" s="29">
        <v>0</v>
      </c>
      <c r="E58" s="18"/>
      <c r="F58" s="18"/>
      <c r="G58" s="18"/>
    </row>
    <row r="59" ht="16.35" customHeight="1" spans="1:7">
      <c r="A59" s="28">
        <v>54</v>
      </c>
      <c r="B59" s="47" t="s">
        <v>145</v>
      </c>
      <c r="C59" s="28" t="s">
        <v>9</v>
      </c>
      <c r="D59" s="29">
        <v>48.76</v>
      </c>
      <c r="E59" s="18"/>
      <c r="F59" s="18"/>
      <c r="G59" s="18"/>
    </row>
    <row r="60" ht="16.35" customHeight="1" spans="1:7">
      <c r="A60" s="28">
        <v>55</v>
      </c>
      <c r="B60" s="47" t="s">
        <v>146</v>
      </c>
      <c r="C60" s="28" t="s">
        <v>9</v>
      </c>
      <c r="D60" s="29">
        <v>5.79</v>
      </c>
      <c r="E60" s="18"/>
      <c r="F60" s="18"/>
      <c r="G60" s="18"/>
    </row>
    <row r="61" ht="16.35" customHeight="1" spans="1:7">
      <c r="A61" s="28">
        <v>56</v>
      </c>
      <c r="B61" s="47" t="s">
        <v>147</v>
      </c>
      <c r="C61" s="28" t="s">
        <v>9</v>
      </c>
      <c r="D61" s="29">
        <v>11.07</v>
      </c>
      <c r="E61" s="18"/>
      <c r="F61" s="18"/>
      <c r="G61" s="18"/>
    </row>
    <row r="62" ht="16.35" customHeight="1" spans="1:7">
      <c r="A62" s="28">
        <v>57</v>
      </c>
      <c r="B62" s="47" t="s">
        <v>74</v>
      </c>
      <c r="C62" s="28" t="s">
        <v>9</v>
      </c>
      <c r="D62" s="29">
        <v>10.74</v>
      </c>
      <c r="E62" s="18"/>
      <c r="F62" s="18"/>
      <c r="G62" s="18"/>
    </row>
    <row r="63" ht="16.35" customHeight="1" spans="1:7">
      <c r="A63" s="28">
        <v>58</v>
      </c>
      <c r="B63" s="47" t="s">
        <v>148</v>
      </c>
      <c r="C63" s="28" t="s">
        <v>9</v>
      </c>
      <c r="D63" s="29">
        <v>0.99</v>
      </c>
      <c r="E63" s="18"/>
      <c r="F63" s="18"/>
      <c r="G63" s="18"/>
    </row>
    <row r="64" ht="15.75" customHeight="1" spans="1:7">
      <c r="A64" s="28"/>
      <c r="B64" s="28" t="s">
        <v>33</v>
      </c>
      <c r="C64" s="28"/>
      <c r="D64" s="29">
        <f>SUM(D6:D63)</f>
        <v>721.16</v>
      </c>
      <c r="E64" s="18"/>
      <c r="F64" s="18"/>
      <c r="G64" s="18"/>
    </row>
    <row r="65" ht="15.75" customHeight="1" spans="1:7">
      <c r="A65" s="30"/>
      <c r="B65" s="30"/>
      <c r="C65" s="30"/>
      <c r="D65" s="30"/>
      <c r="E65" s="30"/>
      <c r="F65" s="18"/>
      <c r="G65" s="18"/>
    </row>
    <row r="66" ht="15.75" customHeight="1" spans="1:7">
      <c r="A66" s="30"/>
      <c r="B66" s="30"/>
      <c r="C66" s="30"/>
      <c r="D66" s="31" t="s">
        <v>34</v>
      </c>
      <c r="E66" s="30"/>
      <c r="F66" s="18"/>
      <c r="G66" s="18"/>
    </row>
    <row r="67" ht="15.75" customHeight="1" spans="1:7">
      <c r="A67" s="30"/>
      <c r="B67" s="30"/>
      <c r="C67" s="30"/>
      <c r="D67" s="32" t="s">
        <v>35</v>
      </c>
      <c r="E67" s="30"/>
      <c r="F67" s="18"/>
      <c r="G67" s="18"/>
    </row>
    <row r="68" ht="15.75" customHeight="1" spans="1:7">
      <c r="A68" s="30"/>
      <c r="B68" s="30"/>
      <c r="C68" s="30"/>
      <c r="D68" s="32" t="s">
        <v>75</v>
      </c>
      <c r="E68" s="30"/>
      <c r="F68" s="18"/>
      <c r="G68" s="18"/>
    </row>
    <row r="69" ht="15.75" customHeight="1" spans="1:7">
      <c r="A69" s="30"/>
      <c r="B69" s="30"/>
      <c r="C69" s="30"/>
      <c r="D69" s="33">
        <f>D64*E72</f>
        <v>20.9465560165975</v>
      </c>
      <c r="E69" s="30"/>
      <c r="F69" s="18"/>
      <c r="G69" s="18"/>
    </row>
    <row r="70" ht="15.75" customHeight="1" spans="1:7">
      <c r="A70" s="30"/>
      <c r="B70" s="30"/>
      <c r="C70" s="30"/>
      <c r="D70" s="18"/>
      <c r="E70" s="30"/>
      <c r="F70" s="18"/>
      <c r="G70" s="18"/>
    </row>
    <row r="71" ht="39" customHeight="1" spans="1:7">
      <c r="A71" s="105"/>
      <c r="B71" s="34" t="s">
        <v>76</v>
      </c>
      <c r="C71" s="34" t="s">
        <v>77</v>
      </c>
      <c r="D71" s="34"/>
      <c r="E71" s="35" t="s">
        <v>78</v>
      </c>
      <c r="F71" s="18"/>
      <c r="G71" s="18"/>
    </row>
    <row r="72" ht="15.75" customHeight="1" spans="1:7">
      <c r="A72" s="106"/>
      <c r="B72" s="36">
        <v>7</v>
      </c>
      <c r="C72" s="36">
        <v>241</v>
      </c>
      <c r="D72" s="36"/>
      <c r="E72" s="37">
        <f>B72/C72</f>
        <v>0.029045643153527</v>
      </c>
      <c r="F72" s="18"/>
      <c r="G72" s="18"/>
    </row>
    <row r="73" ht="12.75" customHeight="1" spans="1:7">
      <c r="A73" s="18"/>
      <c r="B73" s="18"/>
      <c r="C73" s="18"/>
      <c r="D73" s="18"/>
      <c r="E73" s="18"/>
      <c r="F73" s="18"/>
      <c r="G73" s="18"/>
    </row>
    <row r="74" ht="12.75" customHeight="1" spans="1:7">
      <c r="A74" s="18"/>
      <c r="B74" s="18"/>
      <c r="C74" s="18"/>
      <c r="D74" s="18"/>
      <c r="E74" s="18"/>
      <c r="F74" s="18"/>
      <c r="G74" s="18"/>
    </row>
    <row r="75" ht="15.75" customHeight="1" spans="1:7">
      <c r="A75" s="38" t="s">
        <v>79</v>
      </c>
      <c r="B75" s="38"/>
      <c r="C75" s="38"/>
      <c r="D75" s="38"/>
      <c r="E75" s="38"/>
      <c r="F75" s="38"/>
      <c r="G75" s="74"/>
    </row>
    <row r="76" ht="15.75" customHeight="1" spans="1:7">
      <c r="A76" s="14" t="s">
        <v>80</v>
      </c>
      <c r="B76" s="14" t="s">
        <v>81</v>
      </c>
      <c r="C76" s="14" t="s">
        <v>82</v>
      </c>
      <c r="D76" s="14" t="s">
        <v>68</v>
      </c>
      <c r="E76" s="39" t="s">
        <v>83</v>
      </c>
      <c r="F76" s="14" t="s">
        <v>84</v>
      </c>
      <c r="G76" s="18"/>
    </row>
    <row r="77" ht="15.75" customHeight="1" spans="1:7">
      <c r="A77" s="14"/>
      <c r="B77" s="14"/>
      <c r="C77" s="14"/>
      <c r="D77" s="14"/>
      <c r="E77" s="39"/>
      <c r="F77" s="14" t="s">
        <v>85</v>
      </c>
      <c r="G77" s="18"/>
    </row>
    <row r="78" ht="42.95" customHeight="1" spans="1:7">
      <c r="A78" s="14"/>
      <c r="B78" s="14"/>
      <c r="C78" s="14"/>
      <c r="D78" s="14"/>
      <c r="E78" s="14"/>
      <c r="F78" s="14"/>
      <c r="G78" s="18"/>
    </row>
    <row r="79" ht="15.75" customHeight="1" spans="1:7">
      <c r="A79" s="40">
        <v>1</v>
      </c>
      <c r="B79" s="41" t="s">
        <v>149</v>
      </c>
      <c r="C79" s="51">
        <v>2013</v>
      </c>
      <c r="D79" s="52" t="s">
        <v>71</v>
      </c>
      <c r="E79" s="53" t="s">
        <v>150</v>
      </c>
      <c r="F79" s="53" t="s">
        <v>151</v>
      </c>
      <c r="G79" s="18"/>
    </row>
    <row r="80" ht="15.75" customHeight="1" spans="1:7">
      <c r="A80" s="40">
        <v>2</v>
      </c>
      <c r="B80" s="41" t="s">
        <v>149</v>
      </c>
      <c r="C80" s="51">
        <v>2013</v>
      </c>
      <c r="D80" s="52" t="s">
        <v>71</v>
      </c>
      <c r="E80" s="53" t="s">
        <v>150</v>
      </c>
      <c r="F80" s="53" t="s">
        <v>152</v>
      </c>
      <c r="G80" s="18"/>
    </row>
    <row r="81" ht="15.75" customHeight="1" spans="1:7">
      <c r="A81" s="40">
        <v>3</v>
      </c>
      <c r="B81" s="41" t="s">
        <v>149</v>
      </c>
      <c r="C81" s="51">
        <v>2013</v>
      </c>
      <c r="D81" s="52" t="s">
        <v>71</v>
      </c>
      <c r="E81" s="53" t="s">
        <v>150</v>
      </c>
      <c r="F81" s="53" t="s">
        <v>153</v>
      </c>
      <c r="G81" s="18"/>
    </row>
    <row r="82" ht="15.75" customHeight="1" spans="1:7">
      <c r="A82" s="40">
        <v>4</v>
      </c>
      <c r="B82" s="41" t="s">
        <v>149</v>
      </c>
      <c r="C82" s="51">
        <v>2015</v>
      </c>
      <c r="D82" s="52" t="s">
        <v>71</v>
      </c>
      <c r="E82" s="53" t="s">
        <v>150</v>
      </c>
      <c r="F82" s="53" t="s">
        <v>154</v>
      </c>
      <c r="G82" s="18"/>
    </row>
    <row r="83" ht="15.75" customHeight="1" spans="1:7">
      <c r="A83" s="40">
        <v>5</v>
      </c>
      <c r="B83" s="41" t="s">
        <v>149</v>
      </c>
      <c r="C83" s="51">
        <v>2013</v>
      </c>
      <c r="D83" s="52" t="s">
        <v>71</v>
      </c>
      <c r="E83" s="53" t="s">
        <v>150</v>
      </c>
      <c r="F83" s="42" t="s">
        <v>155</v>
      </c>
      <c r="G83" s="18"/>
    </row>
    <row r="84" ht="15.75" customHeight="1" spans="1:7">
      <c r="A84" s="40">
        <v>6</v>
      </c>
      <c r="B84" s="41" t="s">
        <v>149</v>
      </c>
      <c r="C84" s="51">
        <v>2015</v>
      </c>
      <c r="D84" s="52" t="s">
        <v>71</v>
      </c>
      <c r="E84" s="53" t="s">
        <v>150</v>
      </c>
      <c r="F84" s="42" t="s">
        <v>156</v>
      </c>
      <c r="G84" s="18"/>
    </row>
    <row r="85" ht="15.75" customHeight="1" spans="1:7">
      <c r="A85" s="40">
        <v>7</v>
      </c>
      <c r="B85" s="41" t="s">
        <v>149</v>
      </c>
      <c r="C85" s="51">
        <v>2015</v>
      </c>
      <c r="D85" s="52" t="s">
        <v>71</v>
      </c>
      <c r="E85" s="53" t="s">
        <v>150</v>
      </c>
      <c r="F85" s="53" t="s">
        <v>157</v>
      </c>
      <c r="G85" s="18"/>
    </row>
  </sheetData>
  <sheetProtection sheet="1" objects="1" scenarios="1"/>
  <mergeCells count="10">
    <mergeCell ref="B2:F2"/>
    <mergeCell ref="C71:D71"/>
    <mergeCell ref="C72:D72"/>
    <mergeCell ref="A75:F75"/>
    <mergeCell ref="A76:A78"/>
    <mergeCell ref="B76:B78"/>
    <mergeCell ref="C76:C78"/>
    <mergeCell ref="D76:D78"/>
    <mergeCell ref="E76:E78"/>
    <mergeCell ref="F76:F78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41"/>
  <sheetViews>
    <sheetView topLeftCell="A97" workbookViewId="0">
      <selection activeCell="E106" sqref="E106"/>
    </sheetView>
  </sheetViews>
  <sheetFormatPr defaultColWidth="9" defaultRowHeight="15" outlineLevelCol="6"/>
  <cols>
    <col min="1" max="1" width="8.55238095238095"/>
    <col min="2" max="2" width="46.2380952380952"/>
    <col min="3" max="3" width="17.1238095238095"/>
    <col min="4" max="4" width="20.1238095238095"/>
    <col min="5" max="5" width="16.1238095238095"/>
    <col min="6" max="6" width="37.3809523809524"/>
    <col min="7" max="7" width="29.1142857142857"/>
    <col min="8" max="1025" width="11.2761904761905"/>
  </cols>
  <sheetData>
    <row r="1" ht="15.75" customHeight="1" spans="1:7">
      <c r="A1" s="18"/>
      <c r="B1" s="18"/>
      <c r="C1" s="18"/>
      <c r="D1" s="18"/>
      <c r="E1" s="18"/>
      <c r="F1" s="18"/>
      <c r="G1" s="18"/>
    </row>
    <row r="2" ht="15.75" customHeight="1" spans="1:7">
      <c r="A2" s="44"/>
      <c r="B2" s="22" t="s">
        <v>158</v>
      </c>
      <c r="C2" s="22"/>
      <c r="D2" s="22"/>
      <c r="E2" s="22"/>
      <c r="F2" s="22"/>
      <c r="G2" s="18"/>
    </row>
    <row r="3" ht="15.75" customHeight="1" spans="1:7">
      <c r="A3" s="45"/>
      <c r="B3" s="46"/>
      <c r="C3" s="45"/>
      <c r="D3" s="45"/>
      <c r="E3" s="45"/>
      <c r="F3" s="18"/>
      <c r="G3" s="18"/>
    </row>
    <row r="4" ht="57.7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18"/>
      <c r="F4" s="18"/>
      <c r="G4" s="18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18"/>
      <c r="F5" s="18"/>
      <c r="G5" s="18"/>
    </row>
    <row r="6" ht="16.35" customHeight="1" spans="1:7">
      <c r="A6" s="25">
        <v>1</v>
      </c>
      <c r="B6" s="72" t="s">
        <v>38</v>
      </c>
      <c r="C6" s="28" t="s">
        <v>9</v>
      </c>
      <c r="D6" s="29">
        <v>5.95</v>
      </c>
      <c r="E6" s="18"/>
      <c r="F6" s="18"/>
      <c r="G6" s="18"/>
    </row>
    <row r="7" ht="16.35" customHeight="1" spans="1:7">
      <c r="A7" s="25">
        <v>2</v>
      </c>
      <c r="B7" s="72" t="s">
        <v>39</v>
      </c>
      <c r="C7" s="28" t="s">
        <v>9</v>
      </c>
      <c r="D7" s="29">
        <v>4.71</v>
      </c>
      <c r="E7" s="18"/>
      <c r="F7" s="18"/>
      <c r="G7" s="18"/>
    </row>
    <row r="8" ht="16.35" customHeight="1" spans="1:7">
      <c r="A8" s="25">
        <v>3</v>
      </c>
      <c r="B8" s="72" t="s">
        <v>40</v>
      </c>
      <c r="C8" s="28" t="s">
        <v>9</v>
      </c>
      <c r="D8" s="29">
        <v>3.72</v>
      </c>
      <c r="E8" s="18"/>
      <c r="F8" s="18"/>
      <c r="G8" s="18"/>
    </row>
    <row r="9" ht="16.35" customHeight="1" spans="1:7">
      <c r="A9" s="25">
        <v>4</v>
      </c>
      <c r="B9" s="72" t="s">
        <v>159</v>
      </c>
      <c r="C9" s="28" t="s">
        <v>9</v>
      </c>
      <c r="D9" s="29">
        <v>4.79</v>
      </c>
      <c r="E9" s="18"/>
      <c r="F9" s="18"/>
      <c r="G9" s="18"/>
    </row>
    <row r="10" ht="16.35" customHeight="1" spans="1:7">
      <c r="A10" s="25">
        <v>5</v>
      </c>
      <c r="B10" s="72" t="s">
        <v>41</v>
      </c>
      <c r="C10" s="28" t="s">
        <v>7</v>
      </c>
      <c r="D10" s="29">
        <v>15.87</v>
      </c>
      <c r="E10" s="18"/>
      <c r="F10" s="18"/>
      <c r="G10" s="18"/>
    </row>
    <row r="11" ht="16.35" customHeight="1" spans="1:7">
      <c r="A11" s="25">
        <v>6</v>
      </c>
      <c r="B11" s="72" t="s">
        <v>42</v>
      </c>
      <c r="C11" s="28" t="s">
        <v>7</v>
      </c>
      <c r="D11" s="29">
        <v>8.68</v>
      </c>
      <c r="E11" s="18"/>
      <c r="F11" s="18"/>
      <c r="G11" s="18"/>
    </row>
    <row r="12" ht="16.35" customHeight="1" spans="1:7">
      <c r="A12" s="25">
        <v>7</v>
      </c>
      <c r="B12" s="72" t="s">
        <v>43</v>
      </c>
      <c r="C12" s="28" t="s">
        <v>9</v>
      </c>
      <c r="D12" s="29">
        <v>28.51</v>
      </c>
      <c r="E12" s="18"/>
      <c r="F12" s="18"/>
      <c r="G12" s="18"/>
    </row>
    <row r="13" ht="16.35" customHeight="1" spans="1:7">
      <c r="A13" s="25">
        <v>8</v>
      </c>
      <c r="B13" s="72" t="s">
        <v>44</v>
      </c>
      <c r="C13" s="28" t="s">
        <v>9</v>
      </c>
      <c r="D13" s="29">
        <v>37.19</v>
      </c>
      <c r="E13" s="18"/>
      <c r="F13" s="18"/>
      <c r="G13" s="18"/>
    </row>
    <row r="14" ht="16.35" customHeight="1" spans="1:7">
      <c r="A14" s="25">
        <v>9</v>
      </c>
      <c r="B14" s="72" t="s">
        <v>45</v>
      </c>
      <c r="C14" s="28" t="s">
        <v>9</v>
      </c>
      <c r="D14" s="29">
        <v>22.15</v>
      </c>
      <c r="E14" s="18"/>
      <c r="F14" s="18"/>
      <c r="G14" s="18"/>
    </row>
    <row r="15" ht="16.35" customHeight="1" spans="1:7">
      <c r="A15" s="25">
        <v>10</v>
      </c>
      <c r="B15" s="72" t="s">
        <v>46</v>
      </c>
      <c r="C15" s="28" t="s">
        <v>9</v>
      </c>
      <c r="D15" s="29">
        <v>14.63</v>
      </c>
      <c r="E15" s="18"/>
      <c r="F15" s="18"/>
      <c r="G15" s="18"/>
    </row>
    <row r="16" ht="16.35" customHeight="1" spans="1:7">
      <c r="A16" s="25">
        <v>11</v>
      </c>
      <c r="B16" s="72" t="s">
        <v>160</v>
      </c>
      <c r="C16" s="28" t="s">
        <v>9</v>
      </c>
      <c r="D16" s="29">
        <v>5.79</v>
      </c>
      <c r="E16" s="18"/>
      <c r="F16" s="18"/>
      <c r="G16" s="18"/>
    </row>
    <row r="17" ht="16.35" customHeight="1" spans="1:7">
      <c r="A17" s="25">
        <v>12</v>
      </c>
      <c r="B17" s="72" t="s">
        <v>161</v>
      </c>
      <c r="C17" s="28" t="s">
        <v>9</v>
      </c>
      <c r="D17" s="29">
        <v>6.2</v>
      </c>
      <c r="E17" s="18"/>
      <c r="F17" s="18"/>
      <c r="G17" s="18"/>
    </row>
    <row r="18" ht="16.35" customHeight="1" spans="1:7">
      <c r="A18" s="25">
        <v>13</v>
      </c>
      <c r="B18" s="72" t="s">
        <v>118</v>
      </c>
      <c r="C18" s="28" t="s">
        <v>9</v>
      </c>
      <c r="D18" s="29">
        <v>1.07</v>
      </c>
      <c r="E18" s="18"/>
      <c r="F18" s="18"/>
      <c r="G18" s="18"/>
    </row>
    <row r="19" ht="16.35" customHeight="1" spans="1:7">
      <c r="A19" s="25">
        <v>14</v>
      </c>
      <c r="B19" s="72" t="s">
        <v>119</v>
      </c>
      <c r="C19" s="28" t="s">
        <v>9</v>
      </c>
      <c r="D19" s="29">
        <v>0.99</v>
      </c>
      <c r="E19" s="18"/>
      <c r="F19" s="18"/>
      <c r="G19" s="18"/>
    </row>
    <row r="20" ht="16.35" customHeight="1" spans="1:7">
      <c r="A20" s="25">
        <v>15</v>
      </c>
      <c r="B20" s="72" t="s">
        <v>120</v>
      </c>
      <c r="C20" s="28" t="s">
        <v>9</v>
      </c>
      <c r="D20" s="29">
        <v>0.91</v>
      </c>
      <c r="E20" s="18"/>
      <c r="F20" s="18"/>
      <c r="G20" s="18"/>
    </row>
    <row r="21" ht="16.35" customHeight="1" spans="1:7">
      <c r="A21" s="25">
        <v>16</v>
      </c>
      <c r="B21" s="72" t="s">
        <v>47</v>
      </c>
      <c r="C21" s="28" t="s">
        <v>9</v>
      </c>
      <c r="D21" s="29">
        <v>16.53</v>
      </c>
      <c r="E21" s="18"/>
      <c r="F21" s="18"/>
      <c r="G21" s="18"/>
    </row>
    <row r="22" ht="16.35" customHeight="1" spans="1:7">
      <c r="A22" s="25">
        <v>17</v>
      </c>
      <c r="B22" s="72" t="s">
        <v>48</v>
      </c>
      <c r="C22" s="28" t="s">
        <v>9</v>
      </c>
      <c r="D22" s="29">
        <v>7.36</v>
      </c>
      <c r="E22" s="18"/>
      <c r="F22" s="18"/>
      <c r="G22" s="18"/>
    </row>
    <row r="23" ht="16.35" customHeight="1" spans="1:7">
      <c r="A23" s="25">
        <v>18</v>
      </c>
      <c r="B23" s="72" t="s">
        <v>122</v>
      </c>
      <c r="C23" s="28" t="s">
        <v>9</v>
      </c>
      <c r="D23" s="29">
        <v>5.21</v>
      </c>
      <c r="E23" s="18"/>
      <c r="F23" s="18"/>
      <c r="G23" s="18"/>
    </row>
    <row r="24" ht="16.35" customHeight="1" spans="1:7">
      <c r="A24" s="25">
        <v>19</v>
      </c>
      <c r="B24" s="72" t="s">
        <v>123</v>
      </c>
      <c r="C24" s="28" t="s">
        <v>9</v>
      </c>
      <c r="D24" s="29">
        <v>5.79</v>
      </c>
      <c r="E24" s="18"/>
      <c r="F24" s="18"/>
      <c r="G24" s="18"/>
    </row>
    <row r="25" ht="16.35" customHeight="1" spans="1:7">
      <c r="A25" s="25">
        <v>20</v>
      </c>
      <c r="B25" s="72" t="s">
        <v>49</v>
      </c>
      <c r="C25" s="28" t="s">
        <v>9</v>
      </c>
      <c r="D25" s="29">
        <v>0</v>
      </c>
      <c r="E25" s="18"/>
      <c r="F25" s="18"/>
      <c r="G25" s="18"/>
    </row>
    <row r="26" ht="16.35" customHeight="1" spans="1:7">
      <c r="A26" s="25">
        <v>21</v>
      </c>
      <c r="B26" s="72" t="s">
        <v>50</v>
      </c>
      <c r="C26" s="28" t="s">
        <v>9</v>
      </c>
      <c r="D26" s="29">
        <v>5.37</v>
      </c>
      <c r="E26" s="18"/>
      <c r="F26" s="18"/>
      <c r="G26" s="18"/>
    </row>
    <row r="27" ht="16.35" customHeight="1" spans="1:7">
      <c r="A27" s="25">
        <v>22</v>
      </c>
      <c r="B27" s="72" t="s">
        <v>51</v>
      </c>
      <c r="C27" s="28" t="s">
        <v>9</v>
      </c>
      <c r="D27" s="29">
        <v>0</v>
      </c>
      <c r="E27" s="18"/>
      <c r="F27" s="18"/>
      <c r="G27" s="18"/>
    </row>
    <row r="28" ht="16.35" customHeight="1" spans="1:7">
      <c r="A28" s="25">
        <v>23</v>
      </c>
      <c r="B28" s="72" t="s">
        <v>52</v>
      </c>
      <c r="C28" s="28" t="s">
        <v>9</v>
      </c>
      <c r="D28" s="29">
        <v>0</v>
      </c>
      <c r="E28" s="18"/>
      <c r="F28" s="18"/>
      <c r="G28" s="18"/>
    </row>
    <row r="29" ht="16.35" customHeight="1" spans="1:7">
      <c r="A29" s="25">
        <v>24</v>
      </c>
      <c r="B29" s="72" t="s">
        <v>162</v>
      </c>
      <c r="C29" s="28" t="s">
        <v>9</v>
      </c>
      <c r="D29" s="29">
        <v>13.22</v>
      </c>
      <c r="E29" s="18"/>
      <c r="F29" s="18"/>
      <c r="G29" s="18"/>
    </row>
    <row r="30" ht="16.35" customHeight="1" spans="1:7">
      <c r="A30" s="25">
        <v>25</v>
      </c>
      <c r="B30" s="72" t="s">
        <v>53</v>
      </c>
      <c r="C30" s="28" t="s">
        <v>9</v>
      </c>
      <c r="D30" s="29">
        <v>2.56</v>
      </c>
      <c r="E30" s="18"/>
      <c r="F30" s="18"/>
      <c r="G30" s="18"/>
    </row>
    <row r="31" ht="16.35" customHeight="1" spans="1:7">
      <c r="A31" s="25">
        <v>26</v>
      </c>
      <c r="B31" s="72" t="s">
        <v>54</v>
      </c>
      <c r="C31" s="28" t="s">
        <v>9</v>
      </c>
      <c r="D31" s="29">
        <v>4.55</v>
      </c>
      <c r="E31" s="18"/>
      <c r="F31" s="18"/>
      <c r="G31" s="18"/>
    </row>
    <row r="32" ht="16.35" customHeight="1" spans="1:7">
      <c r="A32" s="25">
        <v>27</v>
      </c>
      <c r="B32" s="72" t="s">
        <v>55</v>
      </c>
      <c r="C32" s="28" t="s">
        <v>9</v>
      </c>
      <c r="D32" s="29">
        <v>7.19</v>
      </c>
      <c r="E32" s="18"/>
      <c r="F32" s="18"/>
      <c r="G32" s="18"/>
    </row>
    <row r="33" ht="16.35" customHeight="1" spans="1:7">
      <c r="A33" s="25">
        <v>28</v>
      </c>
      <c r="B33" s="72" t="s">
        <v>56</v>
      </c>
      <c r="C33" s="28" t="s">
        <v>9</v>
      </c>
      <c r="D33" s="29">
        <v>4.79</v>
      </c>
      <c r="E33" s="18"/>
      <c r="F33" s="18"/>
      <c r="G33" s="18"/>
    </row>
    <row r="34" ht="16.35" customHeight="1" spans="1:7">
      <c r="A34" s="25">
        <v>29</v>
      </c>
      <c r="B34" s="72" t="s">
        <v>57</v>
      </c>
      <c r="C34" s="28" t="s">
        <v>9</v>
      </c>
      <c r="D34" s="29">
        <v>5.54</v>
      </c>
      <c r="E34" s="18"/>
      <c r="F34" s="18"/>
      <c r="G34" s="18"/>
    </row>
    <row r="35" ht="16.35" customHeight="1" spans="1:7">
      <c r="A35" s="25">
        <v>30</v>
      </c>
      <c r="B35" s="72" t="s">
        <v>163</v>
      </c>
      <c r="C35" s="28" t="s">
        <v>9</v>
      </c>
      <c r="D35" s="29">
        <v>2.31</v>
      </c>
      <c r="E35" s="18"/>
      <c r="F35" s="18"/>
      <c r="G35" s="18"/>
    </row>
    <row r="36" ht="16.35" customHeight="1" spans="1:7">
      <c r="A36" s="25">
        <v>31</v>
      </c>
      <c r="B36" s="72" t="s">
        <v>124</v>
      </c>
      <c r="C36" s="28" t="s">
        <v>9</v>
      </c>
      <c r="D36" s="29">
        <v>3.14</v>
      </c>
      <c r="E36" s="18"/>
      <c r="F36" s="18"/>
      <c r="G36" s="18"/>
    </row>
    <row r="37" ht="16.35" customHeight="1" spans="1:7">
      <c r="A37" s="25">
        <v>32</v>
      </c>
      <c r="B37" s="72" t="s">
        <v>58</v>
      </c>
      <c r="C37" s="28" t="s">
        <v>9</v>
      </c>
      <c r="D37" s="29">
        <v>29.75</v>
      </c>
      <c r="E37" s="18"/>
      <c r="F37" s="18"/>
      <c r="G37" s="18"/>
    </row>
    <row r="38" ht="15.75" customHeight="1" spans="1:7">
      <c r="A38" s="25">
        <v>33</v>
      </c>
      <c r="B38" s="18" t="s">
        <v>164</v>
      </c>
      <c r="C38" s="28" t="s">
        <v>9</v>
      </c>
      <c r="D38" s="29">
        <v>8.43</v>
      </c>
      <c r="E38" s="18"/>
      <c r="F38" s="18"/>
      <c r="G38" s="18"/>
    </row>
    <row r="39" ht="16.35" customHeight="1" spans="1:7">
      <c r="A39" s="25">
        <v>34</v>
      </c>
      <c r="B39" s="72" t="s">
        <v>59</v>
      </c>
      <c r="C39" s="28" t="s">
        <v>9</v>
      </c>
      <c r="D39" s="29">
        <v>20.41</v>
      </c>
      <c r="E39" s="18"/>
      <c r="F39" s="18"/>
      <c r="G39" s="18"/>
    </row>
    <row r="40" ht="16.35" customHeight="1" spans="1:7">
      <c r="A40" s="25">
        <v>35</v>
      </c>
      <c r="B40" s="72" t="s">
        <v>60</v>
      </c>
      <c r="C40" s="28" t="s">
        <v>9</v>
      </c>
      <c r="D40" s="29">
        <v>13.06</v>
      </c>
      <c r="E40" s="18"/>
      <c r="F40" s="18"/>
      <c r="G40" s="18"/>
    </row>
    <row r="41" ht="16.35" customHeight="1" spans="1:7">
      <c r="A41" s="25">
        <v>36</v>
      </c>
      <c r="B41" s="72" t="s">
        <v>61</v>
      </c>
      <c r="C41" s="28" t="s">
        <v>9</v>
      </c>
      <c r="D41" s="29">
        <v>19.01</v>
      </c>
      <c r="E41" s="18"/>
      <c r="F41" s="18"/>
      <c r="G41" s="18"/>
    </row>
    <row r="42" ht="15.75" customHeight="1" spans="1:7">
      <c r="A42" s="25">
        <v>37</v>
      </c>
      <c r="B42" s="18" t="s">
        <v>165</v>
      </c>
      <c r="C42" s="28" t="s">
        <v>9</v>
      </c>
      <c r="D42" s="29">
        <v>10.91</v>
      </c>
      <c r="E42" s="18"/>
      <c r="F42" s="18"/>
      <c r="G42" s="18"/>
    </row>
    <row r="43" ht="16.35" customHeight="1" spans="1:7">
      <c r="A43" s="25">
        <v>38</v>
      </c>
      <c r="B43" s="72" t="s">
        <v>166</v>
      </c>
      <c r="C43" s="28" t="s">
        <v>9</v>
      </c>
      <c r="D43" s="29">
        <v>8.84</v>
      </c>
      <c r="E43" s="18"/>
      <c r="F43" s="18"/>
      <c r="G43" s="18"/>
    </row>
    <row r="44" ht="16.35" customHeight="1" spans="1:7">
      <c r="A44" s="25">
        <v>39</v>
      </c>
      <c r="B44" s="72" t="s">
        <v>62</v>
      </c>
      <c r="C44" s="28" t="s">
        <v>9</v>
      </c>
      <c r="D44" s="29">
        <v>19.01</v>
      </c>
      <c r="E44" s="18"/>
      <c r="F44" s="18"/>
      <c r="G44" s="18"/>
    </row>
    <row r="45" ht="16.35" customHeight="1" spans="1:7">
      <c r="A45" s="25">
        <v>40</v>
      </c>
      <c r="B45" s="72" t="s">
        <v>167</v>
      </c>
      <c r="C45" s="28" t="s">
        <v>9</v>
      </c>
      <c r="D45" s="29">
        <v>0</v>
      </c>
      <c r="E45" s="18"/>
      <c r="F45" s="18"/>
      <c r="G45" s="18"/>
    </row>
    <row r="46" ht="16.35" customHeight="1" spans="1:7">
      <c r="A46" s="25">
        <v>41</v>
      </c>
      <c r="B46" s="72" t="s">
        <v>63</v>
      </c>
      <c r="C46" s="28" t="s">
        <v>9</v>
      </c>
      <c r="D46" s="29">
        <v>35.12</v>
      </c>
      <c r="E46" s="18"/>
      <c r="F46" s="18"/>
      <c r="G46" s="18"/>
    </row>
    <row r="47" ht="16.35" customHeight="1" spans="1:7">
      <c r="A47" s="25">
        <v>42</v>
      </c>
      <c r="B47" s="72" t="s">
        <v>168</v>
      </c>
      <c r="C47" s="28" t="s">
        <v>9</v>
      </c>
      <c r="D47" s="29">
        <v>0</v>
      </c>
      <c r="E47" s="18"/>
      <c r="F47" s="18"/>
      <c r="G47" s="18"/>
    </row>
    <row r="48" ht="16.35" customHeight="1" spans="1:7">
      <c r="A48" s="25">
        <v>43</v>
      </c>
      <c r="B48" s="72" t="s">
        <v>64</v>
      </c>
      <c r="C48" s="28" t="s">
        <v>9</v>
      </c>
      <c r="D48" s="29">
        <v>24.79</v>
      </c>
      <c r="E48" s="18"/>
      <c r="F48" s="18"/>
      <c r="G48" s="18"/>
    </row>
    <row r="49" ht="16.35" customHeight="1" spans="1:7">
      <c r="A49" s="25">
        <v>44</v>
      </c>
      <c r="B49" s="72" t="s">
        <v>65</v>
      </c>
      <c r="C49" s="28" t="s">
        <v>9</v>
      </c>
      <c r="D49" s="29">
        <v>13.64</v>
      </c>
      <c r="E49" s="18"/>
      <c r="F49" s="18"/>
      <c r="G49" s="18"/>
    </row>
    <row r="50" ht="16.35" customHeight="1" spans="1:7">
      <c r="A50" s="25">
        <v>45</v>
      </c>
      <c r="B50" s="72" t="s">
        <v>93</v>
      </c>
      <c r="C50" s="28" t="s">
        <v>9</v>
      </c>
      <c r="D50" s="29">
        <v>11.57</v>
      </c>
      <c r="E50" s="18"/>
      <c r="F50" s="18"/>
      <c r="G50" s="18"/>
    </row>
    <row r="51" ht="16.35" customHeight="1" spans="1:7">
      <c r="A51" s="25">
        <v>46</v>
      </c>
      <c r="B51" s="72" t="s">
        <v>169</v>
      </c>
      <c r="C51" s="28" t="s">
        <v>9</v>
      </c>
      <c r="D51" s="29">
        <v>9.09</v>
      </c>
      <c r="E51" s="18"/>
      <c r="F51" s="18"/>
      <c r="G51" s="18"/>
    </row>
    <row r="52" ht="16.35" customHeight="1" spans="1:7">
      <c r="A52" s="25">
        <v>47</v>
      </c>
      <c r="B52" s="72" t="s">
        <v>130</v>
      </c>
      <c r="C52" s="28" t="s">
        <v>9</v>
      </c>
      <c r="D52" s="29">
        <v>7.19</v>
      </c>
      <c r="E52" s="18"/>
      <c r="F52" s="18"/>
      <c r="G52" s="18"/>
    </row>
    <row r="53" ht="16.35" customHeight="1" spans="1:7">
      <c r="A53" s="25">
        <v>48</v>
      </c>
      <c r="B53" s="72" t="s">
        <v>131</v>
      </c>
      <c r="C53" s="28" t="s">
        <v>9</v>
      </c>
      <c r="D53" s="29">
        <v>24.79</v>
      </c>
      <c r="E53" s="18"/>
      <c r="F53" s="18"/>
      <c r="G53" s="18"/>
    </row>
    <row r="54" ht="16.35" customHeight="1" spans="1:7">
      <c r="A54" s="25">
        <v>49</v>
      </c>
      <c r="B54" s="72" t="s">
        <v>170</v>
      </c>
      <c r="C54" s="28" t="s">
        <v>9</v>
      </c>
      <c r="D54" s="29">
        <v>25.62</v>
      </c>
      <c r="E54" s="18"/>
      <c r="F54" s="18"/>
      <c r="G54" s="18"/>
    </row>
    <row r="55" ht="16.35" customHeight="1" spans="1:7">
      <c r="A55" s="25">
        <v>50</v>
      </c>
      <c r="B55" s="72" t="s">
        <v>171</v>
      </c>
      <c r="C55" s="28" t="s">
        <v>9</v>
      </c>
      <c r="D55" s="29">
        <v>0.99</v>
      </c>
      <c r="E55" s="18"/>
      <c r="F55" s="18"/>
      <c r="G55" s="18"/>
    </row>
    <row r="56" ht="16.35" customHeight="1" spans="1:7">
      <c r="A56" s="25">
        <v>51</v>
      </c>
      <c r="B56" s="72" t="s">
        <v>132</v>
      </c>
      <c r="C56" s="28" t="s">
        <v>9</v>
      </c>
      <c r="D56" s="29">
        <v>0.58</v>
      </c>
      <c r="E56" s="18"/>
      <c r="F56" s="18"/>
      <c r="G56" s="18"/>
    </row>
    <row r="57" ht="16.35" customHeight="1" spans="1:7">
      <c r="A57" s="25">
        <v>52</v>
      </c>
      <c r="B57" s="72" t="s">
        <v>66</v>
      </c>
      <c r="C57" s="28" t="s">
        <v>9</v>
      </c>
      <c r="D57" s="29">
        <v>61.98</v>
      </c>
      <c r="E57" s="18"/>
      <c r="F57" s="18"/>
      <c r="G57" s="18"/>
    </row>
    <row r="58" ht="16.35" customHeight="1" spans="1:7">
      <c r="A58" s="25">
        <v>53</v>
      </c>
      <c r="B58" s="72" t="s">
        <v>172</v>
      </c>
      <c r="C58" s="28" t="s">
        <v>9</v>
      </c>
      <c r="D58" s="29">
        <v>6.86</v>
      </c>
      <c r="E58" s="18"/>
      <c r="F58" s="18"/>
      <c r="G58" s="18"/>
    </row>
    <row r="59" ht="16.35" customHeight="1" spans="1:7">
      <c r="A59" s="25">
        <v>54</v>
      </c>
      <c r="B59" s="72" t="s">
        <v>173</v>
      </c>
      <c r="C59" s="28" t="s">
        <v>9</v>
      </c>
      <c r="D59" s="29">
        <v>7.02</v>
      </c>
      <c r="E59" s="18"/>
      <c r="F59" s="18"/>
      <c r="G59" s="18"/>
    </row>
    <row r="60" ht="16.35" customHeight="1" spans="1:7">
      <c r="A60" s="25">
        <v>55</v>
      </c>
      <c r="B60" s="72" t="s">
        <v>133</v>
      </c>
      <c r="C60" s="28" t="s">
        <v>9</v>
      </c>
      <c r="D60" s="29">
        <v>19.01</v>
      </c>
      <c r="E60" s="18"/>
      <c r="F60" s="18"/>
      <c r="G60" s="18"/>
    </row>
    <row r="61" ht="16.35" customHeight="1" spans="1:7">
      <c r="A61" s="25">
        <v>56</v>
      </c>
      <c r="B61" s="72" t="s">
        <v>174</v>
      </c>
      <c r="C61" s="28" t="s">
        <v>9</v>
      </c>
      <c r="D61" s="29">
        <v>18.18</v>
      </c>
      <c r="E61" s="18"/>
      <c r="F61" s="18"/>
      <c r="G61" s="18"/>
    </row>
    <row r="62" ht="16.35" customHeight="1" spans="1:7">
      <c r="A62" s="25">
        <v>57</v>
      </c>
      <c r="B62" s="72" t="s">
        <v>135</v>
      </c>
      <c r="C62" s="28" t="s">
        <v>9</v>
      </c>
      <c r="D62" s="29">
        <v>1.82</v>
      </c>
      <c r="E62" s="18"/>
      <c r="F62" s="18"/>
      <c r="G62" s="18"/>
    </row>
    <row r="63" ht="21" customHeight="1" spans="1:7">
      <c r="A63" s="25">
        <v>58</v>
      </c>
      <c r="B63" s="72" t="s">
        <v>175</v>
      </c>
      <c r="C63" s="28" t="s">
        <v>9</v>
      </c>
      <c r="D63" s="29">
        <v>4.55</v>
      </c>
      <c r="E63" s="18"/>
      <c r="F63" s="18"/>
      <c r="G63" s="18"/>
    </row>
    <row r="64" ht="16.35" customHeight="1" spans="1:7">
      <c r="A64" s="25">
        <v>59</v>
      </c>
      <c r="B64" s="72" t="s">
        <v>176</v>
      </c>
      <c r="C64" s="28" t="s">
        <v>9</v>
      </c>
      <c r="D64" s="29">
        <v>0.83</v>
      </c>
      <c r="E64" s="18"/>
      <c r="F64" s="18"/>
      <c r="G64" s="18"/>
    </row>
    <row r="65" ht="16.35" customHeight="1" spans="1:7">
      <c r="A65" s="25">
        <v>60</v>
      </c>
      <c r="B65" s="72" t="s">
        <v>136</v>
      </c>
      <c r="C65" s="28" t="s">
        <v>9</v>
      </c>
      <c r="D65" s="29">
        <v>5.21</v>
      </c>
      <c r="E65" s="18"/>
      <c r="F65" s="18"/>
      <c r="G65" s="18"/>
    </row>
    <row r="66" ht="16.35" customHeight="1" spans="1:7">
      <c r="A66" s="25">
        <v>61</v>
      </c>
      <c r="B66" s="72" t="s">
        <v>177</v>
      </c>
      <c r="C66" s="28" t="s">
        <v>9</v>
      </c>
      <c r="D66" s="29">
        <v>14.21</v>
      </c>
      <c r="E66" s="18"/>
      <c r="F66" s="18"/>
      <c r="G66" s="18"/>
    </row>
    <row r="67" ht="16.35" customHeight="1" spans="1:7">
      <c r="A67" s="25">
        <v>62</v>
      </c>
      <c r="B67" s="72" t="s">
        <v>178</v>
      </c>
      <c r="C67" s="28" t="s">
        <v>9</v>
      </c>
      <c r="D67" s="29">
        <v>8.26</v>
      </c>
      <c r="E67" s="18"/>
      <c r="F67" s="18"/>
      <c r="G67" s="18"/>
    </row>
    <row r="68" ht="16.35" customHeight="1" spans="1:7">
      <c r="A68" s="25">
        <v>63</v>
      </c>
      <c r="B68" s="72" t="s">
        <v>69</v>
      </c>
      <c r="C68" s="28" t="s">
        <v>9</v>
      </c>
      <c r="D68" s="29">
        <v>40.5</v>
      </c>
      <c r="E68" s="18"/>
      <c r="F68" s="18"/>
      <c r="G68" s="18"/>
    </row>
    <row r="69" ht="16.35" customHeight="1" spans="1:7">
      <c r="A69" s="25">
        <v>64</v>
      </c>
      <c r="B69" s="72" t="s">
        <v>70</v>
      </c>
      <c r="C69" s="28" t="s">
        <v>9</v>
      </c>
      <c r="D69" s="29">
        <v>21.49</v>
      </c>
      <c r="E69" s="18"/>
      <c r="F69" s="18"/>
      <c r="G69" s="18"/>
    </row>
    <row r="70" ht="16.35" customHeight="1" spans="1:7">
      <c r="A70" s="25">
        <v>65</v>
      </c>
      <c r="B70" s="72" t="s">
        <v>179</v>
      </c>
      <c r="C70" s="28" t="s">
        <v>9</v>
      </c>
      <c r="D70" s="29">
        <v>7.85</v>
      </c>
      <c r="E70" s="18"/>
      <c r="F70" s="18"/>
      <c r="G70" s="18"/>
    </row>
    <row r="71" ht="16.35" customHeight="1" spans="1:7">
      <c r="A71" s="25">
        <v>66</v>
      </c>
      <c r="B71" s="72" t="s">
        <v>180</v>
      </c>
      <c r="C71" s="28" t="s">
        <v>9</v>
      </c>
      <c r="D71" s="29">
        <v>40.5</v>
      </c>
      <c r="E71" s="18"/>
      <c r="F71" s="18"/>
      <c r="G71" s="18"/>
    </row>
    <row r="72" ht="16.35" customHeight="1" spans="1:7">
      <c r="A72" s="25">
        <v>67</v>
      </c>
      <c r="B72" s="72" t="s">
        <v>181</v>
      </c>
      <c r="C72" s="28" t="s">
        <v>9</v>
      </c>
      <c r="D72" s="29">
        <v>7.19</v>
      </c>
      <c r="E72" s="18"/>
      <c r="F72" s="18"/>
      <c r="G72" s="18"/>
    </row>
    <row r="73" ht="16.35" customHeight="1" spans="1:7">
      <c r="A73" s="25">
        <v>68</v>
      </c>
      <c r="B73" s="72" t="s">
        <v>72</v>
      </c>
      <c r="C73" s="28" t="s">
        <v>9</v>
      </c>
      <c r="D73" s="29">
        <v>8.84</v>
      </c>
      <c r="E73" s="18"/>
      <c r="F73" s="18"/>
      <c r="G73" s="18"/>
    </row>
    <row r="74" ht="16.35" customHeight="1" spans="1:7">
      <c r="A74" s="25">
        <v>69</v>
      </c>
      <c r="B74" s="72" t="s">
        <v>182</v>
      </c>
      <c r="C74" s="28" t="s">
        <v>9</v>
      </c>
      <c r="D74" s="29">
        <v>0.99</v>
      </c>
      <c r="E74" s="18"/>
      <c r="F74" s="18"/>
      <c r="G74" s="18"/>
    </row>
    <row r="75" ht="16.35" customHeight="1" spans="1:7">
      <c r="A75" s="25">
        <v>70</v>
      </c>
      <c r="B75" s="72" t="s">
        <v>183</v>
      </c>
      <c r="C75" s="28" t="s">
        <v>9</v>
      </c>
      <c r="D75" s="29">
        <v>17.36</v>
      </c>
      <c r="E75" s="18"/>
      <c r="F75" s="18"/>
      <c r="G75" s="18"/>
    </row>
    <row r="76" ht="16.35" customHeight="1" spans="1:7">
      <c r="A76" s="25">
        <v>71</v>
      </c>
      <c r="B76" s="72" t="s">
        <v>184</v>
      </c>
      <c r="C76" s="28" t="s">
        <v>9</v>
      </c>
      <c r="D76" s="29">
        <v>0.17</v>
      </c>
      <c r="E76" s="18"/>
      <c r="F76" s="18"/>
      <c r="G76" s="18"/>
    </row>
    <row r="77" ht="16.35" customHeight="1" spans="1:7">
      <c r="A77" s="25">
        <v>72</v>
      </c>
      <c r="B77" s="72" t="s">
        <v>139</v>
      </c>
      <c r="C77" s="28" t="s">
        <v>9</v>
      </c>
      <c r="D77" s="29">
        <v>4.38</v>
      </c>
      <c r="E77" s="18"/>
      <c r="F77" s="18"/>
      <c r="G77" s="18"/>
    </row>
    <row r="78" ht="16.35" customHeight="1" spans="1:7">
      <c r="A78" s="25">
        <v>73</v>
      </c>
      <c r="B78" s="72" t="s">
        <v>140</v>
      </c>
      <c r="C78" s="28" t="s">
        <v>9</v>
      </c>
      <c r="D78" s="29">
        <v>3.31</v>
      </c>
      <c r="E78" s="18"/>
      <c r="F78" s="18"/>
      <c r="G78" s="18"/>
    </row>
    <row r="79" ht="16.35" customHeight="1" spans="1:7">
      <c r="A79" s="25">
        <v>74</v>
      </c>
      <c r="B79" s="72" t="s">
        <v>185</v>
      </c>
      <c r="C79" s="28" t="s">
        <v>9</v>
      </c>
      <c r="D79" s="29">
        <v>13.22</v>
      </c>
      <c r="E79" s="18"/>
      <c r="F79" s="18"/>
      <c r="G79" s="18"/>
    </row>
    <row r="80" ht="16.35" customHeight="1" spans="1:7">
      <c r="A80" s="25">
        <v>75</v>
      </c>
      <c r="B80" s="72" t="s">
        <v>141</v>
      </c>
      <c r="C80" s="28" t="s">
        <v>9</v>
      </c>
      <c r="D80" s="29">
        <v>16.53</v>
      </c>
      <c r="E80" s="18"/>
      <c r="F80" s="18"/>
      <c r="G80" s="18"/>
    </row>
    <row r="81" ht="16.35" customHeight="1" spans="1:7">
      <c r="A81" s="25">
        <v>76</v>
      </c>
      <c r="B81" s="72" t="s">
        <v>73</v>
      </c>
      <c r="C81" s="28" t="s">
        <v>9</v>
      </c>
      <c r="D81" s="29">
        <v>5.37</v>
      </c>
      <c r="E81" s="18"/>
      <c r="F81" s="18"/>
      <c r="G81" s="18"/>
    </row>
    <row r="82" ht="16.35" customHeight="1" spans="1:7">
      <c r="A82" s="25">
        <v>77</v>
      </c>
      <c r="B82" s="72" t="s">
        <v>143</v>
      </c>
      <c r="C82" s="28" t="s">
        <v>9</v>
      </c>
      <c r="D82" s="29">
        <v>15.54</v>
      </c>
      <c r="E82" s="18"/>
      <c r="F82" s="18"/>
      <c r="G82" s="18"/>
    </row>
    <row r="83" ht="16.35" customHeight="1" spans="1:7">
      <c r="A83" s="25">
        <v>78</v>
      </c>
      <c r="B83" s="72" t="s">
        <v>186</v>
      </c>
      <c r="C83" s="28" t="s">
        <v>9</v>
      </c>
      <c r="D83" s="29">
        <v>62.81</v>
      </c>
      <c r="E83" s="18"/>
      <c r="F83" s="18"/>
      <c r="G83" s="18"/>
    </row>
    <row r="84" ht="16.35" customHeight="1" spans="1:7">
      <c r="A84" s="25">
        <v>79</v>
      </c>
      <c r="B84" s="72" t="s">
        <v>187</v>
      </c>
      <c r="C84" s="28" t="s">
        <v>9</v>
      </c>
      <c r="D84" s="29">
        <v>34.71</v>
      </c>
      <c r="E84" s="18"/>
      <c r="F84" s="18"/>
      <c r="G84" s="18"/>
    </row>
    <row r="85" ht="16.35" customHeight="1" spans="1:7">
      <c r="A85" s="25">
        <v>80</v>
      </c>
      <c r="B85" s="72" t="s">
        <v>144</v>
      </c>
      <c r="C85" s="28" t="s">
        <v>9</v>
      </c>
      <c r="D85" s="29">
        <v>27.02</v>
      </c>
      <c r="E85" s="18"/>
      <c r="F85" s="18"/>
      <c r="G85" s="18"/>
    </row>
    <row r="86" ht="16.35" customHeight="1" spans="1:7">
      <c r="A86" s="25">
        <v>81</v>
      </c>
      <c r="B86" s="72" t="s">
        <v>188</v>
      </c>
      <c r="C86" s="28" t="s">
        <v>9</v>
      </c>
      <c r="D86" s="29">
        <v>7.02</v>
      </c>
      <c r="E86" s="18"/>
      <c r="F86" s="18"/>
      <c r="G86" s="18"/>
    </row>
    <row r="87" ht="16.35" customHeight="1" spans="1:7">
      <c r="A87" s="25">
        <v>82</v>
      </c>
      <c r="B87" s="72" t="s">
        <v>189</v>
      </c>
      <c r="C87" s="28" t="s">
        <v>9</v>
      </c>
      <c r="D87" s="29">
        <v>14.88</v>
      </c>
      <c r="E87" s="18"/>
      <c r="F87" s="18"/>
      <c r="G87" s="18"/>
    </row>
    <row r="88" ht="16.35" customHeight="1" spans="1:7">
      <c r="A88" s="25">
        <v>83</v>
      </c>
      <c r="B88" s="72" t="s">
        <v>190</v>
      </c>
      <c r="C88" s="28" t="s">
        <v>9</v>
      </c>
      <c r="D88" s="29">
        <v>26.45</v>
      </c>
      <c r="E88" s="18"/>
      <c r="F88" s="18"/>
      <c r="G88" s="18"/>
    </row>
    <row r="89" ht="16.35" customHeight="1" spans="1:7">
      <c r="A89" s="25">
        <v>84</v>
      </c>
      <c r="B89" s="72" t="s">
        <v>191</v>
      </c>
      <c r="C89" s="28" t="s">
        <v>9</v>
      </c>
      <c r="D89" s="29">
        <v>6.61</v>
      </c>
      <c r="E89" s="18"/>
      <c r="F89" s="18"/>
      <c r="G89" s="18"/>
    </row>
    <row r="90" ht="16.35" customHeight="1" spans="1:7">
      <c r="A90" s="25">
        <v>85</v>
      </c>
      <c r="B90" s="72" t="s">
        <v>192</v>
      </c>
      <c r="C90" s="28" t="s">
        <v>9</v>
      </c>
      <c r="D90" s="29">
        <v>8.6</v>
      </c>
      <c r="E90" s="18"/>
      <c r="F90" s="18"/>
      <c r="G90" s="18"/>
    </row>
    <row r="91" ht="16.35" customHeight="1" spans="1:7">
      <c r="A91" s="25">
        <v>86</v>
      </c>
      <c r="B91" s="72" t="s">
        <v>193</v>
      </c>
      <c r="C91" s="28" t="s">
        <v>9</v>
      </c>
      <c r="D91" s="29">
        <v>6.61</v>
      </c>
      <c r="E91" s="18"/>
      <c r="F91" s="18"/>
      <c r="G91" s="18"/>
    </row>
    <row r="92" ht="16.35" customHeight="1" spans="1:7">
      <c r="A92" s="25">
        <v>87</v>
      </c>
      <c r="B92" s="72" t="s">
        <v>194</v>
      </c>
      <c r="C92" s="28" t="s">
        <v>9</v>
      </c>
      <c r="D92" s="29">
        <v>7.93</v>
      </c>
      <c r="E92" s="18"/>
      <c r="F92" s="18"/>
      <c r="G92" s="18"/>
    </row>
    <row r="93" ht="16.35" customHeight="1" spans="1:7">
      <c r="A93" s="25">
        <v>88</v>
      </c>
      <c r="B93" s="72" t="s">
        <v>195</v>
      </c>
      <c r="C93" s="28" t="s">
        <v>9</v>
      </c>
      <c r="D93" s="29">
        <v>6.12</v>
      </c>
      <c r="E93" s="18"/>
      <c r="F93" s="18"/>
      <c r="G93" s="18"/>
    </row>
    <row r="94" ht="16.35" customHeight="1" spans="1:7">
      <c r="A94" s="25">
        <v>89</v>
      </c>
      <c r="B94" s="72" t="s">
        <v>196</v>
      </c>
      <c r="C94" s="28" t="s">
        <v>9</v>
      </c>
      <c r="D94" s="29">
        <v>7.85</v>
      </c>
      <c r="E94" s="18"/>
      <c r="F94" s="18"/>
      <c r="G94" s="18"/>
    </row>
    <row r="95" ht="16.35" customHeight="1" spans="1:7">
      <c r="A95" s="25">
        <v>90</v>
      </c>
      <c r="B95" s="72" t="s">
        <v>197</v>
      </c>
      <c r="C95" s="28" t="s">
        <v>9</v>
      </c>
      <c r="D95" s="29">
        <v>7.11</v>
      </c>
      <c r="E95" s="18"/>
      <c r="F95" s="18"/>
      <c r="G95" s="18"/>
    </row>
    <row r="96" ht="16.35" customHeight="1" spans="1:7">
      <c r="A96" s="25">
        <v>91</v>
      </c>
      <c r="B96" s="72" t="s">
        <v>198</v>
      </c>
      <c r="C96" s="28" t="s">
        <v>9</v>
      </c>
      <c r="D96" s="29">
        <v>3.47</v>
      </c>
      <c r="E96" s="18"/>
      <c r="F96" s="18"/>
      <c r="G96" s="18"/>
    </row>
    <row r="97" ht="16.35" customHeight="1" spans="1:7">
      <c r="A97" s="25">
        <v>92</v>
      </c>
      <c r="B97" s="72" t="s">
        <v>199</v>
      </c>
      <c r="C97" s="28" t="s">
        <v>9</v>
      </c>
      <c r="D97" s="29">
        <v>40.5</v>
      </c>
      <c r="E97" s="18"/>
      <c r="F97" s="18"/>
      <c r="G97" s="18"/>
    </row>
    <row r="98" ht="16.35" customHeight="1" spans="1:7">
      <c r="A98" s="25">
        <v>93</v>
      </c>
      <c r="B98" s="72" t="s">
        <v>200</v>
      </c>
      <c r="C98" s="28" t="s">
        <v>9</v>
      </c>
      <c r="D98" s="29">
        <v>9.92</v>
      </c>
      <c r="E98" s="18"/>
      <c r="F98" s="18"/>
      <c r="G98" s="18"/>
    </row>
    <row r="99" ht="16.35" customHeight="1" spans="1:7">
      <c r="A99" s="25">
        <v>94</v>
      </c>
      <c r="B99" s="72" t="s">
        <v>145</v>
      </c>
      <c r="C99" s="28" t="s">
        <v>9</v>
      </c>
      <c r="D99" s="29">
        <v>19.83</v>
      </c>
      <c r="E99" s="18"/>
      <c r="F99" s="18"/>
      <c r="G99" s="18"/>
    </row>
    <row r="100" ht="16.35" customHeight="1" spans="1:7">
      <c r="A100" s="25">
        <v>95</v>
      </c>
      <c r="B100" s="72" t="s">
        <v>147</v>
      </c>
      <c r="C100" s="28" t="s">
        <v>9</v>
      </c>
      <c r="D100" s="29">
        <v>9.67</v>
      </c>
      <c r="E100" s="18"/>
      <c r="F100" s="18"/>
      <c r="G100" s="18"/>
    </row>
    <row r="101" ht="16.35" customHeight="1" spans="1:7">
      <c r="A101" s="25">
        <v>96</v>
      </c>
      <c r="B101" s="72" t="s">
        <v>74</v>
      </c>
      <c r="C101" s="28" t="s">
        <v>9</v>
      </c>
      <c r="D101" s="29">
        <v>10.74</v>
      </c>
      <c r="E101" s="18"/>
      <c r="F101" s="18"/>
      <c r="G101" s="18"/>
    </row>
    <row r="102" ht="16.35" customHeight="1" spans="1:7">
      <c r="A102" s="25">
        <v>97</v>
      </c>
      <c r="B102" s="72" t="s">
        <v>148</v>
      </c>
      <c r="C102" s="28" t="s">
        <v>9</v>
      </c>
      <c r="D102" s="29">
        <v>0.99</v>
      </c>
      <c r="E102" s="18"/>
      <c r="F102" s="18"/>
      <c r="G102" s="18"/>
    </row>
    <row r="103" ht="16.35" customHeight="1" spans="1:7">
      <c r="A103" s="25">
        <v>98</v>
      </c>
      <c r="B103" s="72" t="s">
        <v>201</v>
      </c>
      <c r="C103" s="28" t="s">
        <v>9</v>
      </c>
      <c r="D103" s="29">
        <v>2.64</v>
      </c>
      <c r="E103" s="18"/>
      <c r="F103" s="18"/>
      <c r="G103" s="18"/>
    </row>
    <row r="104" ht="15.75" customHeight="1" spans="1:7">
      <c r="A104" s="25">
        <v>99</v>
      </c>
      <c r="B104" s="80" t="s">
        <v>202</v>
      </c>
      <c r="C104" s="28" t="s">
        <v>9</v>
      </c>
      <c r="D104" s="29">
        <v>14.21</v>
      </c>
      <c r="E104" s="18"/>
      <c r="F104" s="18"/>
      <c r="G104" s="18"/>
    </row>
    <row r="105" ht="15.75" customHeight="1" spans="1:7">
      <c r="A105" s="25">
        <v>100</v>
      </c>
      <c r="B105" s="80" t="s">
        <v>203</v>
      </c>
      <c r="C105" s="28" t="s">
        <v>9</v>
      </c>
      <c r="D105" s="29">
        <v>6.03</v>
      </c>
      <c r="E105" s="18"/>
      <c r="F105" s="18"/>
      <c r="G105" s="18"/>
    </row>
    <row r="106" ht="15.75" customHeight="1" spans="1:7">
      <c r="A106" s="28"/>
      <c r="B106" s="28" t="s">
        <v>33</v>
      </c>
      <c r="C106" s="28"/>
      <c r="D106" s="29">
        <f>SUM(D6:D105)</f>
        <v>1220.41</v>
      </c>
      <c r="E106" s="18"/>
      <c r="F106" s="18"/>
      <c r="G106" s="18"/>
    </row>
    <row r="107" ht="15.75" customHeight="1" spans="1:7">
      <c r="A107" s="30"/>
      <c r="B107" s="101"/>
      <c r="C107" s="102"/>
      <c r="D107" s="102"/>
      <c r="E107" s="102"/>
      <c r="F107" s="18"/>
      <c r="G107" s="18"/>
    </row>
    <row r="108" ht="15.75" customHeight="1" spans="1:7">
      <c r="A108" s="30"/>
      <c r="B108" s="101"/>
      <c r="C108" s="30"/>
      <c r="D108" s="31" t="s">
        <v>34</v>
      </c>
      <c r="E108" s="31"/>
      <c r="F108" s="18"/>
      <c r="G108" s="18"/>
    </row>
    <row r="109" ht="15.75" customHeight="1" spans="1:7">
      <c r="A109" s="30"/>
      <c r="B109" s="101"/>
      <c r="C109" s="30"/>
      <c r="D109" s="32" t="s">
        <v>35</v>
      </c>
      <c r="E109" s="32"/>
      <c r="F109" s="18"/>
      <c r="G109" s="18"/>
    </row>
    <row r="110" ht="15.75" customHeight="1" spans="1:7">
      <c r="A110" s="30"/>
      <c r="B110" s="101"/>
      <c r="C110" s="30"/>
      <c r="D110" s="32" t="s">
        <v>75</v>
      </c>
      <c r="E110" s="32"/>
      <c r="F110" s="18"/>
      <c r="G110" s="18"/>
    </row>
    <row r="111" ht="15.75" customHeight="1" spans="1:7">
      <c r="A111" s="30"/>
      <c r="B111" s="101"/>
      <c r="C111" s="30"/>
      <c r="D111" s="33">
        <f>D106*E114</f>
        <v>106.342780082988</v>
      </c>
      <c r="E111" s="18"/>
      <c r="F111" s="18"/>
      <c r="G111" s="18"/>
    </row>
    <row r="112" ht="15.75" customHeight="1" spans="1:7">
      <c r="A112" s="30"/>
      <c r="B112" s="101"/>
      <c r="C112" s="102"/>
      <c r="D112" s="102"/>
      <c r="E112" s="102"/>
      <c r="F112" s="18"/>
      <c r="G112" s="18"/>
    </row>
    <row r="113" ht="42.95" customHeight="1" spans="1:7">
      <c r="A113" s="30"/>
      <c r="B113" s="34" t="s">
        <v>76</v>
      </c>
      <c r="C113" s="34" t="s">
        <v>77</v>
      </c>
      <c r="D113" s="34"/>
      <c r="E113" s="35" t="s">
        <v>78</v>
      </c>
      <c r="F113" s="18"/>
      <c r="G113" s="18"/>
    </row>
    <row r="114" ht="15.75" customHeight="1" spans="1:7">
      <c r="A114" s="30"/>
      <c r="B114" s="36">
        <v>21</v>
      </c>
      <c r="C114" s="36">
        <v>241</v>
      </c>
      <c r="D114" s="36"/>
      <c r="E114" s="37">
        <f>B114/C114</f>
        <v>0.0871369294605809</v>
      </c>
      <c r="F114" s="18"/>
      <c r="G114" s="18"/>
    </row>
    <row r="115" ht="12.75" customHeight="1" spans="1:7">
      <c r="A115" s="18"/>
      <c r="B115" s="18"/>
      <c r="C115" s="18"/>
      <c r="D115" s="18"/>
      <c r="E115" s="18"/>
      <c r="F115" s="18"/>
      <c r="G115" s="18"/>
    </row>
    <row r="116" ht="12.75" customHeight="1" spans="1:7">
      <c r="A116" s="18"/>
      <c r="B116" s="18"/>
      <c r="C116" s="18"/>
      <c r="D116" s="18"/>
      <c r="E116" s="18"/>
      <c r="F116" s="18"/>
      <c r="G116" s="18"/>
    </row>
    <row r="117" ht="15.75" customHeight="1" spans="1:7">
      <c r="A117" s="38" t="s">
        <v>79</v>
      </c>
      <c r="B117" s="38"/>
      <c r="C117" s="38"/>
      <c r="D117" s="38"/>
      <c r="E117" s="38"/>
      <c r="F117" s="38"/>
      <c r="G117" s="74"/>
    </row>
    <row r="118" ht="15.75" customHeight="1" spans="1:7">
      <c r="A118" s="14" t="s">
        <v>80</v>
      </c>
      <c r="B118" s="14" t="s">
        <v>81</v>
      </c>
      <c r="C118" s="14" t="s">
        <v>82</v>
      </c>
      <c r="D118" s="14" t="s">
        <v>68</v>
      </c>
      <c r="E118" s="39" t="s">
        <v>83</v>
      </c>
      <c r="F118" s="14" t="s">
        <v>84</v>
      </c>
      <c r="G118" s="18"/>
    </row>
    <row r="119" ht="15.75" customHeight="1" spans="1:7">
      <c r="A119" s="14"/>
      <c r="B119" s="14"/>
      <c r="C119" s="14"/>
      <c r="D119" s="14"/>
      <c r="E119" s="39"/>
      <c r="F119" s="14" t="s">
        <v>85</v>
      </c>
      <c r="G119" s="18"/>
    </row>
    <row r="120" ht="15.75" customHeight="1" spans="1:7">
      <c r="A120" s="14"/>
      <c r="B120" s="14"/>
      <c r="C120" s="14"/>
      <c r="D120" s="14"/>
      <c r="E120" s="14"/>
      <c r="F120" s="14"/>
      <c r="G120" s="18"/>
    </row>
    <row r="121" ht="15.75" customHeight="1" spans="1:7">
      <c r="A121" s="40">
        <v>1</v>
      </c>
      <c r="B121" s="40" t="s">
        <v>204</v>
      </c>
      <c r="C121" s="53">
        <v>2015</v>
      </c>
      <c r="D121" s="53" t="s">
        <v>71</v>
      </c>
      <c r="E121" s="53" t="s">
        <v>205</v>
      </c>
      <c r="F121" s="71" t="s">
        <v>206</v>
      </c>
      <c r="G121" s="18"/>
    </row>
    <row r="122" ht="15.75" customHeight="1" spans="1:7">
      <c r="A122" s="40">
        <v>2</v>
      </c>
      <c r="B122" s="40" t="s">
        <v>204</v>
      </c>
      <c r="C122" s="53">
        <v>2015</v>
      </c>
      <c r="D122" s="53" t="s">
        <v>71</v>
      </c>
      <c r="E122" s="53" t="s">
        <v>205</v>
      </c>
      <c r="F122" s="71" t="s">
        <v>207</v>
      </c>
      <c r="G122" s="18"/>
    </row>
    <row r="123" ht="15.75" customHeight="1" spans="1:7">
      <c r="A123" s="40">
        <v>3</v>
      </c>
      <c r="B123" s="40" t="s">
        <v>204</v>
      </c>
      <c r="C123" s="53">
        <v>2015</v>
      </c>
      <c r="D123" s="53" t="s">
        <v>71</v>
      </c>
      <c r="E123" s="53" t="s">
        <v>205</v>
      </c>
      <c r="F123" s="71" t="s">
        <v>208</v>
      </c>
      <c r="G123" s="18"/>
    </row>
    <row r="124" ht="15.75" customHeight="1" spans="1:7">
      <c r="A124" s="40">
        <v>4</v>
      </c>
      <c r="B124" s="40" t="s">
        <v>204</v>
      </c>
      <c r="C124" s="42">
        <v>2015</v>
      </c>
      <c r="D124" s="53" t="s">
        <v>71</v>
      </c>
      <c r="E124" s="53" t="s">
        <v>205</v>
      </c>
      <c r="F124" s="71" t="s">
        <v>209</v>
      </c>
      <c r="G124" s="18"/>
    </row>
    <row r="125" ht="15.75" customHeight="1" spans="1:7">
      <c r="A125" s="40">
        <v>5</v>
      </c>
      <c r="B125" s="40" t="s">
        <v>204</v>
      </c>
      <c r="C125" s="42">
        <v>2015</v>
      </c>
      <c r="D125" s="53" t="s">
        <v>71</v>
      </c>
      <c r="E125" s="53" t="s">
        <v>210</v>
      </c>
      <c r="F125" s="71" t="s">
        <v>211</v>
      </c>
      <c r="G125" s="18"/>
    </row>
    <row r="126" ht="15.75" customHeight="1" spans="1:7">
      <c r="A126" s="40">
        <v>6</v>
      </c>
      <c r="B126" s="40" t="s">
        <v>204</v>
      </c>
      <c r="C126" s="42">
        <v>2015</v>
      </c>
      <c r="D126" s="53" t="s">
        <v>71</v>
      </c>
      <c r="E126" s="53" t="s">
        <v>212</v>
      </c>
      <c r="F126" s="71" t="s">
        <v>213</v>
      </c>
      <c r="G126" s="18"/>
    </row>
    <row r="127" ht="15.75" customHeight="1" spans="1:7">
      <c r="A127" s="40">
        <v>7</v>
      </c>
      <c r="B127" s="40" t="s">
        <v>204</v>
      </c>
      <c r="C127" s="42">
        <v>2015</v>
      </c>
      <c r="D127" s="53" t="s">
        <v>71</v>
      </c>
      <c r="E127" s="53" t="s">
        <v>210</v>
      </c>
      <c r="F127" s="71" t="s">
        <v>214</v>
      </c>
      <c r="G127" s="18"/>
    </row>
    <row r="128" ht="15.75" customHeight="1" spans="1:7">
      <c r="A128" s="40">
        <v>8</v>
      </c>
      <c r="B128" s="40" t="s">
        <v>204</v>
      </c>
      <c r="C128" s="42">
        <v>2015</v>
      </c>
      <c r="D128" s="53" t="s">
        <v>71</v>
      </c>
      <c r="E128" s="53" t="s">
        <v>210</v>
      </c>
      <c r="F128" s="71" t="s">
        <v>215</v>
      </c>
      <c r="G128" s="18"/>
    </row>
    <row r="129" ht="15.75" customHeight="1" spans="1:7">
      <c r="A129" s="40">
        <v>9</v>
      </c>
      <c r="B129" s="40" t="s">
        <v>204</v>
      </c>
      <c r="C129" s="42">
        <v>2015</v>
      </c>
      <c r="D129" s="53" t="s">
        <v>71</v>
      </c>
      <c r="E129" s="53" t="s">
        <v>212</v>
      </c>
      <c r="F129" s="71" t="s">
        <v>216</v>
      </c>
      <c r="G129" s="18"/>
    </row>
    <row r="130" ht="15.75" customHeight="1" spans="1:7">
      <c r="A130" s="40">
        <v>10</v>
      </c>
      <c r="B130" s="40" t="s">
        <v>204</v>
      </c>
      <c r="C130" s="42">
        <v>2015</v>
      </c>
      <c r="D130" s="53" t="s">
        <v>71</v>
      </c>
      <c r="E130" s="53" t="s">
        <v>212</v>
      </c>
      <c r="F130" s="71" t="s">
        <v>217</v>
      </c>
      <c r="G130" s="18"/>
    </row>
    <row r="131" ht="15.75" customHeight="1" spans="1:7">
      <c r="A131" s="40">
        <v>11</v>
      </c>
      <c r="B131" s="40" t="s">
        <v>204</v>
      </c>
      <c r="C131" s="53">
        <v>2015</v>
      </c>
      <c r="D131" s="53" t="s">
        <v>71</v>
      </c>
      <c r="E131" s="53" t="s">
        <v>205</v>
      </c>
      <c r="F131" s="71" t="s">
        <v>218</v>
      </c>
      <c r="G131" s="18"/>
    </row>
    <row r="132" ht="15.75" customHeight="1" spans="1:7">
      <c r="A132" s="40">
        <v>12</v>
      </c>
      <c r="B132" s="40" t="s">
        <v>204</v>
      </c>
      <c r="C132" s="53">
        <v>2015</v>
      </c>
      <c r="D132" s="53" t="s">
        <v>71</v>
      </c>
      <c r="E132" s="53" t="s">
        <v>205</v>
      </c>
      <c r="F132" s="71" t="s">
        <v>219</v>
      </c>
      <c r="G132" s="18"/>
    </row>
    <row r="133" ht="15.75" customHeight="1" spans="1:7">
      <c r="A133" s="40">
        <v>13</v>
      </c>
      <c r="B133" s="40" t="s">
        <v>204</v>
      </c>
      <c r="C133" s="53">
        <v>2015</v>
      </c>
      <c r="D133" s="53" t="s">
        <v>71</v>
      </c>
      <c r="E133" s="53" t="s">
        <v>205</v>
      </c>
      <c r="F133" s="71" t="s">
        <v>220</v>
      </c>
      <c r="G133" s="18"/>
    </row>
    <row r="134" ht="15.75" customHeight="1" spans="1:7">
      <c r="A134" s="40">
        <v>14</v>
      </c>
      <c r="B134" s="40" t="s">
        <v>204</v>
      </c>
      <c r="C134" s="53">
        <v>2015</v>
      </c>
      <c r="D134" s="53" t="s">
        <v>71</v>
      </c>
      <c r="E134" s="53" t="s">
        <v>205</v>
      </c>
      <c r="F134" s="71" t="s">
        <v>221</v>
      </c>
      <c r="G134" s="18"/>
    </row>
    <row r="135" ht="15.75" customHeight="1" spans="1:7">
      <c r="A135" s="40">
        <v>15</v>
      </c>
      <c r="B135" s="40" t="s">
        <v>204</v>
      </c>
      <c r="C135" s="53">
        <v>2015</v>
      </c>
      <c r="D135" s="53" t="s">
        <v>71</v>
      </c>
      <c r="E135" s="53" t="s">
        <v>205</v>
      </c>
      <c r="F135" s="71" t="s">
        <v>222</v>
      </c>
      <c r="G135" s="18"/>
    </row>
    <row r="136" ht="15.75" customHeight="1" spans="1:7">
      <c r="A136" s="40">
        <v>16</v>
      </c>
      <c r="B136" s="40" t="s">
        <v>204</v>
      </c>
      <c r="C136" s="53">
        <v>2015</v>
      </c>
      <c r="D136" s="53" t="s">
        <v>71</v>
      </c>
      <c r="E136" s="53" t="s">
        <v>205</v>
      </c>
      <c r="F136" s="71" t="s">
        <v>223</v>
      </c>
      <c r="G136" s="18"/>
    </row>
    <row r="137" ht="15.75" customHeight="1" spans="1:7">
      <c r="A137" s="40">
        <v>17</v>
      </c>
      <c r="B137" s="40" t="s">
        <v>204</v>
      </c>
      <c r="C137" s="53">
        <v>2015</v>
      </c>
      <c r="D137" s="53" t="s">
        <v>71</v>
      </c>
      <c r="E137" s="53" t="s">
        <v>205</v>
      </c>
      <c r="F137" s="71" t="s">
        <v>224</v>
      </c>
      <c r="G137" s="18"/>
    </row>
    <row r="138" ht="15.75" customHeight="1" spans="1:7">
      <c r="A138" s="40">
        <v>18</v>
      </c>
      <c r="B138" s="40" t="s">
        <v>204</v>
      </c>
      <c r="C138" s="53">
        <v>2015</v>
      </c>
      <c r="D138" s="53" t="s">
        <v>71</v>
      </c>
      <c r="E138" s="53" t="s">
        <v>205</v>
      </c>
      <c r="F138" s="71" t="s">
        <v>225</v>
      </c>
      <c r="G138" s="18"/>
    </row>
    <row r="139" ht="15.75" customHeight="1" spans="1:7">
      <c r="A139" s="40">
        <v>19</v>
      </c>
      <c r="B139" s="40" t="s">
        <v>204</v>
      </c>
      <c r="C139" s="53">
        <v>2015</v>
      </c>
      <c r="D139" s="53" t="s">
        <v>71</v>
      </c>
      <c r="E139" s="53" t="s">
        <v>205</v>
      </c>
      <c r="F139" s="71" t="s">
        <v>226</v>
      </c>
      <c r="G139" s="18"/>
    </row>
    <row r="140" ht="15.75" customHeight="1" spans="1:7">
      <c r="A140" s="40">
        <v>20</v>
      </c>
      <c r="B140" s="40" t="s">
        <v>204</v>
      </c>
      <c r="C140" s="53">
        <v>2015</v>
      </c>
      <c r="D140" s="53" t="s">
        <v>71</v>
      </c>
      <c r="E140" s="53" t="s">
        <v>205</v>
      </c>
      <c r="F140" s="71" t="s">
        <v>227</v>
      </c>
      <c r="G140" s="18"/>
    </row>
    <row r="141" ht="15.75" customHeight="1" spans="1:7">
      <c r="A141" s="40">
        <v>21</v>
      </c>
      <c r="B141" s="40" t="s">
        <v>204</v>
      </c>
      <c r="C141" s="53">
        <v>2015</v>
      </c>
      <c r="D141" s="53" t="s">
        <v>71</v>
      </c>
      <c r="E141" s="53" t="s">
        <v>205</v>
      </c>
      <c r="F141" s="71" t="s">
        <v>228</v>
      </c>
      <c r="G141" s="18"/>
    </row>
  </sheetData>
  <sheetProtection sheet="1" objects="1" scenarios="1"/>
  <mergeCells count="10">
    <mergeCell ref="B2:F2"/>
    <mergeCell ref="C113:D113"/>
    <mergeCell ref="C114:D114"/>
    <mergeCell ref="A117:F117"/>
    <mergeCell ref="A118:A120"/>
    <mergeCell ref="B118:B120"/>
    <mergeCell ref="C118:C120"/>
    <mergeCell ref="D118:D120"/>
    <mergeCell ref="E118:E120"/>
    <mergeCell ref="F118:F120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H71"/>
  <sheetViews>
    <sheetView topLeftCell="A34" workbookViewId="0">
      <selection activeCell="F41" sqref="F41"/>
    </sheetView>
  </sheetViews>
  <sheetFormatPr defaultColWidth="9" defaultRowHeight="15" outlineLevelCol="7"/>
  <cols>
    <col min="1" max="1" width="11.2761904761905"/>
    <col min="2" max="2" width="35.6761904761905"/>
    <col min="3" max="3" width="14.8380952380952"/>
    <col min="4" max="4" width="17.1238095238095"/>
    <col min="5" max="5" width="16.552380952381"/>
    <col min="6" max="6" width="29.1142857142857"/>
    <col min="7" max="8" width="21.4"/>
    <col min="9" max="1025" width="11.2761904761905"/>
  </cols>
  <sheetData>
    <row r="1" ht="15.75" customHeight="1"/>
    <row r="2" ht="15.75" customHeight="1" spans="1:7">
      <c r="A2" s="44"/>
      <c r="B2" s="22" t="s">
        <v>229</v>
      </c>
      <c r="C2" s="22"/>
      <c r="D2" s="22"/>
      <c r="E2" s="22"/>
      <c r="F2" s="22"/>
      <c r="G2" s="23"/>
    </row>
    <row r="3" ht="15.75" customHeight="1" spans="1:7">
      <c r="A3" s="45"/>
      <c r="B3" s="46"/>
      <c r="C3" s="45"/>
      <c r="D3" s="45"/>
      <c r="E3" s="45"/>
      <c r="F3" s="66"/>
      <c r="G3" s="23"/>
    </row>
    <row r="4" ht="54.75" customHeight="1" spans="1:7">
      <c r="A4" s="24" t="s">
        <v>2</v>
      </c>
      <c r="B4" s="10" t="s">
        <v>3</v>
      </c>
      <c r="C4" s="24" t="s">
        <v>4</v>
      </c>
      <c r="D4" s="24" t="s">
        <v>5</v>
      </c>
      <c r="E4" s="23"/>
      <c r="F4" s="23"/>
      <c r="G4" s="23"/>
    </row>
    <row r="5" ht="15.75" customHeight="1" spans="1:7">
      <c r="A5" s="25">
        <v>1</v>
      </c>
      <c r="B5" s="26">
        <v>2</v>
      </c>
      <c r="C5" s="25">
        <v>3</v>
      </c>
      <c r="D5" s="25">
        <v>4</v>
      </c>
      <c r="E5" s="23"/>
      <c r="F5" s="23"/>
      <c r="G5" s="23"/>
    </row>
    <row r="6" ht="16.35" customHeight="1" spans="1:7">
      <c r="A6" s="28">
        <v>1</v>
      </c>
      <c r="B6" s="67" t="s">
        <v>38</v>
      </c>
      <c r="C6" s="28" t="s">
        <v>9</v>
      </c>
      <c r="D6" s="29">
        <v>5.95</v>
      </c>
      <c r="E6" s="23"/>
      <c r="F6" s="23"/>
      <c r="G6" s="23"/>
    </row>
    <row r="7" ht="16.35" customHeight="1" spans="1:7">
      <c r="A7" s="28">
        <v>2</v>
      </c>
      <c r="B7" s="67" t="s">
        <v>39</v>
      </c>
      <c r="C7" s="28" t="s">
        <v>9</v>
      </c>
      <c r="D7" s="29">
        <v>4.71</v>
      </c>
      <c r="E7" s="23"/>
      <c r="F7" s="23"/>
      <c r="G7" s="23"/>
    </row>
    <row r="8" ht="16.35" customHeight="1" spans="1:7">
      <c r="A8" s="28">
        <v>3</v>
      </c>
      <c r="B8" s="67" t="s">
        <v>40</v>
      </c>
      <c r="C8" s="28" t="s">
        <v>9</v>
      </c>
      <c r="D8" s="29">
        <v>3.72</v>
      </c>
      <c r="E8" s="23"/>
      <c r="F8" s="23"/>
      <c r="G8" s="23"/>
    </row>
    <row r="9" ht="16.35" customHeight="1" spans="1:7">
      <c r="A9" s="28">
        <v>4</v>
      </c>
      <c r="B9" s="67" t="s">
        <v>41</v>
      </c>
      <c r="C9" s="28" t="s">
        <v>7</v>
      </c>
      <c r="D9" s="29">
        <v>18.76</v>
      </c>
      <c r="E9" s="23"/>
      <c r="F9" s="23"/>
      <c r="G9" s="23"/>
    </row>
    <row r="10" ht="16.35" customHeight="1" spans="1:7">
      <c r="A10" s="28">
        <v>5</v>
      </c>
      <c r="B10" s="67" t="s">
        <v>42</v>
      </c>
      <c r="C10" s="28" t="s">
        <v>7</v>
      </c>
      <c r="D10" s="29">
        <v>13.8</v>
      </c>
      <c r="E10" s="23"/>
      <c r="F10" s="23"/>
      <c r="G10" s="23"/>
    </row>
    <row r="11" ht="16.35" customHeight="1" spans="1:7">
      <c r="A11" s="28">
        <v>6</v>
      </c>
      <c r="B11" s="67" t="s">
        <v>43</v>
      </c>
      <c r="C11" s="28" t="s">
        <v>9</v>
      </c>
      <c r="D11" s="29">
        <v>34.71</v>
      </c>
      <c r="E11" s="23"/>
      <c r="F11" s="23"/>
      <c r="G11" s="23"/>
    </row>
    <row r="12" ht="16.35" customHeight="1" spans="1:7">
      <c r="A12" s="28">
        <v>7</v>
      </c>
      <c r="B12" s="67" t="s">
        <v>44</v>
      </c>
      <c r="C12" s="28" t="s">
        <v>9</v>
      </c>
      <c r="D12" s="29">
        <v>22.31</v>
      </c>
      <c r="E12" s="23"/>
      <c r="F12" s="23"/>
      <c r="G12" s="23"/>
    </row>
    <row r="13" ht="16.35" customHeight="1" spans="1:7">
      <c r="A13" s="28">
        <v>8</v>
      </c>
      <c r="B13" s="67" t="s">
        <v>45</v>
      </c>
      <c r="C13" s="28" t="s">
        <v>9</v>
      </c>
      <c r="D13" s="29">
        <v>29.75</v>
      </c>
      <c r="E13" s="23"/>
      <c r="F13" s="23"/>
      <c r="G13" s="23"/>
    </row>
    <row r="14" ht="16.35" customHeight="1" spans="1:7">
      <c r="A14" s="28">
        <v>9</v>
      </c>
      <c r="B14" s="67" t="s">
        <v>46</v>
      </c>
      <c r="C14" s="28" t="s">
        <v>9</v>
      </c>
      <c r="D14" s="29">
        <v>20.66</v>
      </c>
      <c r="E14" s="23"/>
      <c r="F14" s="23"/>
      <c r="G14" s="23"/>
    </row>
    <row r="15" ht="16.35" customHeight="1" spans="1:7">
      <c r="A15" s="28">
        <v>10</v>
      </c>
      <c r="B15" s="67" t="s">
        <v>47</v>
      </c>
      <c r="C15" s="28" t="s">
        <v>9</v>
      </c>
      <c r="D15" s="29">
        <v>16.53</v>
      </c>
      <c r="E15" s="23"/>
      <c r="F15" s="23"/>
      <c r="G15" s="23"/>
    </row>
    <row r="16" ht="29.85" customHeight="1" spans="1:7">
      <c r="A16" s="28">
        <v>11</v>
      </c>
      <c r="B16" s="67" t="s">
        <v>48</v>
      </c>
      <c r="C16" s="28" t="s">
        <v>9</v>
      </c>
      <c r="D16" s="29">
        <v>0</v>
      </c>
      <c r="E16" s="23"/>
      <c r="F16" s="23"/>
      <c r="G16" s="23"/>
    </row>
    <row r="17" ht="23.25" customHeight="1" spans="1:7">
      <c r="A17" s="28">
        <v>12</v>
      </c>
      <c r="B17" s="67" t="s">
        <v>49</v>
      </c>
      <c r="C17" s="42" t="s">
        <v>9</v>
      </c>
      <c r="D17" s="29">
        <v>0</v>
      </c>
      <c r="E17" s="23"/>
      <c r="F17" s="23"/>
      <c r="G17" s="23"/>
    </row>
    <row r="18" ht="16.35" customHeight="1" spans="1:7">
      <c r="A18" s="28">
        <v>13</v>
      </c>
      <c r="B18" s="67" t="s">
        <v>50</v>
      </c>
      <c r="C18" s="42" t="s">
        <v>9</v>
      </c>
      <c r="D18" s="29">
        <v>5.37</v>
      </c>
      <c r="E18" s="23"/>
      <c r="F18" s="23"/>
      <c r="G18" s="23"/>
    </row>
    <row r="19" ht="23.25" customHeight="1" spans="1:7">
      <c r="A19" s="28">
        <v>14</v>
      </c>
      <c r="B19" s="67" t="s">
        <v>51</v>
      </c>
      <c r="C19" s="28" t="s">
        <v>9</v>
      </c>
      <c r="D19" s="29">
        <v>0</v>
      </c>
      <c r="E19" s="23"/>
      <c r="F19" s="23"/>
      <c r="G19" s="23"/>
    </row>
    <row r="20" ht="16.35" customHeight="1" spans="1:7">
      <c r="A20" s="28">
        <v>15</v>
      </c>
      <c r="B20" s="67" t="s">
        <v>52</v>
      </c>
      <c r="C20" s="28" t="s">
        <v>9</v>
      </c>
      <c r="D20" s="29">
        <v>7.36</v>
      </c>
      <c r="E20" s="23"/>
      <c r="F20" s="23"/>
      <c r="G20" s="23"/>
    </row>
    <row r="21" ht="16.35" customHeight="1" spans="1:7">
      <c r="A21" s="28">
        <v>16</v>
      </c>
      <c r="B21" s="67" t="s">
        <v>53</v>
      </c>
      <c r="C21" s="28" t="s">
        <v>9</v>
      </c>
      <c r="D21" s="29">
        <v>2.56</v>
      </c>
      <c r="E21" s="23"/>
      <c r="F21" s="23"/>
      <c r="G21" s="23"/>
    </row>
    <row r="22" ht="16.35" customHeight="1" spans="1:7">
      <c r="A22" s="28">
        <v>17</v>
      </c>
      <c r="B22" s="67" t="s">
        <v>54</v>
      </c>
      <c r="C22" s="28" t="s">
        <v>9</v>
      </c>
      <c r="D22" s="29">
        <v>4.55</v>
      </c>
      <c r="E22" s="23"/>
      <c r="F22" s="23"/>
      <c r="G22" s="23"/>
    </row>
    <row r="23" ht="16.35" customHeight="1" spans="1:7">
      <c r="A23" s="28">
        <v>18</v>
      </c>
      <c r="B23" s="67" t="s">
        <v>55</v>
      </c>
      <c r="C23" s="28" t="s">
        <v>9</v>
      </c>
      <c r="D23" s="29">
        <v>7.44</v>
      </c>
      <c r="E23" s="23"/>
      <c r="F23" s="23"/>
      <c r="G23" s="23"/>
    </row>
    <row r="24" ht="16.35" customHeight="1" spans="1:7">
      <c r="A24" s="28">
        <v>19</v>
      </c>
      <c r="B24" s="67" t="s">
        <v>56</v>
      </c>
      <c r="C24" s="28" t="s">
        <v>9</v>
      </c>
      <c r="D24" s="29">
        <v>5.54</v>
      </c>
      <c r="E24" s="23"/>
      <c r="F24" s="23"/>
      <c r="G24" s="23"/>
    </row>
    <row r="25" ht="16.35" customHeight="1" spans="1:7">
      <c r="A25" s="28">
        <v>20</v>
      </c>
      <c r="B25" s="67" t="s">
        <v>57</v>
      </c>
      <c r="C25" s="28" t="s">
        <v>9</v>
      </c>
      <c r="D25" s="29">
        <v>5.54</v>
      </c>
      <c r="E25" s="23"/>
      <c r="F25" s="23"/>
      <c r="G25" s="23"/>
    </row>
    <row r="26" ht="16.35" customHeight="1" spans="1:7">
      <c r="A26" s="28">
        <v>21</v>
      </c>
      <c r="B26" s="67" t="s">
        <v>58</v>
      </c>
      <c r="C26" s="28" t="s">
        <v>9</v>
      </c>
      <c r="D26" s="29">
        <v>30.17</v>
      </c>
      <c r="E26" s="23"/>
      <c r="F26" s="23"/>
      <c r="G26" s="23"/>
    </row>
    <row r="27" ht="29.85" customHeight="1" spans="1:7">
      <c r="A27" s="28">
        <v>22</v>
      </c>
      <c r="B27" s="67" t="s">
        <v>59</v>
      </c>
      <c r="C27" s="28" t="s">
        <v>9</v>
      </c>
      <c r="D27" s="29">
        <v>20.41</v>
      </c>
      <c r="E27" s="23"/>
      <c r="F27" s="23"/>
      <c r="G27" s="23"/>
    </row>
    <row r="28" ht="16.35" customHeight="1" spans="1:7">
      <c r="A28" s="28">
        <v>23</v>
      </c>
      <c r="B28" s="67" t="s">
        <v>60</v>
      </c>
      <c r="C28" s="28" t="s">
        <v>9</v>
      </c>
      <c r="D28" s="29">
        <v>23.14</v>
      </c>
      <c r="E28" s="23"/>
      <c r="F28" s="23"/>
      <c r="G28" s="23"/>
    </row>
    <row r="29" ht="16.35" customHeight="1" spans="1:7">
      <c r="A29" s="28">
        <v>24</v>
      </c>
      <c r="B29" s="67" t="s">
        <v>61</v>
      </c>
      <c r="C29" s="28" t="s">
        <v>9</v>
      </c>
      <c r="D29" s="29">
        <v>21.49</v>
      </c>
      <c r="E29" s="23"/>
      <c r="F29" s="23"/>
      <c r="G29" s="23"/>
    </row>
    <row r="30" ht="16.35" customHeight="1" spans="1:7">
      <c r="A30" s="28">
        <v>25</v>
      </c>
      <c r="B30" s="67" t="s">
        <v>62</v>
      </c>
      <c r="C30" s="28" t="s">
        <v>9</v>
      </c>
      <c r="D30" s="29">
        <v>22.31</v>
      </c>
      <c r="E30" s="23"/>
      <c r="F30" s="23"/>
      <c r="G30" s="23"/>
    </row>
    <row r="31" ht="16.35" customHeight="1" spans="1:7">
      <c r="A31" s="28">
        <v>26</v>
      </c>
      <c r="B31" s="67" t="s">
        <v>63</v>
      </c>
      <c r="C31" s="28" t="s">
        <v>9</v>
      </c>
      <c r="D31" s="29">
        <v>34.71</v>
      </c>
      <c r="E31" s="23"/>
      <c r="F31" s="23"/>
      <c r="G31" s="23"/>
    </row>
    <row r="32" ht="16.35" customHeight="1" spans="1:7">
      <c r="A32" s="28">
        <v>27</v>
      </c>
      <c r="B32" s="67" t="s">
        <v>64</v>
      </c>
      <c r="C32" s="28" t="s">
        <v>9</v>
      </c>
      <c r="D32" s="29">
        <v>35.12</v>
      </c>
      <c r="E32" s="23"/>
      <c r="F32" s="23"/>
      <c r="G32" s="23"/>
    </row>
    <row r="33" ht="13.5" customHeight="1" spans="1:7">
      <c r="A33" s="28">
        <v>28</v>
      </c>
      <c r="B33" s="67" t="s">
        <v>65</v>
      </c>
      <c r="C33" s="28" t="s">
        <v>9</v>
      </c>
      <c r="D33" s="29">
        <v>13.64</v>
      </c>
      <c r="E33" s="23"/>
      <c r="F33" s="23"/>
      <c r="G33" s="23"/>
    </row>
    <row r="34" ht="19.5" customHeight="1" spans="1:7">
      <c r="A34" s="28">
        <v>29</v>
      </c>
      <c r="B34" s="67" t="s">
        <v>93</v>
      </c>
      <c r="C34" s="28" t="s">
        <v>9</v>
      </c>
      <c r="D34" s="29">
        <v>14.05</v>
      </c>
      <c r="E34" s="23"/>
      <c r="F34" s="23"/>
      <c r="G34" s="23"/>
    </row>
    <row r="35" ht="16.35" customHeight="1" spans="1:7">
      <c r="A35" s="28">
        <v>30</v>
      </c>
      <c r="B35" s="67" t="s">
        <v>66</v>
      </c>
      <c r="C35" s="28" t="s">
        <v>9</v>
      </c>
      <c r="D35" s="29">
        <v>115.7</v>
      </c>
      <c r="E35" s="23"/>
      <c r="F35" s="23"/>
      <c r="G35" s="23"/>
    </row>
    <row r="36" ht="16.35" customHeight="1" spans="1:7">
      <c r="A36" s="28">
        <v>31</v>
      </c>
      <c r="B36" s="67" t="s">
        <v>69</v>
      </c>
      <c r="C36" s="28" t="s">
        <v>9</v>
      </c>
      <c r="D36" s="29">
        <v>45.45</v>
      </c>
      <c r="E36" s="23"/>
      <c r="F36" s="23"/>
      <c r="G36" s="23"/>
    </row>
    <row r="37" ht="16.35" customHeight="1" spans="1:7">
      <c r="A37" s="28">
        <v>32</v>
      </c>
      <c r="B37" s="67" t="s">
        <v>70</v>
      </c>
      <c r="C37" s="28" t="s">
        <v>9</v>
      </c>
      <c r="D37" s="29">
        <v>19.01</v>
      </c>
      <c r="E37" s="23"/>
      <c r="F37" s="23"/>
      <c r="G37" s="23"/>
    </row>
    <row r="38" ht="16.35" customHeight="1" spans="1:7">
      <c r="A38" s="28">
        <v>33</v>
      </c>
      <c r="B38" s="67" t="s">
        <v>72</v>
      </c>
      <c r="C38" s="28" t="s">
        <v>9</v>
      </c>
      <c r="D38" s="29">
        <v>7.44</v>
      </c>
      <c r="E38" s="23"/>
      <c r="F38" s="23"/>
      <c r="G38" s="23"/>
    </row>
    <row r="39" ht="16.35" customHeight="1" spans="1:7">
      <c r="A39" s="28">
        <v>34</v>
      </c>
      <c r="B39" s="67" t="s">
        <v>73</v>
      </c>
      <c r="C39" s="28" t="s">
        <v>9</v>
      </c>
      <c r="D39" s="29">
        <v>5.21</v>
      </c>
      <c r="E39" s="23"/>
      <c r="F39" s="23"/>
      <c r="G39" s="23"/>
    </row>
    <row r="40" ht="29.85" customHeight="1" spans="1:7">
      <c r="A40" s="28">
        <v>35</v>
      </c>
      <c r="B40" s="67" t="s">
        <v>74</v>
      </c>
      <c r="C40" s="28" t="s">
        <v>9</v>
      </c>
      <c r="D40" s="29">
        <v>10.74</v>
      </c>
      <c r="E40" s="23"/>
      <c r="F40" s="23"/>
      <c r="G40" s="23"/>
    </row>
    <row r="41" ht="15.75" customHeight="1" spans="1:7">
      <c r="A41" s="28"/>
      <c r="B41" s="28" t="s">
        <v>33</v>
      </c>
      <c r="C41" s="28"/>
      <c r="D41" s="83">
        <f>SUM(D6:D40)</f>
        <v>627.85</v>
      </c>
      <c r="E41" s="23"/>
      <c r="F41" s="23"/>
      <c r="G41" s="23"/>
    </row>
    <row r="42" ht="15.75" customHeight="1" spans="1:7">
      <c r="A42" s="66"/>
      <c r="B42" s="66"/>
      <c r="C42" s="66"/>
      <c r="D42" s="66"/>
      <c r="E42" s="66"/>
      <c r="F42" s="23"/>
      <c r="G42" s="23"/>
    </row>
    <row r="43" ht="15.75" customHeight="1" spans="1:7">
      <c r="A43" s="66"/>
      <c r="B43" s="66"/>
      <c r="C43" s="30"/>
      <c r="D43" s="31" t="s">
        <v>34</v>
      </c>
      <c r="E43" s="30"/>
      <c r="F43" s="23"/>
      <c r="G43" s="23"/>
    </row>
    <row r="44" ht="15.75" customHeight="1" spans="1:7">
      <c r="A44" s="66"/>
      <c r="B44" s="66"/>
      <c r="C44" s="30"/>
      <c r="D44" s="32" t="s">
        <v>35</v>
      </c>
      <c r="E44" s="30"/>
      <c r="F44" s="23"/>
      <c r="G44" s="23"/>
    </row>
    <row r="45" ht="15.75" customHeight="1" spans="1:7">
      <c r="A45" s="66"/>
      <c r="B45" s="66"/>
      <c r="C45" s="30"/>
      <c r="D45" s="32" t="s">
        <v>75</v>
      </c>
      <c r="E45" s="30"/>
      <c r="F45" s="23"/>
      <c r="G45" s="23"/>
    </row>
    <row r="46" ht="15.75" customHeight="1" spans="1:7">
      <c r="A46" s="66"/>
      <c r="B46" s="66"/>
      <c r="C46" s="30"/>
      <c r="D46" s="33">
        <f>D41*E48</f>
        <v>28.6570539419087</v>
      </c>
      <c r="E46" s="30"/>
      <c r="F46" s="23"/>
      <c r="G46" s="23"/>
    </row>
    <row r="47" ht="39.75" customHeight="1" spans="1:7">
      <c r="A47" s="66"/>
      <c r="B47" s="34" t="s">
        <v>76</v>
      </c>
      <c r="C47" s="34" t="s">
        <v>77</v>
      </c>
      <c r="D47" s="34"/>
      <c r="E47" s="35" t="s">
        <v>78</v>
      </c>
      <c r="F47" s="23"/>
      <c r="G47" s="23"/>
    </row>
    <row r="48" ht="15.75" customHeight="1" spans="1:7">
      <c r="A48" s="23"/>
      <c r="B48" s="36">
        <v>11</v>
      </c>
      <c r="C48" s="36">
        <v>241</v>
      </c>
      <c r="D48" s="36"/>
      <c r="E48" s="37">
        <f>B48/C48</f>
        <v>0.045643153526971</v>
      </c>
      <c r="F48" s="23"/>
      <c r="G48" s="23"/>
    </row>
    <row r="49" ht="15.75" customHeight="1" spans="1:7">
      <c r="A49" s="23"/>
      <c r="B49" s="23"/>
      <c r="C49" s="23"/>
      <c r="D49" s="23"/>
      <c r="E49" s="23"/>
      <c r="F49" s="23"/>
      <c r="G49" s="23"/>
    </row>
    <row r="50" ht="15.75" customHeight="1" spans="1:7">
      <c r="A50" s="23"/>
      <c r="B50" s="23"/>
      <c r="C50" s="23"/>
      <c r="D50" s="23"/>
      <c r="E50" s="23"/>
      <c r="F50" s="23"/>
      <c r="G50" s="23"/>
    </row>
    <row r="51" ht="15.75" customHeight="1" spans="1:7">
      <c r="A51" s="38" t="s">
        <v>79</v>
      </c>
      <c r="B51" s="38"/>
      <c r="C51" s="38"/>
      <c r="D51" s="38"/>
      <c r="E51" s="38"/>
      <c r="F51" s="38"/>
      <c r="G51" s="74"/>
    </row>
    <row r="52" ht="15.75" customHeight="1" spans="1:7">
      <c r="A52" s="14" t="s">
        <v>80</v>
      </c>
      <c r="B52" s="14" t="s">
        <v>81</v>
      </c>
      <c r="C52" s="14" t="s">
        <v>82</v>
      </c>
      <c r="D52" s="14" t="s">
        <v>68</v>
      </c>
      <c r="E52" s="39" t="s">
        <v>83</v>
      </c>
      <c r="F52" s="14" t="s">
        <v>84</v>
      </c>
      <c r="G52" s="23"/>
    </row>
    <row r="53" ht="15.75" customHeight="1" spans="1:7">
      <c r="A53" s="14"/>
      <c r="B53" s="14"/>
      <c r="C53" s="14"/>
      <c r="D53" s="14"/>
      <c r="E53" s="39"/>
      <c r="F53" s="14" t="s">
        <v>85</v>
      </c>
      <c r="G53" s="23"/>
    </row>
    <row r="54" ht="15.75" customHeight="1" spans="1:7">
      <c r="A54" s="14"/>
      <c r="B54" s="14"/>
      <c r="C54" s="14"/>
      <c r="D54" s="14"/>
      <c r="E54" s="14"/>
      <c r="F54" s="14"/>
      <c r="G54" s="23"/>
    </row>
    <row r="55" ht="15.75" customHeight="1" spans="1:7">
      <c r="A55" s="40">
        <v>1</v>
      </c>
      <c r="B55" s="71" t="s">
        <v>230</v>
      </c>
      <c r="C55" s="71">
        <v>2022</v>
      </c>
      <c r="D55" s="103" t="s">
        <v>71</v>
      </c>
      <c r="E55" s="53" t="s">
        <v>231</v>
      </c>
      <c r="F55" s="71" t="s">
        <v>232</v>
      </c>
      <c r="G55" s="23"/>
    </row>
    <row r="56" ht="15.75" customHeight="1" spans="1:7">
      <c r="A56" s="40">
        <v>2</v>
      </c>
      <c r="B56" s="71" t="s">
        <v>230</v>
      </c>
      <c r="C56" s="53">
        <v>2016</v>
      </c>
      <c r="D56" s="103" t="s">
        <v>71</v>
      </c>
      <c r="E56" s="53" t="s">
        <v>233</v>
      </c>
      <c r="F56" s="53" t="s">
        <v>234</v>
      </c>
      <c r="G56" s="23"/>
    </row>
    <row r="57" ht="15.75" customHeight="1" spans="1:7">
      <c r="A57" s="40">
        <v>3</v>
      </c>
      <c r="B57" s="71" t="s">
        <v>230</v>
      </c>
      <c r="C57" s="53">
        <v>2017</v>
      </c>
      <c r="D57" s="103" t="s">
        <v>71</v>
      </c>
      <c r="E57" s="53" t="s">
        <v>233</v>
      </c>
      <c r="F57" s="43" t="s">
        <v>235</v>
      </c>
      <c r="G57" s="23"/>
    </row>
    <row r="58" ht="15.75" customHeight="1" spans="1:7">
      <c r="A58" s="40">
        <v>4</v>
      </c>
      <c r="B58" s="71" t="s">
        <v>230</v>
      </c>
      <c r="C58" s="53">
        <v>2019</v>
      </c>
      <c r="D58" s="103" t="s">
        <v>71</v>
      </c>
      <c r="E58" s="53" t="s">
        <v>233</v>
      </c>
      <c r="F58" s="43" t="s">
        <v>236</v>
      </c>
      <c r="G58" s="23"/>
    </row>
    <row r="59" ht="15.75" customHeight="1" spans="1:7">
      <c r="A59" s="40">
        <v>5</v>
      </c>
      <c r="B59" s="71" t="s">
        <v>230</v>
      </c>
      <c r="C59" s="53">
        <v>2020</v>
      </c>
      <c r="D59" s="103" t="s">
        <v>71</v>
      </c>
      <c r="E59" s="53" t="s">
        <v>233</v>
      </c>
      <c r="F59" s="54" t="s">
        <v>237</v>
      </c>
      <c r="G59" s="23"/>
    </row>
    <row r="60" ht="15.75" customHeight="1" spans="1:7">
      <c r="A60" s="40">
        <v>6</v>
      </c>
      <c r="B60" s="71" t="s">
        <v>230</v>
      </c>
      <c r="C60" s="53">
        <v>2020</v>
      </c>
      <c r="D60" s="103" t="s">
        <v>71</v>
      </c>
      <c r="E60" s="53" t="s">
        <v>233</v>
      </c>
      <c r="F60" s="54" t="s">
        <v>238</v>
      </c>
      <c r="G60" s="23"/>
    </row>
    <row r="61" ht="15.75" customHeight="1" spans="1:7">
      <c r="A61" s="40">
        <v>7</v>
      </c>
      <c r="B61" s="71" t="s">
        <v>230</v>
      </c>
      <c r="C61" s="53">
        <v>2020</v>
      </c>
      <c r="D61" s="103" t="s">
        <v>71</v>
      </c>
      <c r="E61" s="53" t="s">
        <v>233</v>
      </c>
      <c r="F61" s="54" t="s">
        <v>239</v>
      </c>
      <c r="G61" s="23"/>
    </row>
    <row r="62" ht="15.75" customHeight="1" spans="1:7">
      <c r="A62" s="40">
        <v>8</v>
      </c>
      <c r="B62" s="71" t="s">
        <v>230</v>
      </c>
      <c r="C62" s="53">
        <v>2020</v>
      </c>
      <c r="D62" s="103" t="s">
        <v>71</v>
      </c>
      <c r="E62" s="53" t="s">
        <v>233</v>
      </c>
      <c r="F62" s="54" t="s">
        <v>240</v>
      </c>
      <c r="G62" s="23"/>
    </row>
    <row r="63" ht="15.75" customHeight="1" spans="1:7">
      <c r="A63" s="40">
        <v>9</v>
      </c>
      <c r="B63" s="71" t="s">
        <v>230</v>
      </c>
      <c r="C63" s="53">
        <v>2020</v>
      </c>
      <c r="D63" s="103" t="s">
        <v>71</v>
      </c>
      <c r="E63" s="53" t="s">
        <v>233</v>
      </c>
      <c r="F63" s="54" t="s">
        <v>241</v>
      </c>
      <c r="G63" s="23"/>
    </row>
    <row r="64" ht="15.75" customHeight="1" spans="1:7">
      <c r="A64" s="40">
        <v>10</v>
      </c>
      <c r="B64" s="71" t="s">
        <v>230</v>
      </c>
      <c r="C64" s="53">
        <v>2017</v>
      </c>
      <c r="D64" s="103" t="s">
        <v>71</v>
      </c>
      <c r="E64" s="53" t="s">
        <v>233</v>
      </c>
      <c r="F64" s="53" t="s">
        <v>242</v>
      </c>
      <c r="G64" s="23"/>
    </row>
    <row r="65" ht="15.75" customHeight="1" spans="1:7">
      <c r="A65" s="40">
        <v>11</v>
      </c>
      <c r="B65" s="71" t="s">
        <v>230</v>
      </c>
      <c r="C65" s="53">
        <v>2017</v>
      </c>
      <c r="D65" s="103" t="s">
        <v>71</v>
      </c>
      <c r="E65" s="53" t="s">
        <v>233</v>
      </c>
      <c r="F65" s="43" t="s">
        <v>243</v>
      </c>
      <c r="G65" s="23"/>
    </row>
    <row r="66" ht="12.75" customHeight="1" spans="1:7">
      <c r="A66" s="23"/>
      <c r="B66" s="23"/>
      <c r="C66" s="23"/>
      <c r="D66" s="23"/>
      <c r="E66" s="23"/>
      <c r="F66" s="23"/>
      <c r="G66" s="23"/>
    </row>
    <row r="67" ht="15.75" customHeight="1" spans="1:7">
      <c r="A67" s="23"/>
      <c r="B67" s="23"/>
      <c r="C67" s="23"/>
      <c r="D67" s="23"/>
      <c r="E67" s="23"/>
      <c r="F67" s="23"/>
      <c r="G67" s="23"/>
    </row>
    <row r="68" ht="15.75" customHeight="1" spans="1:7">
      <c r="A68" s="23"/>
      <c r="B68" s="23"/>
      <c r="C68" s="23"/>
      <c r="D68" s="23"/>
      <c r="E68" s="23"/>
      <c r="F68" s="23"/>
      <c r="G68" s="23"/>
    </row>
    <row r="69" ht="15.75" customHeight="1" spans="1:7">
      <c r="A69" s="23"/>
      <c r="B69" s="23"/>
      <c r="C69" s="23"/>
      <c r="D69" s="23"/>
      <c r="E69" s="23"/>
      <c r="F69" s="23"/>
      <c r="G69" s="23"/>
    </row>
    <row r="70" ht="15.75" customHeight="1" spans="1:7">
      <c r="A70" s="23"/>
      <c r="B70" s="23"/>
      <c r="C70" s="23"/>
      <c r="D70" s="23"/>
      <c r="E70" s="23"/>
      <c r="F70" s="23"/>
      <c r="G70" s="23"/>
    </row>
    <row r="71" ht="15.75" customHeight="1" spans="1:8">
      <c r="A71" s="23"/>
      <c r="B71" s="23"/>
      <c r="C71" s="23"/>
      <c r="D71" s="23"/>
      <c r="E71" s="23"/>
      <c r="F71" s="23"/>
      <c r="G71" s="23"/>
      <c r="H71" s="118"/>
    </row>
  </sheetData>
  <sheetProtection sheet="1" objects="1" scenarios="1"/>
  <mergeCells count="10">
    <mergeCell ref="B2:F2"/>
    <mergeCell ref="C47:D47"/>
    <mergeCell ref="C48:D48"/>
    <mergeCell ref="A51:F51"/>
    <mergeCell ref="A52:A54"/>
    <mergeCell ref="B52:B54"/>
    <mergeCell ref="C52:C54"/>
    <mergeCell ref="D52:D54"/>
    <mergeCell ref="E52:E54"/>
    <mergeCell ref="F52:F54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LibreOffice/4.3.0.4$Windows_x86 LibreOffice_project/62ad5818884a2fc2e5780dd45466868d41009ec0</Application>
  <HeadingPairs>
    <vt:vector size="2" baseType="variant">
      <vt:variant>
        <vt:lpstr>工作表</vt:lpstr>
      </vt:variant>
      <vt:variant>
        <vt:i4>60</vt:i4>
      </vt:variant>
    </vt:vector>
  </HeadingPairs>
  <TitlesOfParts>
    <vt:vector size="60" baseType="lpstr">
      <vt:lpstr>A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B11</vt:lpstr>
      <vt:lpstr>B12</vt:lpstr>
      <vt:lpstr>B13</vt:lpstr>
      <vt:lpstr>B14</vt:lpstr>
      <vt:lpstr>B15</vt:lpstr>
      <vt:lpstr>B16</vt:lpstr>
      <vt:lpstr>B17</vt:lpstr>
      <vt:lpstr>B18</vt:lpstr>
      <vt:lpstr>B19</vt:lpstr>
      <vt:lpstr>B20</vt:lpstr>
      <vt:lpstr>B21</vt:lpstr>
      <vt:lpstr>B22</vt:lpstr>
      <vt:lpstr>B23</vt:lpstr>
      <vt:lpstr>B24</vt:lpstr>
      <vt:lpstr>B25</vt:lpstr>
      <vt:lpstr>B26</vt:lpstr>
      <vt:lpstr>B27</vt:lpstr>
      <vt:lpstr>B28</vt:lpstr>
      <vt:lpstr>B29</vt:lpstr>
      <vt:lpstr>B30</vt:lpstr>
      <vt:lpstr>B31</vt:lpstr>
      <vt:lpstr>B32</vt:lpstr>
      <vt:lpstr>B33</vt:lpstr>
      <vt:lpstr>B34</vt:lpstr>
      <vt:lpstr>B35</vt:lpstr>
      <vt:lpstr>B36</vt:lpstr>
      <vt:lpstr>B37</vt:lpstr>
      <vt:lpstr>B38</vt:lpstr>
      <vt:lpstr>B39</vt:lpstr>
      <vt:lpstr>B40</vt:lpstr>
      <vt:lpstr>B41</vt:lpstr>
      <vt:lpstr>B42</vt:lpstr>
      <vt:lpstr>B43</vt:lpstr>
      <vt:lpstr>B44</vt:lpstr>
      <vt:lpstr>B45</vt:lpstr>
      <vt:lpstr>B46</vt:lpstr>
      <vt:lpstr>B47</vt:lpstr>
      <vt:lpstr>B48</vt:lpstr>
      <vt:lpstr>B49</vt:lpstr>
      <vt:lpstr>B50</vt:lpstr>
      <vt:lpstr>B51</vt:lpstr>
      <vt:lpstr>B52</vt:lpstr>
      <vt:lpstr>B53</vt:lpstr>
      <vt:lpstr>B54</vt:lpstr>
      <vt:lpstr>B55</vt:lpstr>
      <vt:lpstr>B56</vt:lpstr>
      <vt:lpstr>B57</vt:lpstr>
      <vt:lpstr>B58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</dc:creator>
  <cp:lastModifiedBy>WPS_1672302495</cp:lastModifiedBy>
  <cp:revision>362</cp:revision>
  <dcterms:created xsi:type="dcterms:W3CDTF">2017-05-05T10:37:00Z</dcterms:created>
  <cp:lastPrinted>2024-08-08T13:09:00Z</cp:lastPrinted>
  <dcterms:modified xsi:type="dcterms:W3CDTF">2024-08-19T08:36:05Z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164B09AE14DC4922A21480F36B686736_13</vt:lpwstr>
  </property>
  <property fmtid="{D5CDD505-2E9C-101B-9397-08002B2CF9AE}" pid="3" name="KSOProductBuildVer">
    <vt:lpwstr>1033-12.2.0.17545</vt:lpwstr>
  </property>
</Properties>
</file>