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adsrv\Filesrv\H\VIESIEJI PIRKIMAI\VP vidiniai\Konkursai MULTILAB\2024-07-08 NVSPL 724988 Simona\"/>
    </mc:Choice>
  </mc:AlternateContent>
  <xr:revisionPtr revIDLastSave="0" documentId="13_ncr:1_{809ADF71-F41A-4585-BFA3-301F870E689E}" xr6:coauthVersionLast="47" xr6:coauthVersionMax="47" xr10:uidLastSave="{00000000-0000-0000-0000-000000000000}"/>
  <bookViews>
    <workbookView xWindow="-120" yWindow="-120" windowWidth="29040" windowHeight="17640" xr2:uid="{A4FBD6C3-0E13-4FBF-8D51-EE0AB5F09D38}"/>
  </bookViews>
  <sheets>
    <sheet name="kaina" sheetId="1" r:id="rId1"/>
    <sheet name="ts" sheetId="2" r:id="rId2"/>
  </sheets>
  <definedNames>
    <definedName name="_xlnm.Print_Area" localSheetId="0">kaina!$A$1:$G$16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1" l="1"/>
</calcChain>
</file>

<file path=xl/sharedStrings.xml><?xml version="1.0" encoding="utf-8"?>
<sst xmlns="http://schemas.openxmlformats.org/spreadsheetml/2006/main" count="305" uniqueCount="299">
  <si>
    <t>Pirkimo objekto dalies Nr.</t>
  </si>
  <si>
    <t>Pirkimo objektas</t>
  </si>
  <si>
    <t>Modelis, gamintojas, kilmės šalis</t>
  </si>
  <si>
    <t>Mato vnt.</t>
  </si>
  <si>
    <t>Kiekis, vnt.</t>
  </si>
  <si>
    <t>Mato vnt. kaina Eur be PVM</t>
  </si>
  <si>
    <t>Suma Eur be PVM</t>
  </si>
  <si>
    <t>Ultraefektyviosios skysčių chromatografijos-masių spektrometrijos sistema</t>
  </si>
  <si>
    <t>vnt.</t>
  </si>
  <si>
    <t>Iš VISO su PVM:</t>
  </si>
  <si>
    <t>6 lentelė. Pasiūlymo kaina.</t>
  </si>
  <si>
    <t>5 pirkimo objekto dalis</t>
  </si>
  <si>
    <t>Tais atvejais, kai pagal galiojančius teisės aktus tiekėjui nereikia mokėti PVM, tiekėjas atitinkamų skilčių nepildo ir nurodo priežastis, dėl kurių PVM nemoka.</t>
  </si>
  <si>
    <t>Jei suma skaičiais neatitinka sumos žodžiais, teisinga laikoma suma žodžiais.</t>
  </si>
  <si>
    <t>Eilutėje „Iš VISO su PVM“ pateikiama kaina, nurodant 2 (du) skaičius po kablelio.</t>
  </si>
  <si>
    <t>Siūlomų prekių techninių charakteristikų palyginimas pateikiamas užpildytame konkurso sąlygų 2 priede, kuris yra sudėtinė šio pasiūlymo dalis.</t>
  </si>
  <si>
    <t>Vadybininkas</t>
  </si>
  <si>
    <t>PVM dydis %</t>
  </si>
  <si>
    <t>PVM suma</t>
  </si>
  <si>
    <t>Gamintojas</t>
  </si>
  <si>
    <t>Prekes kodas</t>
  </si>
  <si>
    <t>Kiekis</t>
  </si>
  <si>
    <t>BVPŽ kodas</t>
  </si>
  <si>
    <t>Parametrai</t>
  </si>
  <si>
    <r>
      <t xml:space="preserve">Tiekėjo siūlomo objekto techniniai parametrai (rašyti „Atitinka“ arba „Taip“ neleidžiama), pateikiamos nuorodos į konkrečius pasiūlymo lapus, kuriuose yra atžyma apie parametro patvirtinimą </t>
    </r>
    <r>
      <rPr>
        <b/>
        <sz val="10"/>
        <color theme="1"/>
        <rFont val="Times New Roman"/>
        <family val="1"/>
        <charset val="186"/>
      </rPr>
      <t>(pateikiamoje gamintojo techninėje dokumentacijoje privalo būti atžyma, kurį techninės specifikacijos reikalaujamų parametrų punktą patvirtina siūlomas parametras)</t>
    </r>
  </si>
  <si>
    <t>5.</t>
  </si>
  <si>
    <t>1 vnt.</t>
  </si>
  <si>
    <t>38432200-4</t>
  </si>
  <si>
    <t>5.1.</t>
  </si>
  <si>
    <t>Analizatoriaus paskirtis</t>
  </si>
  <si>
    <t>Turi būti siūloma ultraefektyviosios skysčių chromatografijos-trigubo kvadrupolio masių spektrometrijos sistema, tinkama atlikti biotoksinių nustatymą iš nežinomos sudėties mėginių. Pateikti Cheminio ginklo uždraudimo organizacijos (OPCW, www.opcw.org/designated-laboratories) paskirtųjų laboratorijų naudojamo bent vieno OPCW nurodyto biotoksino (https://www.opcw.org/sites/default/files/documents/2023/04/Analysis%20of%20Biotoxins%20Final%20Report.pdf) analizės metodo pavyzdį. Turi būti siūloma metodo pavyzdžio aprašyme nurodyta įranga arba naujesnis jos modelis.</t>
  </si>
  <si>
    <t>5.2.</t>
  </si>
  <si>
    <t>Eliuentų tiekimo sistema</t>
  </si>
  <si>
    <t xml:space="preserve">5.2.1. </t>
  </si>
  <si>
    <t>Eliuentų maišymo vožtuvas</t>
  </si>
  <si>
    <t>Sistema privalo turėti eliuentų maišymo vožtuvą, leidžiantį maišyti iki keturių eliuentų vienu metu.</t>
  </si>
  <si>
    <t>5.2.2.</t>
  </si>
  <si>
    <t>Gradiento formavimas</t>
  </si>
  <si>
    <t>Eliuentų tiekimo sistema privalo leisti dirbti žemo slėgio gradiento režimu.</t>
  </si>
  <si>
    <t>5.2.3.</t>
  </si>
  <si>
    <t>Eliuentų pasirinkimas</t>
  </si>
  <si>
    <t>Vožtuvas arba lygiavertis sprendimas, kuris leidžia pasirinkti ne mažiau nei 10 skirtingų eliuentų.</t>
  </si>
  <si>
    <t>5.2.4.</t>
  </si>
  <si>
    <t>Slėgis</t>
  </si>
  <si>
    <t>Maksimalus palaikomas slėgis ≥1300 bar.</t>
  </si>
  <si>
    <t>5.2.5.</t>
  </si>
  <si>
    <t>Siurblio srauto intervalas</t>
  </si>
  <si>
    <t>Intervalas ne siauresnis nei nuo 0,001 ml/min  iki 5 ml/min su nustatymo žingsniu ne mažesniu nei 0,001 ml/min. Maksimalus palaikomas slėgis esant srautui iki 2 ml/min ne mažesnis nei 1300 bar, ir srautui iki 5 ml/min ne mažesnis nei 800 bar.</t>
  </si>
  <si>
    <t>5.2.6.</t>
  </si>
  <si>
    <t>Srauto sudėties preciziškumas</t>
  </si>
  <si>
    <t>Srauto sudėties santykinė standartinė paklaida (RSD) ≤0,15%.</t>
  </si>
  <si>
    <t>5.2.7.</t>
  </si>
  <si>
    <t>Palaikomo srauto tikslumas</t>
  </si>
  <si>
    <t>Srauto tikslumas privalo būti ≤1%.</t>
  </si>
  <si>
    <t>5.2.8.</t>
  </si>
  <si>
    <t>Palaikomo srauto preciziškumas</t>
  </si>
  <si>
    <t>Srauto santykinė standartinė paklaida (RSD) ≤0,1%.</t>
  </si>
  <si>
    <t>5.2.9.</t>
  </si>
  <si>
    <t>Stūmoklių apiplovimas</t>
  </si>
  <si>
    <t>Siurblys privalo turėti pilnai integruotą sprendimą stūmoklių apiplovimui.</t>
  </si>
  <si>
    <t>5.2.10.</t>
  </si>
  <si>
    <t>Eliuentų kiekio talpose stebėsenos funkcija</t>
  </si>
  <si>
    <t>Funkcija privalo savarankiškai tikrinti esamą eliuentų kiekį ir pateikti perspėjimą, kai bent vieno iš naudojamų metode eliuento likęs kiekis yra mažesnis nei programinėje įrangoje nustatyta eliuento kiekio minimali riba.</t>
  </si>
  <si>
    <t>5.2.11</t>
  </si>
  <si>
    <t>Nudujinimas</t>
  </si>
  <si>
    <t>Nudujinami ne mažiau nei 4 eliuento kanalai.</t>
  </si>
  <si>
    <t>5.3.</t>
  </si>
  <si>
    <t>Automatinis mėginių injektorius</t>
  </si>
  <si>
    <t>5.3.1.</t>
  </si>
  <si>
    <t>Suderinamumas su ultraefektyviąja skysčių chromatografija (UHPLC)</t>
  </si>
  <si>
    <t>Automatinis mėginių injektorius privalo būti pilnai paruoštas ultraefektyviąjai skysčių chromatografijai ir palaikyti ne mažesnį nei 1300 bar darbinį slėgį.</t>
  </si>
  <si>
    <t>5.3.2.</t>
  </si>
  <si>
    <t>Injekcijos tūris</t>
  </si>
  <si>
    <t>Injekcijos tūrio intervalas:</t>
  </si>
  <si>
    <t xml:space="preserve">Minimalus tūris ≤0,1 µl; </t>
  </si>
  <si>
    <t>Maksimalus tūris ≥100 µl.</t>
  </si>
  <si>
    <t>5.3.3.</t>
  </si>
  <si>
    <t>Injekcijos preciziškumas</t>
  </si>
  <si>
    <t>Injekcijos tūrio santykinė standartinė paklaida (RSD) ≤0,3 %.</t>
  </si>
  <si>
    <t>5.3.4.</t>
  </si>
  <si>
    <t>Minimalus paimamas mėginio tūris</t>
  </si>
  <si>
    <t>Automatinis mėginių injektorius geba paimti 2 µl arba mažesnį mėginio tūrį, kai visas mėginio tūris yra 10 µl arba mažesnis.</t>
  </si>
  <si>
    <t>5.3.5.</t>
  </si>
  <si>
    <t>Injekcijos pernaša</t>
  </si>
  <si>
    <t>Injekcijos pernaša ≤0,005 %.</t>
  </si>
  <si>
    <t>5.3.6.</t>
  </si>
  <si>
    <t>Injekcijos greitis</t>
  </si>
  <si>
    <t>Minimalus ciklas ≤20 s.</t>
  </si>
  <si>
    <t>5.3.7.</t>
  </si>
  <si>
    <t>Mėginių talpa</t>
  </si>
  <si>
    <t>Ne mažiau nei 100 pozicijų 2 ml chromatografiniams buteliukams.</t>
  </si>
  <si>
    <t>5.3.8.</t>
  </si>
  <si>
    <t>Mėginio temperatūros palaikymas</t>
  </si>
  <si>
    <t>Mėginio temperatūros palaikymo intervalas turi būti ne siauresnis nei nuo 4°C iki 40°C su nustatymo žingsniu ne didesniu nei 1°C.</t>
  </si>
  <si>
    <t>5.3.9.</t>
  </si>
  <si>
    <t>Mėginio termostato temperatūros tikslumas</t>
  </si>
  <si>
    <t>Tikslumas ne prastesnis nei nuo 2°C iki 6°C nustačius 4°C temperatūrą.</t>
  </si>
  <si>
    <t>5.4.</t>
  </si>
  <si>
    <t>Kolonėlių termostatas su šaldymo funkcija</t>
  </si>
  <si>
    <t>5.4.1</t>
  </si>
  <si>
    <t>Termostato temperatūros intervalas</t>
  </si>
  <si>
    <t>Termostato temperatūros intervalas ne siauresnis nei nuo 5°C iki 100°C.</t>
  </si>
  <si>
    <t>5.4.2.</t>
  </si>
  <si>
    <t>Termostato temperatūros preciziškumas</t>
  </si>
  <si>
    <t>Temperatūros precizižkumas ≤0,05 °C.</t>
  </si>
  <si>
    <t>5.4.3.</t>
  </si>
  <si>
    <t>Termostato temperatūros tikslumas</t>
  </si>
  <si>
    <t>Temperatūros tikslumas ≤0,5 °C.</t>
  </si>
  <si>
    <t>5.4.4.</t>
  </si>
  <si>
    <t>Termostato temperatūros stabilumas</t>
  </si>
  <si>
    <t>Temperatūros stabilumas ≤0,05 °C.</t>
  </si>
  <si>
    <t>5.4.5.</t>
  </si>
  <si>
    <t>Termostato kaitimo greitis</t>
  </si>
  <si>
    <t>Termostato kaitimo greitis ≤5 min kaistant nuo aplinkos temperatūros iki 40°C.</t>
  </si>
  <si>
    <t>5.4.6.</t>
  </si>
  <si>
    <t>Termostato talpa</t>
  </si>
  <si>
    <t>Galimybė talpinti ne mažiau nei 4 kolonėles, kurių ilgis ne mažesnis nei 30 cm, su prieškolonėmis arba 8 kolonėles, kurių ilgis ne mažesnis nei 10 cm, su prieškolonėmis įvairiomis kombinacijomis arba lygiavertis sprendimas.</t>
  </si>
  <si>
    <t>5.4.7.</t>
  </si>
  <si>
    <t>Termostato temperatūros zonos</t>
  </si>
  <si>
    <t>Ne mažiau nei dvi nepriklausomos temperatūros zonos tame pačiame kolonėlių termostate arba lygiavertis sprendimas.</t>
  </si>
  <si>
    <t>5.4.8.</t>
  </si>
  <si>
    <t>Integruoti vožtuvai</t>
  </si>
  <si>
    <r>
      <t>Kolonėlių termostatas</t>
    </r>
    <r>
      <rPr>
        <sz val="10"/>
        <color rgb="FF000000"/>
        <rFont val="Times New Roman"/>
        <family val="1"/>
        <charset val="186"/>
      </rPr>
      <t xml:space="preserve"> privalo kontroliuojamoje temperatūrinėje zonoje fiziškai integruoti ir valdyti vožtuvą ne mažiau nei 8 kolonėlių parinkimui, palaikantį ≥1300 bar slėgį.</t>
    </r>
  </si>
  <si>
    <t>5.5.</t>
  </si>
  <si>
    <t>Fluorescencinis detektorius</t>
  </si>
  <si>
    <t>5.5.1.</t>
  </si>
  <si>
    <t>Šviesos šaltinis</t>
  </si>
  <si>
    <t>Ksenono lempa.</t>
  </si>
  <si>
    <t>5.5.2.</t>
  </si>
  <si>
    <t>Bangos ilgio diapazonas</t>
  </si>
  <si>
    <t>Ne siauresnis nei 200-500 nm.</t>
  </si>
  <si>
    <t>5.5.3.</t>
  </si>
  <si>
    <t>Jautrumas</t>
  </si>
  <si>
    <t>Raman S/N≥500 matuojant triukšmą ties signalo bangos ilgiu; Raman S/N≥3000 matuojant triukšmą ties tamsinės vertės bangos ilgiu (450 nm arba analogiškas bangos ilgis).</t>
  </si>
  <si>
    <t>5.5.4.</t>
  </si>
  <si>
    <t>Duomenų rinkimo greitis</t>
  </si>
  <si>
    <t>≥70 Hz.</t>
  </si>
  <si>
    <t>5.5.5.</t>
  </si>
  <si>
    <t>Bangos ilgio tikslumas</t>
  </si>
  <si>
    <t>≤3 nm.</t>
  </si>
  <si>
    <t>5.5.6.</t>
  </si>
  <si>
    <t>Bangos ilgio pakartojamumas</t>
  </si>
  <si>
    <t>≤0,5 nm.</t>
  </si>
  <si>
    <t>5.5.7</t>
  </si>
  <si>
    <t>Srautinė kiuvetė</t>
  </si>
  <si>
    <t>Tūris ne didesnis nei 9 μl.</t>
  </si>
  <si>
    <t>5.5.8</t>
  </si>
  <si>
    <t>Išorinis vožtuvas</t>
  </si>
  <si>
    <t>Vožtuvas arba lygiavertis sprendimas, kuris leidžia pasirinkti tarp ne mažiau nei dviejų skirtingų detektorių.</t>
  </si>
  <si>
    <t>5.6.</t>
  </si>
  <si>
    <t>Masių spektrometrijos detektorius</t>
  </si>
  <si>
    <t>5.6.1.</t>
  </si>
  <si>
    <t>Jonų šaltinis</t>
  </si>
  <si>
    <t>ESI jonų šaltinis</t>
  </si>
  <si>
    <t>5.6.2.</t>
  </si>
  <si>
    <t>Nustatomų masių intervalas</t>
  </si>
  <si>
    <t>Ne siauresnis nei nuo 5 iki 3000 m/Z (apatinė riba ne didesnė nei 5 m/Z viršutinė riba ne mažesnė nei 3000 m/Z ).</t>
  </si>
  <si>
    <t>5.6.3.</t>
  </si>
  <si>
    <t xml:space="preserve">Maksimalus skenavimo greitis </t>
  </si>
  <si>
    <t>Maksimalus skenavimo greitis ≥15000 Da/s.</t>
  </si>
  <si>
    <t>5.6.4.</t>
  </si>
  <si>
    <t>Dinaminis diapazonas</t>
  </si>
  <si>
    <t>5.6.5.</t>
  </si>
  <si>
    <t>Minimalus jonizacijos poliškumo keitimo intervalas</t>
  </si>
  <si>
    <t>≤30 ms.</t>
  </si>
  <si>
    <t>5.6.6.</t>
  </si>
  <si>
    <r>
      <t>·</t>
    </r>
    <r>
      <rPr>
        <sz val="7"/>
        <color theme="1"/>
        <rFont val="Times New Roman"/>
        <family val="1"/>
        <charset val="186"/>
      </rPr>
      <t xml:space="preserve">     </t>
    </r>
    <r>
      <rPr>
        <sz val="10"/>
        <color rgb="FF000000"/>
        <rFont val="Times New Roman"/>
        <family val="1"/>
        <charset val="186"/>
      </rPr>
      <t>S/N ≥800 000:1 esant 1 pg rezerpino teigiamoje jonizacijoje;</t>
    </r>
  </si>
  <si>
    <r>
      <t>·</t>
    </r>
    <r>
      <rPr>
        <sz val="7"/>
        <color theme="1"/>
        <rFont val="Times New Roman"/>
        <family val="1"/>
        <charset val="186"/>
      </rPr>
      <t xml:space="preserve">     </t>
    </r>
    <r>
      <rPr>
        <sz val="10"/>
        <color rgb="FF000000"/>
        <rFont val="Times New Roman"/>
        <family val="1"/>
        <charset val="186"/>
      </rPr>
      <t>S/N ≥800 000:1 esant 1 pg chloramfenikolio neigiamoje jonizacijoje;</t>
    </r>
  </si>
  <si>
    <t>5.6.7.</t>
  </si>
  <si>
    <t>Rezoliucija (FWHM)</t>
  </si>
  <si>
    <t>Ne didesnė nei 0,4 Da.</t>
  </si>
  <si>
    <t>5.6.8.</t>
  </si>
  <si>
    <t>Masių tikslumas</t>
  </si>
  <si>
    <t>≤0,1 Da.</t>
  </si>
  <si>
    <t>5.6.9.</t>
  </si>
  <si>
    <t>Stabilumo paklaidos vertė</t>
  </si>
  <si>
    <t>≤0,1 Da/24 val.</t>
  </si>
  <si>
    <t>5.6.10.</t>
  </si>
  <si>
    <t>MRM surinkimo greitis</t>
  </si>
  <si>
    <t>≥500 MRM/s.</t>
  </si>
  <si>
    <t>5.6.11.</t>
  </si>
  <si>
    <t>Matavimo režimai</t>
  </si>
  <si>
    <r>
      <t xml:space="preserve">Pilnas skenavimas, prekursoriaus jono skenavimas, produkto jono skenavimas, „neutral loss“ skenavimas, pasirinkto jono stebėsena (SIM), </t>
    </r>
    <r>
      <rPr>
        <sz val="10"/>
        <color theme="1"/>
        <rFont val="Times New Roman"/>
        <family val="1"/>
        <charset val="186"/>
      </rPr>
      <t>MRM režimas.</t>
    </r>
  </si>
  <si>
    <t>5.6.12.</t>
  </si>
  <si>
    <t>Metodo kūrimo/optimizavimo automatizavimas</t>
  </si>
  <si>
    <r>
      <t>Funkcija, leidžianti pilnai automatinį</t>
    </r>
    <r>
      <rPr>
        <sz val="10"/>
        <color rgb="FFFF0000"/>
        <rFont val="Times New Roman"/>
        <family val="1"/>
        <charset val="186"/>
      </rPr>
      <t xml:space="preserve"> </t>
    </r>
    <r>
      <rPr>
        <sz val="10"/>
        <color rgb="FF000000"/>
        <rFont val="Times New Roman"/>
        <family val="1"/>
        <charset val="186"/>
      </rPr>
      <t>MRM tranzicijų ir jonų šaltinio parametrų optimizavimą pateikiant tik nustatomo junginio cheminę formulę.</t>
    </r>
  </si>
  <si>
    <t>5.6.13.</t>
  </si>
  <si>
    <t>Išmaniosios funkcijos</t>
  </si>
  <si>
    <t>a) Automatinė mėginio pernašos (angl. carryover) apsauga įskaitant galimybę sistemoje numatyti sekos stabdymo parametrą(-us)/kriterijų(-us).</t>
  </si>
  <si>
    <t>b) Automatinė mažesnio kiekio mėginio injekcija aptikus, jog analitė viršija kalibracinės kreivės diapazoną.</t>
  </si>
  <si>
    <t>c) Įtariant tikslinės analitės buvimą mėginyje atlikus greitos analizės metodą (angl. screening) automatiškai atliekama to paties mėginio analizė pagrindiniu tikslinės analitės identifikacijos metodu.</t>
  </si>
  <si>
    <t>5.7.</t>
  </si>
  <si>
    <t>Taikomoji programinė įranga</t>
  </si>
  <si>
    <t>5.7.1.</t>
  </si>
  <si>
    <t>Paskirtis</t>
  </si>
  <si>
    <t>Sistemos funkcijų programinis valdymas, chromatografijos ir masių spektrometrijos duomenų kaupimas, analizės ir ataskaitų generavimas.</t>
  </si>
  <si>
    <t>5.8.</t>
  </si>
  <si>
    <t xml:space="preserve">Kompiuterinė darbo stotis </t>
  </si>
  <si>
    <t>Kompiuterinės darbo stoties techninės savybės turi būti pilnai suderintos su siūlomos sistemos gamintojo keliamais reikalavimais.</t>
  </si>
  <si>
    <t>Privalomas Microsoft Office paketas arba lygiavertis.</t>
  </si>
  <si>
    <t>5.9.</t>
  </si>
  <si>
    <t>Sistemos periferinė įranga ir priedai</t>
  </si>
  <si>
    <r>
      <t xml:space="preserve">1. Chromatografinės </t>
    </r>
    <r>
      <rPr>
        <sz val="10"/>
        <color theme="1"/>
        <rFont val="Times New Roman"/>
        <family val="1"/>
        <charset val="186"/>
      </rPr>
      <t>kolonėlės ne mažiau nei dviejų OPCW nurodytų biotoksinų (https://www.opcw.org/sites/default/files/documents/2023/04/Analysis%20of%20Biotoxins%20Final%20Report.pdf) detekcijai. Kolonėlės parinktos remiantis su biotoksinais dirbti akredituotų laboratorijų metodais (siūlomos tos pačios arba panašių parametrų kolonėlės).</t>
    </r>
  </si>
  <si>
    <t>2. 1 l talpos mobilios fazės talpos su specialiais chromatografiniais kamščiais, ne mažiau nei 10 vnt.</t>
  </si>
  <si>
    <t>3. Atliekų surinkimo talpa su specialiu kamščiu, prijungiančiu sistemos atliekų nutekėjimo žarneles, ir su filtru, absorbuojančiu į atliekas patekusių tirpiklių garus. Filtras turi turėti indikatorių, nurodantį kada reikalingas filtro pakeitimas nauju. Talpa skirta skysčių chromatografinės sistemos atliekoms surinkti.</t>
  </si>
  <si>
    <t>4. Chromatografiniai buteliukai su kamšteliais, ne mažiau nei 100 vnt.</t>
  </si>
  <si>
    <t>5. Azoto generatorius suderinamas su siūloma LC-MS/MS sistema ir su pajungimui reikalingais vamzdeliais.</t>
  </si>
  <si>
    <t>6. Su siūlomu azoto generatoriumi suderinamas priedas skirtas aukšto grynumo dujoms generuoti LC-MS/MS susidūrimų celei. Generuojamų azoto dujų grynumas ne mažesnis nei 99,999%, srautas ne mažesnis nei 200 ml/min, slėgis ne mažesnis nei 5 bar.</t>
  </si>
  <si>
    <t>5.10.</t>
  </si>
  <si>
    <t>Mokymai</t>
  </si>
  <si>
    <t>Apmokymai vykdomi vieną kartą.</t>
  </si>
  <si>
    <t>Atlikti:</t>
  </si>
  <si>
    <r>
      <t>·</t>
    </r>
    <r>
      <rPr>
        <sz val="7"/>
        <color rgb="FF000000"/>
        <rFont val="Times New Roman"/>
        <family val="1"/>
        <charset val="186"/>
      </rPr>
      <t xml:space="preserve">                            </t>
    </r>
    <r>
      <rPr>
        <sz val="10"/>
        <color rgb="FF000000"/>
        <rFont val="Times New Roman"/>
        <family val="1"/>
        <charset val="186"/>
      </rPr>
      <t>tyrimų taikymo mokymus biotoksinų nustatymui. Reikalavimai: (i) mokymus atlieka biotoksinų nustatymą su LC-MS/MS metodais dirbti akredituotos laboratorijos specialistai; (ii) tiekėjas privalo pateikti mokymus atliksiančio subjekto įsipareigojimą patvirtinantį dokumentą (ketinimų protokolą, sutartį su subjektu ar kt.); (iii) mokymai atliekami ne daugiau nei 5 (penkiems) perkančiosios organizacijos darbuotojams vieną kartą sutarties galiojimo metu perkančiojoje organizacijoje; (iv) Mokymų trukmė turi būti ne trumpesnė nei 5 darbo dienos; (v) Mokymai apima teorinius ir praktinius užsiėmimus ne mažiau nei dviejų OPCW nurodytų biotoksinų (https://www.opcw.org/sites/default/files/documents/2023/04/Analysis%20of%20Biotoxins%20Final%20Report.pdf) mėginio paruošimui ir detekcijai; (vi) Tiekėjas perkančiojoje organizacijoje vykstantiems mokymams neprivalo pateikti mokymams reikalingų priemonių ir reagentų;</t>
    </r>
  </si>
  <si>
    <t>5.11.</t>
  </si>
  <si>
    <t>Bendri visos sistemos reikalavimai</t>
  </si>
  <si>
    <t>5.11.1</t>
  </si>
  <si>
    <t>Sistemos saugumo funkcijos</t>
  </si>
  <si>
    <t>Kiekvienas skysčių chromatografo sistemos modulis, turintis sąlytį su eliuentais, privalo turėti integruotus nuotėkio daviklius.</t>
  </si>
  <si>
    <t>Pirkimo objekto reikalaujamų techninių parametrų apibūdinimas  (privalomos techninės charakteristikos, kokybiniai ir kiti reikalavimai)</t>
  </si>
  <si>
    <t>Atliekamas žaliasis pirkimas. Pirkimas vykdomas vadovaujantis Lietuvos Respublikos aplinkos ministro 2022 m. gruodžio 13 d. įsakymo Nr. D1-401 „Dėl Lietuvos Respublikos aplinkos ministro 2011 m. birželio 28 d. įsakymo Nr. D1-508 „Dėl Produktų, kurių viešiesiems pirkimams ir pirkimams taikytini Aplinkos apsaugos kriterijai, sąrašo, Aplinkos apsaugos kriterijų ir aplinkos apsaugos kriterijų, kuriuos perkančiosios organizacijos ir perkantieji subjektai turi taikyti pirkdami prekes, paslaugas ar darbus, taikymo tvarkos aprašo patvirtinimo“ pakeitimo“ 4.4.4.4. p. „prekė yra tvirta, ilgaamžė, funkcionali, ji ar jos sudedamosios dalys tinka naudoti daug kartų ir (ar) lengvai pataisomos, ir (ar) pakeičiamos“.</t>
  </si>
  <si>
    <t>Perkama Prekė turi būti tvirta, ilgaamžė, jos sudedamosios dalys lengvai pataisomos, pakeičiamos.</t>
  </si>
  <si>
    <t>Suteikiamas ne trumpesnis kaip 3 (trijų) metų garantinis laikotarpis.</t>
  </si>
  <si>
    <t>Atitiktį reikalavimams įrodantys dokumentai:</t>
  </si>
  <si>
    <t>Tiekėjas turi pateikti gamintojo ir (ar) tiekėjo techninius dokumentus, gamintojo ir (ar) importuotojo, ir (ar) tiekėjo rašytinį patvirtinimą, ir (ar) tiekėjo deklaraciją (pateikiant objektyvius įrodymus), aplinkosauginę produkto deklaraciją, ir (ar) produktų, kurie bus naudojami atlikti paslaugą ar darbą, sąrašą ir dokumentus, įrodančius, kad priemonės ir (ar) produktai atitinka nustatytus reikalavimus, kad prekė yra tvirta, ilgaamžė, funkcionali, ji ar jos sudedamosios dalys tinka naudoti daug kartų ir (ar) lengvai pataisomos, ir (ar) pakeičiamos arba kitus lygiaverčius įrodymus.</t>
  </si>
  <si>
    <t>TECHNINĖ SPECIFIKACIJA</t>
  </si>
  <si>
    <t>Apibūdinant pirkimo objektą, techninėje specifikacijoje ar kituose pirkimo dokumentuose galimai nurodytas konkretus modelis ar tiekimo šaltinis, konkretus procesas, būdingas konkretaus tiekėjo tiekiamoms prekėms ar teikiamoms paslaugoms, ar prekių ženklas, patentas, tipai, konkreti kilmė ar gamyba, sertifikatai, standartai turi būti suprantami su žodžiais „arba lygiavertis“.</t>
  </si>
  <si>
    <r>
      <t>Ne mažesnis nei 6 x 10</t>
    </r>
    <r>
      <rPr>
        <vertAlign val="superscript"/>
        <sz val="10"/>
        <color rgb="FF000000"/>
        <rFont val="Times New Roman"/>
        <family val="1"/>
        <charset val="186"/>
      </rPr>
      <t>6</t>
    </r>
    <r>
      <rPr>
        <sz val="10"/>
        <color rgb="FF000000"/>
        <rFont val="Times New Roman"/>
        <family val="1"/>
        <charset val="186"/>
      </rPr>
      <t>.</t>
    </r>
  </si>
  <si>
    <t>Atliekami:</t>
  </si>
  <si>
    <t xml:space="preserve">Agilent 1290 Infinity II ultraefektyviosios skysčių chromatografijos ir 6475 trigubo kvadrupolio masių spektrometrijos sistema ("Gamintojo dokumentai (konfidencialu)" dokumento 1, 42 psl.) </t>
  </si>
  <si>
    <t xml:space="preserve">Siūloma Agilent 1290 Infinity II ultraefektyviosios skysčių chromatografijos ir 6475 trigubo kvadrupolio masių spektrometrijos sistema, tinkama atlikti biotoksinių nustatymą iš nežinomos sudėties mėginių. Pateikiamas Cheminio ginklo uždraudimo organizacijos (OPCW, www.opcw.org/designated-laboratories) paskirtosios laboratorijos (VERIFIN) naudojamo OPCW nurodyto biotoksino (ricino) (https://www.opcw.org/sites/default/files/documents/2023/04/Analysis%20of%20Biotoxins%20Final%20Report.pdf) analizės metodo pavyzdys. Siūlomas metodo pavyzdžio aprašyme nurodytos įrangos naujesnis modelis.  ("VERIFIN-BlueBook-2023" dokumento 1-6, 23, 856 psl.) </t>
  </si>
  <si>
    <t xml:space="preserve">Sistema turi eliuentų maišymo vožtuvą, leidžiantį maišyti iki keturių eliuentų vienu metu. ("Gamintojo dokumentai (konfidencialu)" dokumento 14, 15 psl.) </t>
  </si>
  <si>
    <t xml:space="preserve">Eliuentų tiekimo sistema leidžia dirbti žemo slėgio gradiento režimu. ("Gamintojo dokumentai (konfidencialu)" dokumento 14 psl.) </t>
  </si>
  <si>
    <t xml:space="preserve">Pateikiamas vožtuvas, kuris leidžia pasirinkti 12 skirtingų eliuentų. ("Gamintojo dokumentai (konfidencialu)" dokumento 15, 41 psl.) </t>
  </si>
  <si>
    <t xml:space="preserve">Maksimalus palaikomas slėgis 1300 bar. ("Gamintojo dokumentai (konfidencialu)" dokumento 14 psl.) </t>
  </si>
  <si>
    <t xml:space="preserve">Intervalas nuo 0,001 ml/min iki 5 ml/min su nustatymo žingsniu 0,001 ml/min. Maksimalus palaikomas slėgis esant srautui iki 2 ml/min 1300 bar, ir srautui iki 5 ml/min 800 bar. ("Gamintojo dokumentai (konfidencialu)" dokumento 14 psl.) </t>
  </si>
  <si>
    <t xml:space="preserve">Srauto sudėties santykinė standartinė paklaida (RSD) 0,15%. ("Gamintojo dokumentai (konfidencialu)" dokumento 14 psl.) </t>
  </si>
  <si>
    <t xml:space="preserve">Srauto tikslumas 1%. ("Gamintojo dokumentai (konfidencialu)" dokumento 14 psl.) </t>
  </si>
  <si>
    <t xml:space="preserve">Srauto santykinė standartinė paklaida (RSD) 0,07%. ("Gamintojo dokumentai (konfidencialu)" dokumento 14 psl.) </t>
  </si>
  <si>
    <t xml:space="preserve">Siurblys turi pilnai integruotą sprendimą stūmoklių apiplovimui. ("Gamintojo dokumentai (konfidencialu)" dokumento 15 psl.) </t>
  </si>
  <si>
    <t xml:space="preserve">Funkcija savarankiškai tikrina esamą eliuentų kiekį ir pateikia perspėjimą, kai bent vieno iš naudojamų metode eliuento likęs kiekis yra mažesnis nei programinėje įrangoje nustatyta eliuento kiekio minimali riba. ("Gamintojo dokumentai (konfidencialu)" dokumento 28-31 psl.) </t>
  </si>
  <si>
    <t xml:space="preserve">Nudujinami 4 eliuento kanalai. ("Gamintojo dokumentai (konfidencialu)" dokumento 15 psl.) </t>
  </si>
  <si>
    <t xml:space="preserve">Automatinis mėginių injektorius yra pilnai paruoštas ultraefektyviąjai skysčių chromatografijai ir palaiko 1300 bar darbinį slėgį. ("Gamintojo dokumentai (konfidencialu)" dokumento 21 psl.) </t>
  </si>
  <si>
    <t xml:space="preserve">Maksimalus tūris 100 µl. ("Gamintojo dokumentai (konfidencialu)" dokumento 21 psl.) </t>
  </si>
  <si>
    <t xml:space="preserve">Injekcijos tūrio santykinė standartinė paklaida (RSD) 0,25 %. ("Gamintojo dokumentai (konfidencialu)" dokumento 21 psl.) </t>
  </si>
  <si>
    <t xml:space="preserve">Automatinis mėginių injektorius geba paimti 1 µl mėginio tūrį, kai visas mėginio tūris yra 10 µl. ("Gamintojo dokumentai (konfidencialu)" dokumento 21 psl.) </t>
  </si>
  <si>
    <t xml:space="preserve">Injekcijos pernaša 0,004 %. ("Gamintojo dokumentai (konfidencialu)" dokumento 21 psl.) </t>
  </si>
  <si>
    <t xml:space="preserve">Minimalus ciklas 18 s. ("Gamintojo dokumentai (konfidencialu)" dokumento 21 psl.) </t>
  </si>
  <si>
    <t xml:space="preserve">132 pozicijos 2 ml chromatografiniams buteliukams. ("Gamintojo dokumentai (konfidencialu)" dokumento 21 psl.) </t>
  </si>
  <si>
    <t xml:space="preserve">Mėginio temperatūros palaikymo intervalas nuo 4°C iki 40°C su nustatymo žingsniu  1°C. ("Gamintojo dokumentai (konfidencialu)" dokumento 24 psl.) </t>
  </si>
  <si>
    <t xml:space="preserve">Tikslumas nuo 2°C iki 6°C nustačius 4°C temperatūrą. ("Gamintojo dokumentai (konfidencialu)" dokumento 24 psl.) </t>
  </si>
  <si>
    <r>
      <rPr>
        <sz val="10"/>
        <color theme="1"/>
        <rFont val="Times New Roman"/>
        <family val="1"/>
        <charset val="186"/>
      </rPr>
      <t>Termostato temperatūros intervalas nuo 4°C iki 110°C</t>
    </r>
    <r>
      <rPr>
        <b/>
        <sz val="10"/>
        <color theme="1"/>
        <rFont val="Times New Roman"/>
        <family val="1"/>
        <charset val="186"/>
      </rPr>
      <t>.</t>
    </r>
    <r>
      <rPr>
        <sz val="10"/>
        <color theme="1"/>
        <rFont val="Times New Roman"/>
        <family val="1"/>
        <charset val="186"/>
      </rPr>
      <t xml:space="preserve"> ("Gamintojo dokumentai (konfidencialu)" dokumento 18 psl.) </t>
    </r>
  </si>
  <si>
    <t xml:space="preserve">Temperatūros precizižkumas 0,05 °C. ("Gamintojo dokumentai (konfidencialu)" dokumento 18 psl.) </t>
  </si>
  <si>
    <t xml:space="preserve">Temperatūros tikslumas 0,5 °C. ("Gamintojo dokumentai (konfidencialu)" dokumento 18 psl.) </t>
  </si>
  <si>
    <t xml:space="preserve">Temperatūros stabilumas 0,03 °C. ("Gamintojo dokumentai (konfidencialu)" dokumento 18 psl.) </t>
  </si>
  <si>
    <t xml:space="preserve">Termostato kaitimo greitis 5 min kaistant nuo aplinkos temperatūros iki 40°C. ("Gamintojo dokumentai (konfidencialu)" dokumento 18 psl.) </t>
  </si>
  <si>
    <t xml:space="preserve">Yra galimybė talpinti  4 kolonėles, kurių ilgis 30 cm, su prieškolonėmis arba 8 kolonėles, kurių ilgis 10 cm, su prieškolonėmis įvairiomis kombinacijomis. ("Gamintojo dokumentai (konfidencialu)" dokumento 18 psl.) </t>
  </si>
  <si>
    <t xml:space="preserve">Dvi nepriklausomos temperatūros zonos tame pačiame kolonėlių termostate. ("Gamintojo dokumentai (konfidencialu)" dokumento 18 psl.) </t>
  </si>
  <si>
    <r>
      <t>Kolonėlių termostatas</t>
    </r>
    <r>
      <rPr>
        <sz val="10"/>
        <color rgb="FF000000"/>
        <rFont val="Times New Roman"/>
        <family val="1"/>
        <charset val="186"/>
      </rPr>
      <t xml:space="preserve"> kontroliuojamoje temperatūrinėje zonoje fiziškai integruoja ir valdo vožtuvą 8 kolonėlių parinkimui, palaikantį ≥1300 bar slėgį. ("Gamintojo dokumentai (konfidencialu)" dokumento 18 psl.) </t>
    </r>
  </si>
  <si>
    <t xml:space="preserve">Ksenono lempa. ("Gamintojo dokumentai (konfidencialu)" dokumento 26 psl.) </t>
  </si>
  <si>
    <t xml:space="preserve">200-1200 nm. ("Gamintojo dokumentai (konfidencialu)" dokumento 26 psl.) </t>
  </si>
  <si>
    <t xml:space="preserve">Raman S/N&gt;500 matuojant triukšmą ties signalo bangos ilgiu; Raman S/N&gt;3000 matuojant triukšmą ties tamsinės vertės bangos ilgiu (450 nm). ("Gamintojo dokumentai (konfidencialu)" dokumento 26 psl.) </t>
  </si>
  <si>
    <t xml:space="preserve">74 Hz. ("Gamintojo dokumentai (konfidencialu)" dokumento 26 psl.) </t>
  </si>
  <si>
    <t xml:space="preserve">3 nm. ("Gamintojo dokumentai (konfidencialu)" dokumento 26 psl.) </t>
  </si>
  <si>
    <t xml:space="preserve">0,2 nm. ("Gamintojo dokumentai (konfidencialu)" dokumento 26 psl.) </t>
  </si>
  <si>
    <t xml:space="preserve">Tūris 8 μl. ("Gamintojo dokumentai (konfidencialu)" dokumento 26 psl.) </t>
  </si>
  <si>
    <t>SBART</t>
  </si>
  <si>
    <t>AGILENT</t>
  </si>
  <si>
    <t xml:space="preserve">Siūlomas vožtuvas, kuris leidžia pasirinkti tarp dviejų skirtingų detektorių. ("Gamintojo dokumentai (konfidencialu)" dokumento 37 psl.) </t>
  </si>
  <si>
    <t xml:space="preserve">ESI jonų šaltinis ("Gamintojo dokumentai (konfidencialu)" dokumento 44-45 psl.) </t>
  </si>
  <si>
    <t xml:space="preserve">Nuo 5 iki 3000 m/Z (apatinė riba 5 m/Z, viršutinė riba 3000 m/Z ). ("Gamintojo dokumentai (konfidencialu)" dokumento 43 psl.) </t>
  </si>
  <si>
    <t xml:space="preserve">Maksimalus skenavimo greitis 18700 Da/s. ("Gamintojo dokumentai (konfidencialu)" dokumento 43 psl.) </t>
  </si>
  <si>
    <r>
      <t>6 x 10</t>
    </r>
    <r>
      <rPr>
        <vertAlign val="superscript"/>
        <sz val="10"/>
        <color rgb="FF000000"/>
        <rFont val="Times New Roman"/>
        <family val="1"/>
        <charset val="186"/>
      </rPr>
      <t>6</t>
    </r>
    <r>
      <rPr>
        <sz val="10"/>
        <color rgb="FF000000"/>
        <rFont val="Times New Roman"/>
        <family val="1"/>
        <charset val="186"/>
      </rPr>
      <t xml:space="preserve">. ("Gamintojo dokumentai (konfidencialu)" dokumento 43 psl.) </t>
    </r>
  </si>
  <si>
    <t xml:space="preserve">25 ms. ("Gamintojo dokumentai (konfidencialu)" dokumento 43 psl.) </t>
  </si>
  <si>
    <r>
      <t>·</t>
    </r>
    <r>
      <rPr>
        <sz val="7"/>
        <color theme="1"/>
        <rFont val="Times New Roman"/>
        <family val="1"/>
        <charset val="186"/>
      </rPr>
      <t xml:space="preserve">     </t>
    </r>
    <r>
      <rPr>
        <sz val="10"/>
        <color rgb="FF000000"/>
        <rFont val="Times New Roman"/>
        <family val="1"/>
        <charset val="186"/>
      </rPr>
      <t xml:space="preserve">S/N 850 000:1 esant 1 pg chloramfenikolio neigiamoje jonizacijoje; ("Gamintojo dokumentai (konfidencialu)" dokumento 43 psl.) </t>
    </r>
  </si>
  <si>
    <r>
      <t>·</t>
    </r>
    <r>
      <rPr>
        <sz val="7"/>
        <color theme="1"/>
        <rFont val="Times New Roman"/>
        <family val="1"/>
        <charset val="186"/>
      </rPr>
      <t xml:space="preserve">     </t>
    </r>
    <r>
      <rPr>
        <sz val="10"/>
        <color rgb="FF000000"/>
        <rFont val="Times New Roman"/>
        <family val="1"/>
        <charset val="186"/>
      </rPr>
      <t xml:space="preserve">S/N 850 000:1 esant 1 pg rezerpino teigiamoje jonizacijoje; ("Gamintojo dokumentai (konfidencialu)" dokumento 43 psl.) </t>
    </r>
  </si>
  <si>
    <t xml:space="preserve">Minimalus tūris 0,1 µl; ("Gamintojo dokumentai (konfidencialu)" dokumento 21 psl.) </t>
  </si>
  <si>
    <t xml:space="preserve">0,4 Da. ("Gamintojo dokumentai (konfidencialu)" dokumento 43 psl.) </t>
  </si>
  <si>
    <t xml:space="preserve">0,1 Da. ("Gamintojo dokumentai (konfidencialu)" dokumento 43 psl.) </t>
  </si>
  <si>
    <t xml:space="preserve">0,1 Da/24 val. ("Gamintojo dokumentai (konfidencialu)" dokumento 43 psl.) </t>
  </si>
  <si>
    <t xml:space="preserve">500 MRM/s ("Gamintojo dokumentai (konfidencialu)" dokumento 43 psl.) </t>
  </si>
  <si>
    <t xml:space="preserve">Pilnas skenavimas, prekursoriaus jono skenavimas, produkto jono skenavimas, „neutral loss“ skenavimas, pasirinkto jono stebėsena (SIM), MRM režimas. ("Gamintojo dokumentai (konfidencialu)" dokumento 44 psl.) </t>
  </si>
  <si>
    <r>
      <t>Yra funkcija, leidžianti pilnai automatinį</t>
    </r>
    <r>
      <rPr>
        <sz val="10"/>
        <color rgb="FFFF0000"/>
        <rFont val="Times New Roman"/>
        <family val="1"/>
        <charset val="186"/>
      </rPr>
      <t xml:space="preserve"> </t>
    </r>
    <r>
      <rPr>
        <sz val="10"/>
        <color rgb="FF000000"/>
        <rFont val="Times New Roman"/>
        <family val="1"/>
        <charset val="186"/>
      </rPr>
      <t xml:space="preserve">MRM tranzicijų ir jonų šaltinio parametrų optimizavimą pateikiant tik nustatomo junginio cheminę formulę. ("Gamintojo dokumentai (konfidencialu)" dokumento 44, 55 psl.) </t>
    </r>
  </si>
  <si>
    <t xml:space="preserve">a) Automatinė mėginio pernašos (angl. carryover) apsauga įskaitant galimybę sistemoje numatyti sekos stabdymo parametrą. ("Gamintojo dokumentai (konfidencialu)" dokumento 44, 61 psl.) </t>
  </si>
  <si>
    <t xml:space="preserve">b) Automatinė mažesnio kiekio mėginio injekcija aptikus, jog analitė viršija kalibracinės kreivės diapazoną. ("Gamintojo dokumentai (konfidencialu)" dokumento 44, 61 psl.) </t>
  </si>
  <si>
    <t xml:space="preserve">c) Įtariant tikslinės analitės buvimą mėginyje atlikus greitos analizės metodą (angl. screening) automatiškai atliekama to paties mėginio analizė pagrindiniu tikslinės analitės identifikacijos metodu. ("Gamintojo dokumentai (konfidencialu)" dokumento 44, 62 psl.) </t>
  </si>
  <si>
    <t xml:space="preserve">Sistemos funkcijų programinis valdymas, chromatografijos ir masių spektrometrijos duomenų kaupimas, analizės ir ataskaitų generavimas. ("Gamintojo dokumentai (konfidencialu)" dokumento 69-74 psl.) </t>
  </si>
  <si>
    <t xml:space="preserve">Kompiuterinė darbo stotis pristatoma kartu su siūloma sistema ir jos techninės savybės pilnai suderintos su siūlomos sistemos gamintojo keliamais reikalavimais. ("Gamintojo dokumentai (konfidencialu)" dokumento 44 psl.) </t>
  </si>
  <si>
    <t xml:space="preserve">Yra Microsoft Office paketas. ("Gamintojo dokumentai (konfidencialu)" dokumento 75 psl.) </t>
  </si>
  <si>
    <r>
      <t xml:space="preserve">1. Chromatografinės </t>
    </r>
    <r>
      <rPr>
        <sz val="10"/>
        <color theme="1"/>
        <rFont val="Times New Roman"/>
        <family val="1"/>
        <charset val="186"/>
      </rPr>
      <t xml:space="preserve">kolonėlės dviejų OPCW nurodytų biotoksinų (ricino ir PSP (saksitoksino)) (https://www.opcw.org/sites/default/files/documents/2023/04/Analysis%20of%20Biotoxins%20Final%20Report.pdf) detekcijai. Kolonėlės parinktos remiantis su biotoksinais dirbti akredituotos laboratorijos (VERIFIN) metodais.  ("VERIFIN-BlueBook-2023" dokumento 745, 856 psl.) </t>
    </r>
  </si>
  <si>
    <t xml:space="preserve">2. 1 l talpos mobilios fazės talpos su specialiais chromatografiniais kamščiais, 10 vnt. ("Gamintojo dokumentai (konfidencialu)" dokumento 77 psl.) </t>
  </si>
  <si>
    <t xml:space="preserve">3. Atliekų surinkimo talpa su specialiu kamščiu, prijungiančiu sistemos atliekų nutekėjimo žarneles, ir su filtru, absorbuojančiu į atliekas patekusių tirpiklių garus. Filtras turi indikatorių, nurodantį kada reikalingas filtro pakeitimas nauju. Talpa skirta skysčių chromatografinės sistemos atliekoms surinkti. ("Gamintojo dokumentai (konfidencialu)" dokumento 78-79 psl.) </t>
  </si>
  <si>
    <t xml:space="preserve">4. Chromatografiniai buteliukai su kamšteliais, 100 vnt. ("Gamintojo dokumentai (konfidencialu)" dokumento 80-81 psl.) </t>
  </si>
  <si>
    <t xml:space="preserve">5. Azoto generatorius suderinamas su siūloma LC-MS/MS sistema ir su pajungimui reikalingais vamzdeliais.  ("Gamintojo dokumentai (konfidencialu)" dokumento 82-86 psl.) </t>
  </si>
  <si>
    <t xml:space="preserve">6. Su siūlomu azoto generatoriumi suderinamas priedas skirtas aukšto grynumo dujoms generuoti LC-MS/MS susidūrimų celei. Generuojamų azoto dujų grynumas 99,999%, srautas 200 ml/min, slėgis 5,5 bar.  ("Gamintojo dokumentai (konfidencialu)" dokumento 87-88 psl.) </t>
  </si>
  <si>
    <r>
      <t>·</t>
    </r>
    <r>
      <rPr>
        <sz val="7"/>
        <color rgb="FF000000"/>
        <rFont val="Times New Roman"/>
        <family val="1"/>
        <charset val="186"/>
      </rPr>
      <t xml:space="preserve">                            </t>
    </r>
    <r>
      <rPr>
        <sz val="10"/>
        <color rgb="FF000000"/>
        <rFont val="Times New Roman"/>
        <family val="1"/>
        <charset val="186"/>
      </rPr>
      <t xml:space="preserve">tyrimų taikymo mokymai biotoksinų nustatymui. Reikalavimai: (i) mokymus atlieka biotoksinų nustatymą su LC-MS/MS metodais dirbti akredituotos laboratorijos (VERIFIN) specialistai; (ii) tiekėjas pateikia mokymus atliksiančio subjekto įsipareigojimą patvirtinantį dokumentą (iii) mokymai atliekami 5 (penkiems) perkančiosios organizacijos darbuotojams vieną kartą sutarties galiojimo metu perkančiojoje organizacijoje; (iv) Mokymų trukmė 5 darbo dienos; (v) Mokymai apima teorinius ir praktinius užsiėmimus dviejų OPCW nurodytų biotoksinų (ricino ir PSP) (https://www.opcw.org/sites/default/files/documents/2023/04/Analysis%20of%20Biotoxins%20Final%20Report.pdf) mėginio paruošimui ir detekcijai; (vi) Tiekėjas perkančiojoje organizacijoje vykstantiems mokymams neprivalo pateikti mokymams reikalingų priemonių ir reagentų;  ("VERIFIN confirmation letter" dokumentas) </t>
    </r>
  </si>
  <si>
    <t xml:space="preserve">Kiekvienas skysčių chromatografo sistemos modulis, turintis sąlytį su eliuentais, turi integruotus nuotėkio daviklius. ("Gamintojo dokumentai (konfidencialu)" dokumento 16, 19, 22, 27 psl.) </t>
  </si>
  <si>
    <t>Agilent Technologies, 1290 Infinity II UHPLC su 6475 MS/MS, Vokietija ir JAV</t>
  </si>
  <si>
    <r>
      <t>PVM tarifo 21 % suma</t>
    </r>
    <r>
      <rPr>
        <sz val="10.5"/>
        <color rgb="FF000000"/>
        <rFont val="Calibri"/>
        <family val="2"/>
        <charset val="186"/>
      </rPr>
      <t>:</t>
    </r>
  </si>
  <si>
    <t>Pasiūlymo kaina žodžiais su PVM: 669130,00 Eur su PVM (šeši šimtai šešiasdešimt devyni tūkstančiai šimtas trisdešimt Eur 00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</si>
</sst>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b/>
      <sz val="11"/>
      <color theme="1"/>
      <name val="Calibri"/>
      <family val="2"/>
      <charset val="186"/>
      <scheme val="minor"/>
    </font>
    <font>
      <sz val="10"/>
      <color theme="1"/>
      <name val="Times New Roman"/>
      <family val="1"/>
      <charset val="186"/>
    </font>
    <font>
      <sz val="10.5"/>
      <color theme="1"/>
      <name val="Calibri"/>
      <family val="2"/>
      <charset val="186"/>
    </font>
    <font>
      <b/>
      <sz val="10.5"/>
      <color theme="1"/>
      <name val="Calibri"/>
      <family val="2"/>
      <charset val="186"/>
    </font>
    <font>
      <b/>
      <sz val="10.5"/>
      <color rgb="FF000000"/>
      <name val="Calibri"/>
      <family val="2"/>
      <charset val="186"/>
    </font>
    <font>
      <b/>
      <sz val="10.5"/>
      <color theme="1"/>
      <name val="Times New Roman"/>
      <family val="1"/>
      <charset val="186"/>
    </font>
    <font>
      <sz val="10.5"/>
      <color rgb="FF000000"/>
      <name val="Calibri"/>
      <family val="2"/>
      <charset val="186"/>
    </font>
    <font>
      <b/>
      <sz val="11.5"/>
      <color theme="1"/>
      <name val="Calibri"/>
      <family val="2"/>
      <charset val="186"/>
      <scheme val="minor"/>
    </font>
    <font>
      <b/>
      <sz val="10.5"/>
      <color rgb="FF00B050"/>
      <name val="Calibri"/>
      <family val="2"/>
      <charset val="186"/>
      <scheme val="minor"/>
    </font>
    <font>
      <b/>
      <sz val="12"/>
      <color rgb="FF000000"/>
      <name val="Times New Roman"/>
      <family val="1"/>
      <charset val="186"/>
    </font>
    <font>
      <b/>
      <sz val="10"/>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Symbol"/>
      <family val="1"/>
      <charset val="2"/>
    </font>
    <font>
      <sz val="7"/>
      <color theme="1"/>
      <name val="Times New Roman"/>
      <family val="1"/>
      <charset val="186"/>
    </font>
    <font>
      <sz val="10"/>
      <color rgb="FFFF0000"/>
      <name val="Times New Roman"/>
      <family val="1"/>
      <charset val="186"/>
    </font>
    <font>
      <sz val="10"/>
      <color rgb="FF000000"/>
      <name val="Symbol"/>
      <family val="1"/>
      <charset val="2"/>
    </font>
    <font>
      <sz val="7"/>
      <color rgb="FF000000"/>
      <name val="Times New Roman"/>
      <family val="1"/>
      <charset val="186"/>
    </font>
    <font>
      <sz val="10"/>
      <color rgb="FF222222"/>
      <name val="Times New Roman"/>
      <family val="1"/>
      <charset val="186"/>
    </font>
    <font>
      <b/>
      <sz val="12"/>
      <color theme="1"/>
      <name val="Times New Roman"/>
      <family val="1"/>
      <charset val="186"/>
    </font>
    <font>
      <b/>
      <sz val="10"/>
      <color rgb="FF222222"/>
      <name val="Times New Roman"/>
      <family val="1"/>
      <charset val="186"/>
    </font>
    <font>
      <i/>
      <sz val="9"/>
      <color theme="1"/>
      <name val="Segoe UI"/>
      <family val="2"/>
      <charset val="186"/>
    </font>
    <font>
      <vertAlign val="superscript"/>
      <sz val="10"/>
      <color rgb="FF000000"/>
      <name val="Times New Roman"/>
      <family val="1"/>
      <charset val="186"/>
    </font>
  </fonts>
  <fills count="6">
    <fill>
      <patternFill patternType="none"/>
    </fill>
    <fill>
      <patternFill patternType="gray125"/>
    </fill>
    <fill>
      <patternFill patternType="solid">
        <fgColor rgb="FFDEEAF6"/>
        <bgColor indexed="64"/>
      </patternFill>
    </fill>
    <fill>
      <patternFill patternType="solid">
        <fgColor rgb="FFFFFFFF"/>
        <bgColor indexed="64"/>
      </patternFill>
    </fill>
    <fill>
      <patternFill patternType="solid">
        <fgColor rgb="FFD9E2F3"/>
        <bgColor indexed="64"/>
      </patternFill>
    </fill>
    <fill>
      <patternFill patternType="solid">
        <fgColor rgb="FFFBE4D5"/>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1">
    <xf numFmtId="0" fontId="0" fillId="0" borderId="0"/>
  </cellStyleXfs>
  <cellXfs count="103">
    <xf numFmtId="0" fontId="0" fillId="0" borderId="0" xfId="0"/>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wrapText="1"/>
    </xf>
    <xf numFmtId="0" fontId="3" fillId="0" borderId="4" xfId="0" applyFont="1" applyBorder="1" applyAlignment="1">
      <alignment vertical="center" wrapText="1"/>
    </xf>
    <xf numFmtId="0" fontId="8" fillId="0" borderId="0" xfId="0" applyFont="1" applyAlignment="1">
      <alignment vertical="center"/>
    </xf>
    <xf numFmtId="0" fontId="9" fillId="0" borderId="0" xfId="0" applyFont="1" applyAlignment="1">
      <alignment horizontal="center" vertical="center"/>
    </xf>
    <xf numFmtId="0" fontId="1" fillId="0" borderId="0" xfId="0" applyFont="1"/>
    <xf numFmtId="0" fontId="10" fillId="0" borderId="8" xfId="0" applyFont="1" applyBorder="1" applyAlignment="1">
      <alignment horizontal="center" vertical="center" wrapText="1"/>
    </xf>
    <xf numFmtId="0" fontId="0" fillId="0" borderId="7" xfId="0" applyBorder="1"/>
    <xf numFmtId="0" fontId="0" fillId="0" borderId="9" xfId="0" applyBorder="1"/>
    <xf numFmtId="0" fontId="11" fillId="4" borderId="11" xfId="0" applyFont="1" applyFill="1" applyBorder="1" applyAlignment="1">
      <alignment horizontal="center" vertical="center" wrapText="1"/>
    </xf>
    <xf numFmtId="0" fontId="11" fillId="4" borderId="13" xfId="0" applyFont="1" applyFill="1" applyBorder="1" applyAlignment="1">
      <alignment vertical="center" wrapText="1"/>
    </xf>
    <xf numFmtId="0" fontId="11" fillId="4" borderId="13" xfId="0" applyFont="1" applyFill="1" applyBorder="1" applyAlignment="1">
      <alignment horizontal="center" vertical="center" wrapText="1"/>
    </xf>
    <xf numFmtId="0" fontId="2" fillId="4" borderId="13" xfId="0" applyFont="1" applyFill="1" applyBorder="1" applyAlignment="1">
      <alignment horizontal="justify" vertical="center" wrapText="1"/>
    </xf>
    <xf numFmtId="0" fontId="12" fillId="4" borderId="13" xfId="0" applyFont="1" applyFill="1" applyBorder="1" applyAlignment="1">
      <alignment horizontal="justify" vertical="center" wrapText="1"/>
    </xf>
    <xf numFmtId="0" fontId="11" fillId="3" borderId="11" xfId="0" applyFont="1" applyFill="1" applyBorder="1" applyAlignment="1">
      <alignment horizontal="center" vertical="center" wrapText="1"/>
    </xf>
    <xf numFmtId="0" fontId="11" fillId="3" borderId="13" xfId="0" applyFont="1" applyFill="1" applyBorder="1" applyAlignment="1">
      <alignment horizontal="justify" vertical="center" wrapText="1"/>
    </xf>
    <xf numFmtId="0" fontId="12" fillId="3" borderId="13" xfId="0" applyFont="1" applyFill="1" applyBorder="1" applyAlignment="1">
      <alignment horizontal="center" vertical="center" wrapText="1"/>
    </xf>
    <xf numFmtId="0" fontId="2" fillId="0" borderId="13" xfId="0" applyFont="1" applyBorder="1" applyAlignment="1">
      <alignment vertical="center" wrapText="1"/>
    </xf>
    <xf numFmtId="0" fontId="2" fillId="0" borderId="13" xfId="0" applyFont="1" applyBorder="1" applyAlignment="1">
      <alignment horizontal="justify" vertical="center" wrapText="1"/>
    </xf>
    <xf numFmtId="0" fontId="12" fillId="0" borderId="13" xfId="0" applyFont="1" applyBorder="1" applyAlignment="1">
      <alignment horizontal="justify" vertical="center" wrapText="1"/>
    </xf>
    <xf numFmtId="0" fontId="11" fillId="5" borderId="11" xfId="0" applyFont="1" applyFill="1" applyBorder="1" applyAlignment="1">
      <alignment horizontal="center" vertical="center" wrapText="1"/>
    </xf>
    <xf numFmtId="0" fontId="12" fillId="3" borderId="13" xfId="0" applyFont="1" applyFill="1" applyBorder="1" applyAlignment="1">
      <alignment horizontal="justify" vertical="center" wrapText="1"/>
    </xf>
    <xf numFmtId="0" fontId="2" fillId="3" borderId="13" xfId="0" applyFont="1" applyFill="1" applyBorder="1" applyAlignment="1">
      <alignment horizontal="center" vertical="center" wrapText="1"/>
    </xf>
    <xf numFmtId="0" fontId="13" fillId="0" borderId="13" xfId="0" applyFont="1" applyBorder="1" applyAlignment="1">
      <alignment vertical="center" wrapText="1"/>
    </xf>
    <xf numFmtId="0" fontId="13" fillId="0" borderId="13" xfId="0" applyFont="1" applyBorder="1" applyAlignment="1">
      <alignment horizontal="justify" vertical="center" wrapText="1"/>
    </xf>
    <xf numFmtId="0" fontId="11" fillId="3" borderId="14" xfId="0" applyFont="1" applyFill="1" applyBorder="1" applyAlignment="1">
      <alignment horizontal="center" vertical="center" wrapText="1"/>
    </xf>
    <xf numFmtId="0" fontId="12" fillId="3" borderId="15" xfId="0" applyFont="1" applyFill="1" applyBorder="1" applyAlignment="1">
      <alignment horizontal="justify" vertical="center" wrapText="1"/>
    </xf>
    <xf numFmtId="0" fontId="12" fillId="3" borderId="15"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3" fillId="0" borderId="15" xfId="0" applyFont="1" applyBorder="1" applyAlignment="1">
      <alignment vertical="center" wrapText="1"/>
    </xf>
    <xf numFmtId="0" fontId="13" fillId="0" borderId="15" xfId="0" applyFont="1" applyBorder="1" applyAlignment="1">
      <alignment horizontal="left" vertical="center" wrapText="1" indent="1"/>
    </xf>
    <xf numFmtId="0" fontId="13" fillId="0" borderId="13" xfId="0" applyFont="1" applyBorder="1" applyAlignment="1">
      <alignment horizontal="left" vertical="center" wrapText="1" indent="1"/>
    </xf>
    <xf numFmtId="0" fontId="13" fillId="0" borderId="15" xfId="0" applyFont="1" applyBorder="1" applyAlignment="1">
      <alignment horizontal="justify" vertical="center" wrapText="1"/>
    </xf>
    <xf numFmtId="0" fontId="2" fillId="0" borderId="15" xfId="0" applyFont="1" applyBorder="1" applyAlignment="1">
      <alignment vertical="center" wrapText="1"/>
    </xf>
    <xf numFmtId="0" fontId="14" fillId="0" borderId="15" xfId="0" applyFont="1" applyBorder="1" applyAlignment="1">
      <alignment horizontal="left" vertical="center" wrapText="1" indent="3"/>
    </xf>
    <xf numFmtId="0" fontId="14" fillId="0" borderId="13" xfId="0" applyFont="1" applyBorder="1" applyAlignment="1">
      <alignment horizontal="left" vertical="center" wrapText="1" indent="3"/>
    </xf>
    <xf numFmtId="0" fontId="11" fillId="0" borderId="15" xfId="0" applyFont="1" applyBorder="1" applyAlignment="1">
      <alignment horizontal="justify" vertical="center" wrapText="1"/>
    </xf>
    <xf numFmtId="0" fontId="13" fillId="3" borderId="13" xfId="0" applyFont="1" applyFill="1" applyBorder="1" applyAlignment="1">
      <alignment horizontal="justify" vertical="center" wrapText="1"/>
    </xf>
    <xf numFmtId="0" fontId="13" fillId="3" borderId="13"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13" fillId="0" borderId="13" xfId="0" applyFont="1" applyBorder="1" applyAlignment="1">
      <alignment horizontal="justify" vertical="center"/>
    </xf>
    <xf numFmtId="0" fontId="2" fillId="0" borderId="13" xfId="0" applyFont="1" applyBorder="1" applyAlignment="1">
      <alignment horizontal="justify" vertical="center"/>
    </xf>
    <xf numFmtId="0" fontId="13" fillId="3" borderId="19" xfId="0" applyFont="1" applyFill="1" applyBorder="1" applyAlignment="1">
      <alignment horizontal="justify" vertical="center" wrapText="1"/>
    </xf>
    <xf numFmtId="0" fontId="12" fillId="3" borderId="19"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13" fillId="0" borderId="19" xfId="0" applyFont="1" applyBorder="1" applyAlignment="1">
      <alignment horizontal="justify" vertical="center" wrapText="1"/>
    </xf>
    <xf numFmtId="0" fontId="2" fillId="0" borderId="19" xfId="0" applyFont="1" applyBorder="1" applyAlignment="1">
      <alignment vertical="center" wrapText="1"/>
    </xf>
    <xf numFmtId="0" fontId="13" fillId="0" borderId="15" xfId="0" applyFont="1" applyBorder="1" applyAlignment="1">
      <alignment horizontal="justify" vertical="center"/>
    </xf>
    <xf numFmtId="0" fontId="17" fillId="0" borderId="13" xfId="0" applyFont="1" applyBorder="1" applyAlignment="1">
      <alignment horizontal="justify" vertical="center"/>
    </xf>
    <xf numFmtId="0" fontId="2" fillId="0" borderId="0" xfId="0" applyFont="1" applyAlignment="1">
      <alignment vertical="center"/>
    </xf>
    <xf numFmtId="0" fontId="19" fillId="0" borderId="0" xfId="0" applyFont="1" applyAlignment="1">
      <alignment vertical="center"/>
    </xf>
    <xf numFmtId="0" fontId="21" fillId="0" borderId="0" xfId="0" applyFont="1" applyAlignment="1">
      <alignment vertical="center"/>
    </xf>
    <xf numFmtId="0" fontId="20" fillId="0" borderId="0" xfId="0" applyFont="1" applyAlignment="1">
      <alignment horizontal="center" vertical="center"/>
    </xf>
    <xf numFmtId="2" fontId="7" fillId="0" borderId="4" xfId="0" applyNumberFormat="1" applyFont="1" applyBorder="1" applyAlignment="1">
      <alignment horizontal="center" vertical="center" wrapText="1"/>
    </xf>
    <xf numFmtId="2" fontId="7" fillId="0" borderId="3" xfId="0" applyNumberFormat="1" applyFont="1" applyBorder="1" applyAlignment="1">
      <alignment horizontal="center" vertical="center" wrapText="1"/>
    </xf>
    <xf numFmtId="0" fontId="5" fillId="0" borderId="5" xfId="0" applyFont="1" applyBorder="1" applyAlignment="1">
      <alignment horizontal="right" vertical="center" wrapText="1"/>
    </xf>
    <xf numFmtId="0" fontId="5" fillId="0" borderId="6" xfId="0" applyFont="1" applyBorder="1" applyAlignment="1">
      <alignment horizontal="right" vertical="center" wrapText="1"/>
    </xf>
    <xf numFmtId="0" fontId="5" fillId="0" borderId="2" xfId="0" applyFont="1" applyBorder="1" applyAlignment="1">
      <alignment horizontal="right" vertical="center" wrapText="1"/>
    </xf>
    <xf numFmtId="0" fontId="11" fillId="5" borderId="16" xfId="0" applyFont="1" applyFill="1" applyBorder="1" applyAlignment="1">
      <alignment horizontal="justify" vertical="center" wrapText="1"/>
    </xf>
    <xf numFmtId="0" fontId="11" fillId="5" borderId="17" xfId="0" applyFont="1" applyFill="1" applyBorder="1" applyAlignment="1">
      <alignment horizontal="justify" vertical="center" wrapText="1"/>
    </xf>
    <xf numFmtId="0" fontId="11" fillId="5" borderId="12" xfId="0" applyFont="1" applyFill="1" applyBorder="1" applyAlignment="1">
      <alignment horizontal="justify" vertical="center" wrapText="1"/>
    </xf>
    <xf numFmtId="0" fontId="19" fillId="0" borderId="0" xfId="0" applyFont="1" applyAlignment="1">
      <alignment horizontal="left" vertical="top" wrapText="1"/>
    </xf>
    <xf numFmtId="0" fontId="22" fillId="0" borderId="0" xfId="0" applyFont="1" applyAlignment="1">
      <alignment horizontal="left" vertical="top" wrapText="1"/>
    </xf>
    <xf numFmtId="0" fontId="11" fillId="3" borderId="10"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0" xfId="0" applyFont="1" applyFill="1" applyBorder="1" applyAlignment="1">
      <alignment horizontal="justify" vertical="center" wrapText="1"/>
    </xf>
    <xf numFmtId="0" fontId="11" fillId="3" borderId="14" xfId="0" applyFont="1" applyFill="1" applyBorder="1" applyAlignment="1">
      <alignment horizontal="justify" vertical="center" wrapText="1"/>
    </xf>
    <xf numFmtId="0" fontId="11" fillId="3" borderId="11" xfId="0" applyFont="1" applyFill="1" applyBorder="1" applyAlignment="1">
      <alignment horizontal="justify" vertical="center" wrapText="1"/>
    </xf>
    <xf numFmtId="0" fontId="13" fillId="3" borderId="10"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2" fillId="0" borderId="10"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1" xfId="0" applyFont="1" applyBorder="1" applyAlignment="1">
      <alignment horizontal="justify" vertical="center" wrapText="1"/>
    </xf>
    <xf numFmtId="0" fontId="12" fillId="3" borderId="10"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2" fillId="0" borderId="10" xfId="0" applyFont="1" applyBorder="1" applyAlignment="1">
      <alignment vertical="center" wrapText="1"/>
    </xf>
    <xf numFmtId="0" fontId="12" fillId="0" borderId="14" xfId="0" applyFont="1" applyBorder="1" applyAlignment="1">
      <alignment vertical="center" wrapText="1"/>
    </xf>
    <xf numFmtId="0" fontId="12" fillId="0" borderId="11" xfId="0" applyFont="1" applyBorder="1" applyAlignment="1">
      <alignment vertical="center" wrapText="1"/>
    </xf>
    <xf numFmtId="0" fontId="11" fillId="5" borderId="16" xfId="0" applyFont="1" applyFill="1" applyBorder="1" applyAlignment="1">
      <alignment vertical="center" wrapText="1"/>
    </xf>
    <xf numFmtId="0" fontId="11" fillId="5" borderId="17" xfId="0" applyFont="1" applyFill="1" applyBorder="1" applyAlignment="1">
      <alignment vertical="center" wrapText="1"/>
    </xf>
    <xf numFmtId="0" fontId="11" fillId="5" borderId="12" xfId="0" applyFont="1" applyFill="1" applyBorder="1" applyAlignment="1">
      <alignment vertical="center" wrapText="1"/>
    </xf>
    <xf numFmtId="0" fontId="12" fillId="3" borderId="10" xfId="0" applyFont="1" applyFill="1" applyBorder="1" applyAlignment="1">
      <alignment horizontal="justify" vertical="center" wrapText="1"/>
    </xf>
    <xf numFmtId="0" fontId="12" fillId="3" borderId="14" xfId="0" applyFont="1" applyFill="1" applyBorder="1" applyAlignment="1">
      <alignment horizontal="justify" vertical="center" wrapText="1"/>
    </xf>
    <xf numFmtId="0" fontId="12" fillId="3" borderId="11" xfId="0" applyFont="1" applyFill="1" applyBorder="1" applyAlignment="1">
      <alignment horizontal="justify" vertical="center" wrapText="1"/>
    </xf>
    <xf numFmtId="0" fontId="13" fillId="0" borderId="10" xfId="0" applyFont="1" applyBorder="1" applyAlignment="1">
      <alignment vertical="center" wrapText="1"/>
    </xf>
    <xf numFmtId="0" fontId="13" fillId="0" borderId="14" xfId="0" applyFont="1" applyBorder="1" applyAlignment="1">
      <alignment vertical="center" wrapText="1"/>
    </xf>
    <xf numFmtId="0" fontId="13" fillId="0" borderId="1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4A6E-302B-435B-BE01-3E9BB8A081A5}">
  <dimension ref="A1:L16"/>
  <sheetViews>
    <sheetView tabSelected="1" zoomScaleNormal="100" workbookViewId="0">
      <selection activeCell="P24" sqref="P24"/>
    </sheetView>
  </sheetViews>
  <sheetFormatPr defaultRowHeight="15" x14ac:dyDescent="0.25"/>
  <cols>
    <col min="1" max="1" width="15.140625" customWidth="1"/>
    <col min="2" max="2" width="48.28515625" customWidth="1"/>
    <col min="3" max="3" width="41.5703125" customWidth="1"/>
    <col min="5" max="5" width="12" customWidth="1"/>
    <col min="6" max="6" width="15.28515625" customWidth="1"/>
    <col min="7" max="7" width="17" customWidth="1"/>
    <col min="8" max="8" width="18" hidden="1" customWidth="1"/>
    <col min="9" max="10" width="0" hidden="1" customWidth="1"/>
    <col min="11" max="11" width="15.85546875" hidden="1" customWidth="1"/>
    <col min="12" max="12" width="15.28515625" hidden="1" customWidth="1"/>
  </cols>
  <sheetData>
    <row r="1" spans="1:12" x14ac:dyDescent="0.25">
      <c r="A1" s="9" t="s">
        <v>10</v>
      </c>
    </row>
    <row r="2" spans="1:12" x14ac:dyDescent="0.25">
      <c r="A2" s="10"/>
      <c r="C2" s="10" t="s">
        <v>11</v>
      </c>
    </row>
    <row r="3" spans="1:12" ht="15.75" thickBot="1" x14ac:dyDescent="0.3"/>
    <row r="4" spans="1:12" ht="32.25" thickBot="1" x14ac:dyDescent="0.3">
      <c r="A4" s="1" t="s">
        <v>0</v>
      </c>
      <c r="B4" s="2" t="s">
        <v>1</v>
      </c>
      <c r="C4" s="2" t="s">
        <v>2</v>
      </c>
      <c r="D4" s="2" t="s">
        <v>3</v>
      </c>
      <c r="E4" s="2" t="s">
        <v>4</v>
      </c>
      <c r="F4" s="2" t="s">
        <v>5</v>
      </c>
      <c r="G4" s="1" t="s">
        <v>6</v>
      </c>
      <c r="H4" s="12" t="s">
        <v>16</v>
      </c>
      <c r="I4" s="12" t="s">
        <v>17</v>
      </c>
      <c r="J4" s="12" t="s">
        <v>18</v>
      </c>
      <c r="K4" s="12" t="s">
        <v>19</v>
      </c>
      <c r="L4" s="12" t="s">
        <v>20</v>
      </c>
    </row>
    <row r="5" spans="1:12" ht="15.75" thickBot="1" x14ac:dyDescent="0.3">
      <c r="A5" s="3">
        <v>1</v>
      </c>
      <c r="B5" s="4">
        <v>2</v>
      </c>
      <c r="C5" s="6"/>
      <c r="D5" s="4">
        <v>3</v>
      </c>
      <c r="E5" s="4">
        <v>4</v>
      </c>
      <c r="F5" s="4">
        <v>5</v>
      </c>
      <c r="G5" s="3">
        <v>6</v>
      </c>
      <c r="H5" s="14" t="s">
        <v>265</v>
      </c>
      <c r="I5" s="13">
        <v>21</v>
      </c>
      <c r="J5" s="13">
        <f>G7</f>
        <v>116130</v>
      </c>
      <c r="K5" s="13" t="s">
        <v>266</v>
      </c>
      <c r="L5" s="13"/>
    </row>
    <row r="6" spans="1:12" ht="38.25" customHeight="1" thickBot="1" x14ac:dyDescent="0.3">
      <c r="A6" s="3">
        <v>5</v>
      </c>
      <c r="B6" s="7" t="s">
        <v>7</v>
      </c>
      <c r="C6" s="8" t="s">
        <v>296</v>
      </c>
      <c r="D6" s="5" t="s">
        <v>8</v>
      </c>
      <c r="E6" s="4">
        <v>1</v>
      </c>
      <c r="F6" s="63">
        <v>553000</v>
      </c>
      <c r="G6" s="64">
        <v>553000</v>
      </c>
      <c r="H6" s="14"/>
      <c r="I6" s="13"/>
      <c r="J6" s="13"/>
      <c r="K6" s="13"/>
      <c r="L6" s="13"/>
    </row>
    <row r="7" spans="1:12" ht="27" customHeight="1" thickBot="1" x14ac:dyDescent="0.3">
      <c r="A7" s="65" t="s">
        <v>297</v>
      </c>
      <c r="B7" s="66"/>
      <c r="C7" s="66"/>
      <c r="D7" s="66"/>
      <c r="E7" s="66"/>
      <c r="F7" s="67"/>
      <c r="G7" s="64">
        <v>116130</v>
      </c>
      <c r="H7" s="14"/>
      <c r="I7" s="13"/>
      <c r="J7" s="13"/>
      <c r="K7" s="13"/>
      <c r="L7" s="13"/>
    </row>
    <row r="8" spans="1:12" ht="28.5" customHeight="1" thickBot="1" x14ac:dyDescent="0.3">
      <c r="A8" s="65" t="s">
        <v>9</v>
      </c>
      <c r="B8" s="66"/>
      <c r="C8" s="66"/>
      <c r="D8" s="66"/>
      <c r="E8" s="66"/>
      <c r="F8" s="67"/>
      <c r="G8" s="64">
        <v>669130</v>
      </c>
      <c r="H8" s="14"/>
      <c r="I8" s="13"/>
      <c r="J8" s="13"/>
      <c r="K8" s="13"/>
      <c r="L8" s="13"/>
    </row>
    <row r="10" spans="1:12" x14ac:dyDescent="0.25">
      <c r="A10" t="s">
        <v>12</v>
      </c>
    </row>
    <row r="12" spans="1:12" x14ac:dyDescent="0.25">
      <c r="A12" s="11" t="s">
        <v>298</v>
      </c>
    </row>
    <row r="13" spans="1:12" x14ac:dyDescent="0.25">
      <c r="A13" t="s">
        <v>13</v>
      </c>
    </row>
    <row r="15" spans="1:12" x14ac:dyDescent="0.25">
      <c r="A15" t="s">
        <v>14</v>
      </c>
    </row>
    <row r="16" spans="1:12" x14ac:dyDescent="0.25">
      <c r="A16" t="s">
        <v>15</v>
      </c>
    </row>
  </sheetData>
  <mergeCells count="2">
    <mergeCell ref="A7:F7"/>
    <mergeCell ref="A8:F8"/>
  </mergeCells>
  <pageMargins left="0.7" right="0.7" top="0.75" bottom="0.75" header="0.3" footer="0.3"/>
  <pageSetup paperSize="9" scale="53" orientation="portrait" r:id="rId1"/>
  <colBreaks count="1" manualBreakCount="1">
    <brk id="7" max="1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7C5E5-D5DB-434B-99FF-9CFB35B777D3}">
  <dimension ref="A1:G90"/>
  <sheetViews>
    <sheetView topLeftCell="A69" zoomScaleNormal="100" workbookViewId="0">
      <pane xSplit="1" topLeftCell="B1" activePane="topRight" state="frozen"/>
      <selection activeCell="A6" sqref="A6"/>
      <selection pane="topRight" activeCell="B88" sqref="B88"/>
    </sheetView>
  </sheetViews>
  <sheetFormatPr defaultRowHeight="15" x14ac:dyDescent="0.25"/>
  <cols>
    <col min="1" max="1" width="19.28515625" customWidth="1"/>
    <col min="2" max="2" width="41.42578125" customWidth="1"/>
    <col min="3" max="3" width="25.28515625" customWidth="1"/>
    <col min="4" max="4" width="34" customWidth="1"/>
    <col min="5" max="5" width="55.85546875" customWidth="1"/>
    <col min="6" max="6" width="75.42578125" customWidth="1"/>
    <col min="7" max="7" width="96.42578125" customWidth="1"/>
  </cols>
  <sheetData>
    <row r="1" spans="1:7" ht="15.75" x14ac:dyDescent="0.25">
      <c r="E1" s="62" t="s">
        <v>224</v>
      </c>
    </row>
    <row r="3" spans="1:7" ht="33.75" customHeight="1" x14ac:dyDescent="0.25">
      <c r="A3" s="72" t="s">
        <v>225</v>
      </c>
      <c r="B3" s="72"/>
      <c r="C3" s="72"/>
      <c r="D3" s="72"/>
      <c r="E3" s="72"/>
      <c r="F3" s="72"/>
      <c r="G3" s="72"/>
    </row>
    <row r="4" spans="1:7" ht="15.75" thickBot="1" x14ac:dyDescent="0.3"/>
    <row r="5" spans="1:7" ht="78" customHeight="1" thickBot="1" x14ac:dyDescent="0.3">
      <c r="A5" s="45" t="s">
        <v>0</v>
      </c>
      <c r="B5" s="46" t="s">
        <v>1</v>
      </c>
      <c r="C5" s="46" t="s">
        <v>21</v>
      </c>
      <c r="D5" s="46" t="s">
        <v>22</v>
      </c>
      <c r="E5" s="47" t="s">
        <v>23</v>
      </c>
      <c r="F5" s="48" t="s">
        <v>218</v>
      </c>
      <c r="G5" s="49" t="s">
        <v>24</v>
      </c>
    </row>
    <row r="6" spans="1:7" ht="43.5" customHeight="1" thickBot="1" x14ac:dyDescent="0.3">
      <c r="A6" s="15" t="s">
        <v>25</v>
      </c>
      <c r="B6" s="16" t="s">
        <v>7</v>
      </c>
      <c r="C6" s="17" t="s">
        <v>26</v>
      </c>
      <c r="D6" s="17" t="s">
        <v>27</v>
      </c>
      <c r="E6" s="18"/>
      <c r="F6" s="18"/>
      <c r="G6" s="19" t="s">
        <v>228</v>
      </c>
    </row>
    <row r="7" spans="1:7" ht="139.5" customHeight="1" thickBot="1" x14ac:dyDescent="0.3">
      <c r="A7" s="20" t="s">
        <v>28</v>
      </c>
      <c r="B7" s="21" t="s">
        <v>29</v>
      </c>
      <c r="C7" s="22"/>
      <c r="D7" s="22"/>
      <c r="E7" s="23"/>
      <c r="F7" s="24" t="s">
        <v>30</v>
      </c>
      <c r="G7" s="24" t="s">
        <v>229</v>
      </c>
    </row>
    <row r="8" spans="1:7" ht="15.75" thickBot="1" x14ac:dyDescent="0.3">
      <c r="A8" s="26" t="s">
        <v>31</v>
      </c>
      <c r="B8" s="94" t="s">
        <v>32</v>
      </c>
      <c r="C8" s="95"/>
      <c r="D8" s="95"/>
      <c r="E8" s="95"/>
      <c r="F8" s="95"/>
      <c r="G8" s="96"/>
    </row>
    <row r="9" spans="1:7" ht="26.25" thickBot="1" x14ac:dyDescent="0.3">
      <c r="A9" s="20" t="s">
        <v>33</v>
      </c>
      <c r="B9" s="27"/>
      <c r="C9" s="22"/>
      <c r="D9" s="28"/>
      <c r="E9" s="29" t="s">
        <v>34</v>
      </c>
      <c r="F9" s="29" t="s">
        <v>35</v>
      </c>
      <c r="G9" s="29" t="s">
        <v>230</v>
      </c>
    </row>
    <row r="10" spans="1:7" ht="26.25" thickBot="1" x14ac:dyDescent="0.3">
      <c r="A10" s="20" t="s">
        <v>36</v>
      </c>
      <c r="B10" s="27"/>
      <c r="C10" s="22"/>
      <c r="D10" s="28"/>
      <c r="E10" s="23" t="s">
        <v>37</v>
      </c>
      <c r="F10" s="29" t="s">
        <v>38</v>
      </c>
      <c r="G10" s="24" t="s">
        <v>231</v>
      </c>
    </row>
    <row r="11" spans="1:7" ht="26.25" thickBot="1" x14ac:dyDescent="0.3">
      <c r="A11" s="20" t="s">
        <v>39</v>
      </c>
      <c r="B11" s="27"/>
      <c r="C11" s="22"/>
      <c r="D11" s="28"/>
      <c r="E11" s="29" t="s">
        <v>40</v>
      </c>
      <c r="F11" s="29" t="s">
        <v>41</v>
      </c>
      <c r="G11" s="29" t="s">
        <v>232</v>
      </c>
    </row>
    <row r="12" spans="1:7" ht="15.75" thickBot="1" x14ac:dyDescent="0.3">
      <c r="A12" s="20" t="s">
        <v>42</v>
      </c>
      <c r="B12" s="27"/>
      <c r="C12" s="22"/>
      <c r="D12" s="28"/>
      <c r="E12" s="23" t="s">
        <v>43</v>
      </c>
      <c r="F12" s="29" t="s">
        <v>44</v>
      </c>
      <c r="G12" s="29" t="s">
        <v>233</v>
      </c>
    </row>
    <row r="13" spans="1:7" ht="39" thickBot="1" x14ac:dyDescent="0.3">
      <c r="A13" s="20" t="s">
        <v>45</v>
      </c>
      <c r="B13" s="27"/>
      <c r="C13" s="22"/>
      <c r="D13" s="28"/>
      <c r="E13" s="29" t="s">
        <v>46</v>
      </c>
      <c r="F13" s="29" t="s">
        <v>47</v>
      </c>
      <c r="G13" s="29" t="s">
        <v>234</v>
      </c>
    </row>
    <row r="14" spans="1:7" ht="15.75" thickBot="1" x14ac:dyDescent="0.3">
      <c r="A14" s="20" t="s">
        <v>48</v>
      </c>
      <c r="B14" s="27"/>
      <c r="C14" s="22"/>
      <c r="D14" s="28"/>
      <c r="E14" s="29" t="s">
        <v>49</v>
      </c>
      <c r="F14" s="29" t="s">
        <v>50</v>
      </c>
      <c r="G14" s="29" t="s">
        <v>235</v>
      </c>
    </row>
    <row r="15" spans="1:7" ht="15.75" thickBot="1" x14ac:dyDescent="0.3">
      <c r="A15" s="20" t="s">
        <v>51</v>
      </c>
      <c r="B15" s="27"/>
      <c r="C15" s="22"/>
      <c r="D15" s="28"/>
      <c r="E15" s="29" t="s">
        <v>52</v>
      </c>
      <c r="F15" s="29" t="s">
        <v>53</v>
      </c>
      <c r="G15" s="29" t="s">
        <v>236</v>
      </c>
    </row>
    <row r="16" spans="1:7" ht="15.75" thickBot="1" x14ac:dyDescent="0.3">
      <c r="A16" s="20" t="s">
        <v>54</v>
      </c>
      <c r="B16" s="27"/>
      <c r="C16" s="22"/>
      <c r="D16" s="28"/>
      <c r="E16" s="29" t="s">
        <v>55</v>
      </c>
      <c r="F16" s="29" t="s">
        <v>56</v>
      </c>
      <c r="G16" s="29" t="s">
        <v>237</v>
      </c>
    </row>
    <row r="17" spans="1:7" ht="26.25" thickBot="1" x14ac:dyDescent="0.3">
      <c r="A17" s="20" t="s">
        <v>57</v>
      </c>
      <c r="B17" s="27"/>
      <c r="C17" s="22"/>
      <c r="D17" s="28"/>
      <c r="E17" s="29" t="s">
        <v>58</v>
      </c>
      <c r="F17" s="29" t="s">
        <v>59</v>
      </c>
      <c r="G17" s="29" t="s">
        <v>238</v>
      </c>
    </row>
    <row r="18" spans="1:7" ht="39" thickBot="1" x14ac:dyDescent="0.3">
      <c r="A18" s="20" t="s">
        <v>60</v>
      </c>
      <c r="B18" s="27"/>
      <c r="C18" s="22"/>
      <c r="D18" s="28"/>
      <c r="E18" s="29" t="s">
        <v>61</v>
      </c>
      <c r="F18" s="29" t="s">
        <v>62</v>
      </c>
      <c r="G18" s="29" t="s">
        <v>239</v>
      </c>
    </row>
    <row r="19" spans="1:7" ht="15.75" thickBot="1" x14ac:dyDescent="0.3">
      <c r="A19" s="20" t="s">
        <v>63</v>
      </c>
      <c r="B19" s="27"/>
      <c r="C19" s="22"/>
      <c r="D19" s="28"/>
      <c r="E19" s="29" t="s">
        <v>64</v>
      </c>
      <c r="F19" s="29" t="s">
        <v>65</v>
      </c>
      <c r="G19" s="29" t="s">
        <v>240</v>
      </c>
    </row>
    <row r="20" spans="1:7" ht="15.75" thickBot="1" x14ac:dyDescent="0.3">
      <c r="A20" s="26" t="s">
        <v>66</v>
      </c>
      <c r="B20" s="68" t="s">
        <v>67</v>
      </c>
      <c r="C20" s="69"/>
      <c r="D20" s="69"/>
      <c r="E20" s="69"/>
      <c r="F20" s="69"/>
      <c r="G20" s="70"/>
    </row>
    <row r="21" spans="1:7" ht="26.25" thickBot="1" x14ac:dyDescent="0.3">
      <c r="A21" s="20" t="s">
        <v>68</v>
      </c>
      <c r="B21" s="27"/>
      <c r="C21" s="22"/>
      <c r="D21" s="28"/>
      <c r="E21" s="29" t="s">
        <v>69</v>
      </c>
      <c r="F21" s="50" t="s">
        <v>70</v>
      </c>
      <c r="G21" s="50" t="s">
        <v>241</v>
      </c>
    </row>
    <row r="22" spans="1:7" x14ac:dyDescent="0.25">
      <c r="A22" s="73" t="s">
        <v>71</v>
      </c>
      <c r="B22" s="97"/>
      <c r="C22" s="85"/>
      <c r="D22" s="88"/>
      <c r="E22" s="100" t="s">
        <v>72</v>
      </c>
      <c r="F22" s="35" t="s">
        <v>73</v>
      </c>
      <c r="G22" s="35" t="s">
        <v>73</v>
      </c>
    </row>
    <row r="23" spans="1:7" x14ac:dyDescent="0.25">
      <c r="A23" s="74"/>
      <c r="B23" s="98"/>
      <c r="C23" s="86"/>
      <c r="D23" s="89"/>
      <c r="E23" s="101"/>
      <c r="F23" s="36" t="s">
        <v>74</v>
      </c>
      <c r="G23" s="36" t="s">
        <v>275</v>
      </c>
    </row>
    <row r="24" spans="1:7" ht="15.75" thickBot="1" x14ac:dyDescent="0.3">
      <c r="A24" s="75"/>
      <c r="B24" s="99"/>
      <c r="C24" s="87"/>
      <c r="D24" s="90"/>
      <c r="E24" s="102"/>
      <c r="F24" s="37" t="s">
        <v>75</v>
      </c>
      <c r="G24" s="37" t="s">
        <v>242</v>
      </c>
    </row>
    <row r="25" spans="1:7" ht="15.75" thickBot="1" x14ac:dyDescent="0.3">
      <c r="A25" s="20" t="s">
        <v>76</v>
      </c>
      <c r="B25" s="27"/>
      <c r="C25" s="22"/>
      <c r="D25" s="28"/>
      <c r="E25" s="29" t="s">
        <v>77</v>
      </c>
      <c r="F25" s="29" t="s">
        <v>78</v>
      </c>
      <c r="G25" s="29" t="s">
        <v>243</v>
      </c>
    </row>
    <row r="26" spans="1:7" ht="26.25" thickBot="1" x14ac:dyDescent="0.3">
      <c r="A26" s="20" t="s">
        <v>79</v>
      </c>
      <c r="B26" s="27"/>
      <c r="C26" s="22"/>
      <c r="D26" s="28"/>
      <c r="E26" s="29" t="s">
        <v>80</v>
      </c>
      <c r="F26" s="51" t="s">
        <v>81</v>
      </c>
      <c r="G26" s="51" t="s">
        <v>244</v>
      </c>
    </row>
    <row r="27" spans="1:7" ht="15.75" thickBot="1" x14ac:dyDescent="0.3">
      <c r="A27" s="20" t="s">
        <v>82</v>
      </c>
      <c r="B27" s="27"/>
      <c r="C27" s="22"/>
      <c r="D27" s="28"/>
      <c r="E27" s="23" t="s">
        <v>83</v>
      </c>
      <c r="F27" s="30" t="s">
        <v>84</v>
      </c>
      <c r="G27" s="30" t="s">
        <v>245</v>
      </c>
    </row>
    <row r="28" spans="1:7" ht="15.75" thickBot="1" x14ac:dyDescent="0.3">
      <c r="A28" s="20" t="s">
        <v>85</v>
      </c>
      <c r="B28" s="27"/>
      <c r="C28" s="22"/>
      <c r="D28" s="28"/>
      <c r="E28" s="29" t="s">
        <v>86</v>
      </c>
      <c r="F28" s="30" t="s">
        <v>87</v>
      </c>
      <c r="G28" s="30" t="s">
        <v>246</v>
      </c>
    </row>
    <row r="29" spans="1:7" ht="15.75" thickBot="1" x14ac:dyDescent="0.3">
      <c r="A29" s="20" t="s">
        <v>88</v>
      </c>
      <c r="B29" s="27"/>
      <c r="C29" s="22"/>
      <c r="D29" s="28"/>
      <c r="E29" s="29" t="s">
        <v>89</v>
      </c>
      <c r="F29" s="50" t="s">
        <v>90</v>
      </c>
      <c r="G29" s="50" t="s">
        <v>247</v>
      </c>
    </row>
    <row r="30" spans="1:7" ht="26.25" thickBot="1" x14ac:dyDescent="0.3">
      <c r="A30" s="20" t="s">
        <v>91</v>
      </c>
      <c r="B30" s="27"/>
      <c r="C30" s="22"/>
      <c r="D30" s="28"/>
      <c r="E30" s="29" t="s">
        <v>92</v>
      </c>
      <c r="F30" s="30" t="s">
        <v>93</v>
      </c>
      <c r="G30" s="30" t="s">
        <v>248</v>
      </c>
    </row>
    <row r="31" spans="1:7" ht="15.75" thickBot="1" x14ac:dyDescent="0.3">
      <c r="A31" s="20" t="s">
        <v>94</v>
      </c>
      <c r="B31" s="27"/>
      <c r="C31" s="22"/>
      <c r="D31" s="28"/>
      <c r="E31" s="29" t="s">
        <v>95</v>
      </c>
      <c r="F31" s="50" t="s">
        <v>96</v>
      </c>
      <c r="G31" s="50" t="s">
        <v>249</v>
      </c>
    </row>
    <row r="32" spans="1:7" ht="15.75" thickBot="1" x14ac:dyDescent="0.3">
      <c r="A32" s="26" t="s">
        <v>97</v>
      </c>
      <c r="B32" s="94" t="s">
        <v>98</v>
      </c>
      <c r="C32" s="95"/>
      <c r="D32" s="95"/>
      <c r="E32" s="95"/>
      <c r="F32" s="95"/>
      <c r="G32" s="96"/>
    </row>
    <row r="33" spans="1:7" ht="15.75" thickBot="1" x14ac:dyDescent="0.3">
      <c r="A33" s="20" t="s">
        <v>99</v>
      </c>
      <c r="B33" s="27"/>
      <c r="C33" s="22"/>
      <c r="D33" s="28"/>
      <c r="E33" s="29" t="s">
        <v>100</v>
      </c>
      <c r="F33" s="29" t="s">
        <v>101</v>
      </c>
      <c r="G33" s="25" t="s">
        <v>250</v>
      </c>
    </row>
    <row r="34" spans="1:7" ht="15.75" thickBot="1" x14ac:dyDescent="0.3">
      <c r="A34" s="20" t="s">
        <v>102</v>
      </c>
      <c r="B34" s="27"/>
      <c r="C34" s="22"/>
      <c r="D34" s="28"/>
      <c r="E34" s="29" t="s">
        <v>103</v>
      </c>
      <c r="F34" s="29" t="s">
        <v>104</v>
      </c>
      <c r="G34" s="29" t="s">
        <v>251</v>
      </c>
    </row>
    <row r="35" spans="1:7" ht="15.75" thickBot="1" x14ac:dyDescent="0.3">
      <c r="A35" s="20" t="s">
        <v>105</v>
      </c>
      <c r="B35" s="27"/>
      <c r="C35" s="22"/>
      <c r="D35" s="28"/>
      <c r="E35" s="29" t="s">
        <v>106</v>
      </c>
      <c r="F35" s="29" t="s">
        <v>107</v>
      </c>
      <c r="G35" s="29" t="s">
        <v>252</v>
      </c>
    </row>
    <row r="36" spans="1:7" ht="15.75" thickBot="1" x14ac:dyDescent="0.3">
      <c r="A36" s="20" t="s">
        <v>108</v>
      </c>
      <c r="B36" s="27"/>
      <c r="C36" s="22"/>
      <c r="D36" s="28"/>
      <c r="E36" s="29" t="s">
        <v>109</v>
      </c>
      <c r="F36" s="29" t="s">
        <v>110</v>
      </c>
      <c r="G36" s="29" t="s">
        <v>253</v>
      </c>
    </row>
    <row r="37" spans="1:7" ht="26.25" thickBot="1" x14ac:dyDescent="0.3">
      <c r="A37" s="20" t="s">
        <v>111</v>
      </c>
      <c r="B37" s="27"/>
      <c r="C37" s="22"/>
      <c r="D37" s="28"/>
      <c r="E37" s="29" t="s">
        <v>112</v>
      </c>
      <c r="F37" s="29" t="s">
        <v>113</v>
      </c>
      <c r="G37" s="29" t="s">
        <v>254</v>
      </c>
    </row>
    <row r="38" spans="1:7" ht="39" thickBot="1" x14ac:dyDescent="0.3">
      <c r="A38" s="20" t="s">
        <v>114</v>
      </c>
      <c r="B38" s="27"/>
      <c r="C38" s="22"/>
      <c r="D38" s="28"/>
      <c r="E38" s="29" t="s">
        <v>115</v>
      </c>
      <c r="F38" s="23" t="s">
        <v>116</v>
      </c>
      <c r="G38" s="23" t="s">
        <v>255</v>
      </c>
    </row>
    <row r="39" spans="1:7" ht="26.25" thickBot="1" x14ac:dyDescent="0.3">
      <c r="A39" s="20" t="s">
        <v>117</v>
      </c>
      <c r="B39" s="27"/>
      <c r="C39" s="22"/>
      <c r="D39" s="28"/>
      <c r="E39" s="29" t="s">
        <v>118</v>
      </c>
      <c r="F39" s="29" t="s">
        <v>119</v>
      </c>
      <c r="G39" s="24" t="s">
        <v>256</v>
      </c>
    </row>
    <row r="40" spans="1:7" ht="26.25" thickBot="1" x14ac:dyDescent="0.3">
      <c r="A40" s="20" t="s">
        <v>120</v>
      </c>
      <c r="B40" s="27"/>
      <c r="C40" s="22"/>
      <c r="D40" s="28"/>
      <c r="E40" s="29" t="s">
        <v>121</v>
      </c>
      <c r="F40" s="23" t="s">
        <v>122</v>
      </c>
      <c r="G40" s="23" t="s">
        <v>257</v>
      </c>
    </row>
    <row r="41" spans="1:7" ht="15.75" thickBot="1" x14ac:dyDescent="0.3">
      <c r="A41" s="26" t="s">
        <v>123</v>
      </c>
      <c r="B41" s="94" t="s">
        <v>124</v>
      </c>
      <c r="C41" s="95"/>
      <c r="D41" s="95"/>
      <c r="E41" s="95"/>
      <c r="F41" s="95"/>
      <c r="G41" s="96"/>
    </row>
    <row r="42" spans="1:7" ht="15.75" thickBot="1" x14ac:dyDescent="0.3">
      <c r="A42" s="31" t="s">
        <v>125</v>
      </c>
      <c r="B42" s="32"/>
      <c r="C42" s="33"/>
      <c r="D42" s="34"/>
      <c r="E42" s="38" t="s">
        <v>126</v>
      </c>
      <c r="F42" s="39" t="s">
        <v>127</v>
      </c>
      <c r="G42" s="39" t="s">
        <v>258</v>
      </c>
    </row>
    <row r="43" spans="1:7" ht="35.25" customHeight="1" thickBot="1" x14ac:dyDescent="0.3">
      <c r="A43" s="45" t="s">
        <v>128</v>
      </c>
      <c r="B43" s="52"/>
      <c r="C43" s="53"/>
      <c r="D43" s="54"/>
      <c r="E43" s="55" t="s">
        <v>129</v>
      </c>
      <c r="F43" s="56" t="s">
        <v>130</v>
      </c>
      <c r="G43" s="56" t="s">
        <v>259</v>
      </c>
    </row>
    <row r="44" spans="1:7" ht="26.25" thickBot="1" x14ac:dyDescent="0.3">
      <c r="A44" s="20" t="s">
        <v>131</v>
      </c>
      <c r="B44" s="27"/>
      <c r="C44" s="22"/>
      <c r="D44" s="28"/>
      <c r="E44" s="23" t="s">
        <v>132</v>
      </c>
      <c r="F44" s="29" t="s">
        <v>133</v>
      </c>
      <c r="G44" s="29" t="s">
        <v>260</v>
      </c>
    </row>
    <row r="45" spans="1:7" ht="15.75" thickBot="1" x14ac:dyDescent="0.3">
      <c r="A45" s="20" t="s">
        <v>134</v>
      </c>
      <c r="B45" s="27"/>
      <c r="C45" s="22"/>
      <c r="D45" s="28"/>
      <c r="E45" s="29" t="s">
        <v>135</v>
      </c>
      <c r="F45" s="29" t="s">
        <v>136</v>
      </c>
      <c r="G45" s="29" t="s">
        <v>261</v>
      </c>
    </row>
    <row r="46" spans="1:7" ht="15.75" thickBot="1" x14ac:dyDescent="0.3">
      <c r="A46" s="20" t="s">
        <v>137</v>
      </c>
      <c r="B46" s="27"/>
      <c r="C46" s="22"/>
      <c r="D46" s="28"/>
      <c r="E46" s="29" t="s">
        <v>138</v>
      </c>
      <c r="F46" s="29" t="s">
        <v>139</v>
      </c>
      <c r="G46" s="29" t="s">
        <v>262</v>
      </c>
    </row>
    <row r="47" spans="1:7" ht="15.75" thickBot="1" x14ac:dyDescent="0.3">
      <c r="A47" s="20" t="s">
        <v>140</v>
      </c>
      <c r="B47" s="27"/>
      <c r="C47" s="22"/>
      <c r="D47" s="28"/>
      <c r="E47" s="29" t="s">
        <v>141</v>
      </c>
      <c r="F47" s="29" t="s">
        <v>142</v>
      </c>
      <c r="G47" s="29" t="s">
        <v>263</v>
      </c>
    </row>
    <row r="48" spans="1:7" ht="15.75" thickBot="1" x14ac:dyDescent="0.3">
      <c r="A48" s="20" t="s">
        <v>143</v>
      </c>
      <c r="B48" s="27"/>
      <c r="C48" s="22"/>
      <c r="D48" s="28"/>
      <c r="E48" s="29" t="s">
        <v>144</v>
      </c>
      <c r="F48" s="29" t="s">
        <v>145</v>
      </c>
      <c r="G48" s="29" t="s">
        <v>264</v>
      </c>
    </row>
    <row r="49" spans="1:7" ht="26.25" thickBot="1" x14ac:dyDescent="0.3">
      <c r="A49" s="20" t="s">
        <v>146</v>
      </c>
      <c r="B49" s="27"/>
      <c r="C49" s="22"/>
      <c r="D49" s="28"/>
      <c r="E49" s="29" t="s">
        <v>147</v>
      </c>
      <c r="F49" s="29" t="s">
        <v>148</v>
      </c>
      <c r="G49" s="29" t="s">
        <v>267</v>
      </c>
    </row>
    <row r="50" spans="1:7" ht="15.75" thickBot="1" x14ac:dyDescent="0.3">
      <c r="A50" s="26" t="s">
        <v>149</v>
      </c>
      <c r="B50" s="94" t="s">
        <v>150</v>
      </c>
      <c r="C50" s="95"/>
      <c r="D50" s="95"/>
      <c r="E50" s="95"/>
      <c r="F50" s="95"/>
      <c r="G50" s="96"/>
    </row>
    <row r="51" spans="1:7" ht="15.75" thickBot="1" x14ac:dyDescent="0.3">
      <c r="A51" s="20" t="s">
        <v>151</v>
      </c>
      <c r="B51" s="27"/>
      <c r="C51" s="22"/>
      <c r="D51" s="28"/>
      <c r="E51" s="29" t="s">
        <v>152</v>
      </c>
      <c r="F51" s="30" t="s">
        <v>153</v>
      </c>
      <c r="G51" s="30" t="s">
        <v>268</v>
      </c>
    </row>
    <row r="52" spans="1:7" ht="26.25" thickBot="1" x14ac:dyDescent="0.3">
      <c r="A52" s="20" t="s">
        <v>154</v>
      </c>
      <c r="B52" s="27"/>
      <c r="C52" s="22"/>
      <c r="D52" s="28"/>
      <c r="E52" s="29" t="s">
        <v>155</v>
      </c>
      <c r="F52" s="50" t="s">
        <v>156</v>
      </c>
      <c r="G52" s="24" t="s">
        <v>269</v>
      </c>
    </row>
    <row r="53" spans="1:7" ht="15.75" thickBot="1" x14ac:dyDescent="0.3">
      <c r="A53" s="20" t="s">
        <v>157</v>
      </c>
      <c r="B53" s="27"/>
      <c r="C53" s="22"/>
      <c r="D53" s="28"/>
      <c r="E53" s="29" t="s">
        <v>158</v>
      </c>
      <c r="F53" s="30" t="s">
        <v>159</v>
      </c>
      <c r="G53" s="30" t="s">
        <v>270</v>
      </c>
    </row>
    <row r="54" spans="1:7" ht="16.5" thickBot="1" x14ac:dyDescent="0.3">
      <c r="A54" s="20" t="s">
        <v>160</v>
      </c>
      <c r="B54" s="27"/>
      <c r="C54" s="22"/>
      <c r="D54" s="28"/>
      <c r="E54" s="29" t="s">
        <v>161</v>
      </c>
      <c r="F54" s="30" t="s">
        <v>226</v>
      </c>
      <c r="G54" s="30" t="s">
        <v>271</v>
      </c>
    </row>
    <row r="55" spans="1:7" ht="15.75" thickBot="1" x14ac:dyDescent="0.3">
      <c r="A55" s="20" t="s">
        <v>162</v>
      </c>
      <c r="B55" s="27"/>
      <c r="C55" s="22"/>
      <c r="D55" s="28"/>
      <c r="E55" s="29" t="s">
        <v>163</v>
      </c>
      <c r="F55" s="30" t="s">
        <v>164</v>
      </c>
      <c r="G55" s="24" t="s">
        <v>272</v>
      </c>
    </row>
    <row r="56" spans="1:7" ht="25.5" x14ac:dyDescent="0.25">
      <c r="A56" s="73" t="s">
        <v>165</v>
      </c>
      <c r="B56" s="97"/>
      <c r="C56" s="85"/>
      <c r="D56" s="88"/>
      <c r="E56" s="100" t="s">
        <v>132</v>
      </c>
      <c r="F56" s="40" t="s">
        <v>166</v>
      </c>
      <c r="G56" s="40" t="s">
        <v>274</v>
      </c>
    </row>
    <row r="57" spans="1:7" ht="26.25" thickBot="1" x14ac:dyDescent="0.3">
      <c r="A57" s="75"/>
      <c r="B57" s="99"/>
      <c r="C57" s="87"/>
      <c r="D57" s="90"/>
      <c r="E57" s="102"/>
      <c r="F57" s="41" t="s">
        <v>167</v>
      </c>
      <c r="G57" s="41" t="s">
        <v>273</v>
      </c>
    </row>
    <row r="58" spans="1:7" ht="15.75" thickBot="1" x14ac:dyDescent="0.3">
      <c r="A58" s="20" t="s">
        <v>168</v>
      </c>
      <c r="B58" s="27"/>
      <c r="C58" s="22"/>
      <c r="D58" s="28"/>
      <c r="E58" s="29" t="s">
        <v>169</v>
      </c>
      <c r="F58" s="30" t="s">
        <v>170</v>
      </c>
      <c r="G58" s="24" t="s">
        <v>276</v>
      </c>
    </row>
    <row r="59" spans="1:7" ht="15.75" thickBot="1" x14ac:dyDescent="0.3">
      <c r="A59" s="20" t="s">
        <v>171</v>
      </c>
      <c r="B59" s="27"/>
      <c r="C59" s="22"/>
      <c r="D59" s="28"/>
      <c r="E59" s="29" t="s">
        <v>172</v>
      </c>
      <c r="F59" s="30" t="s">
        <v>173</v>
      </c>
      <c r="G59" s="30" t="s">
        <v>277</v>
      </c>
    </row>
    <row r="60" spans="1:7" ht="15.75" thickBot="1" x14ac:dyDescent="0.3">
      <c r="A60" s="20" t="s">
        <v>174</v>
      </c>
      <c r="B60" s="27"/>
      <c r="C60" s="22"/>
      <c r="D60" s="28"/>
      <c r="E60" s="29" t="s">
        <v>175</v>
      </c>
      <c r="F60" s="30" t="s">
        <v>176</v>
      </c>
      <c r="G60" s="30" t="s">
        <v>278</v>
      </c>
    </row>
    <row r="61" spans="1:7" ht="15.75" thickBot="1" x14ac:dyDescent="0.3">
      <c r="A61" s="20" t="s">
        <v>177</v>
      </c>
      <c r="B61" s="27"/>
      <c r="C61" s="22"/>
      <c r="D61" s="28"/>
      <c r="E61" s="29" t="s">
        <v>178</v>
      </c>
      <c r="F61" s="30" t="s">
        <v>179</v>
      </c>
      <c r="G61" s="24" t="s">
        <v>279</v>
      </c>
    </row>
    <row r="62" spans="1:7" ht="26.25" thickBot="1" x14ac:dyDescent="0.3">
      <c r="A62" s="20" t="s">
        <v>180</v>
      </c>
      <c r="B62" s="27"/>
      <c r="C62" s="22"/>
      <c r="D62" s="28"/>
      <c r="E62" s="29" t="s">
        <v>181</v>
      </c>
      <c r="F62" s="50" t="s">
        <v>182</v>
      </c>
      <c r="G62" s="24" t="s">
        <v>280</v>
      </c>
    </row>
    <row r="63" spans="1:7" ht="26.25" thickBot="1" x14ac:dyDescent="0.3">
      <c r="A63" s="20" t="s">
        <v>183</v>
      </c>
      <c r="B63" s="27"/>
      <c r="C63" s="22"/>
      <c r="D63" s="28"/>
      <c r="E63" s="29" t="s">
        <v>184</v>
      </c>
      <c r="F63" s="30" t="s">
        <v>185</v>
      </c>
      <c r="G63" s="30" t="s">
        <v>281</v>
      </c>
    </row>
    <row r="64" spans="1:7" ht="25.5" x14ac:dyDescent="0.25">
      <c r="A64" s="73" t="s">
        <v>186</v>
      </c>
      <c r="B64" s="97"/>
      <c r="C64" s="85"/>
      <c r="D64" s="88"/>
      <c r="E64" s="100" t="s">
        <v>187</v>
      </c>
      <c r="F64" s="57" t="s">
        <v>188</v>
      </c>
      <c r="G64" s="57" t="s">
        <v>282</v>
      </c>
    </row>
    <row r="65" spans="1:7" ht="25.5" x14ac:dyDescent="0.25">
      <c r="A65" s="74"/>
      <c r="B65" s="98"/>
      <c r="C65" s="86"/>
      <c r="D65" s="89"/>
      <c r="E65" s="101"/>
      <c r="F65" s="38" t="s">
        <v>189</v>
      </c>
      <c r="G65" s="38" t="s">
        <v>283</v>
      </c>
    </row>
    <row r="66" spans="1:7" ht="39" thickBot="1" x14ac:dyDescent="0.3">
      <c r="A66" s="75"/>
      <c r="B66" s="99"/>
      <c r="C66" s="87"/>
      <c r="D66" s="90"/>
      <c r="E66" s="102"/>
      <c r="F66" s="50" t="s">
        <v>190</v>
      </c>
      <c r="G66" s="50" t="s">
        <v>284</v>
      </c>
    </row>
    <row r="67" spans="1:7" ht="15.75" thickBot="1" x14ac:dyDescent="0.3">
      <c r="A67" s="26" t="s">
        <v>191</v>
      </c>
      <c r="B67" s="94" t="s">
        <v>192</v>
      </c>
      <c r="C67" s="95"/>
      <c r="D67" s="95"/>
      <c r="E67" s="95"/>
      <c r="F67" s="95"/>
      <c r="G67" s="96"/>
    </row>
    <row r="68" spans="1:7" ht="26.25" thickBot="1" x14ac:dyDescent="0.3">
      <c r="A68" s="20" t="s">
        <v>193</v>
      </c>
      <c r="B68" s="27"/>
      <c r="C68" s="22"/>
      <c r="D68" s="28"/>
      <c r="E68" s="23" t="s">
        <v>194</v>
      </c>
      <c r="F68" s="50" t="s">
        <v>195</v>
      </c>
      <c r="G68" s="50" t="s">
        <v>285</v>
      </c>
    </row>
    <row r="69" spans="1:7" ht="25.5" x14ac:dyDescent="0.25">
      <c r="A69" s="73" t="s">
        <v>196</v>
      </c>
      <c r="B69" s="76" t="s">
        <v>197</v>
      </c>
      <c r="C69" s="85"/>
      <c r="D69" s="88"/>
      <c r="E69" s="91"/>
      <c r="F69" s="38" t="s">
        <v>198</v>
      </c>
      <c r="G69" s="38" t="s">
        <v>286</v>
      </c>
    </row>
    <row r="70" spans="1:7" ht="15.75" thickBot="1" x14ac:dyDescent="0.3">
      <c r="A70" s="75"/>
      <c r="B70" s="78"/>
      <c r="C70" s="87"/>
      <c r="D70" s="90"/>
      <c r="E70" s="93"/>
      <c r="F70" s="50" t="s">
        <v>199</v>
      </c>
      <c r="G70" s="50" t="s">
        <v>287</v>
      </c>
    </row>
    <row r="71" spans="1:7" ht="51.75" thickBot="1" x14ac:dyDescent="0.3">
      <c r="A71" s="73" t="s">
        <v>200</v>
      </c>
      <c r="B71" s="76" t="s">
        <v>201</v>
      </c>
      <c r="C71" s="85"/>
      <c r="D71" s="88"/>
      <c r="E71" s="91"/>
      <c r="F71" s="30" t="s">
        <v>202</v>
      </c>
      <c r="G71" s="30" t="s">
        <v>288</v>
      </c>
    </row>
    <row r="72" spans="1:7" ht="26.25" thickBot="1" x14ac:dyDescent="0.3">
      <c r="A72" s="74"/>
      <c r="B72" s="77"/>
      <c r="C72" s="86"/>
      <c r="D72" s="89"/>
      <c r="E72" s="92"/>
      <c r="F72" s="29" t="s">
        <v>203</v>
      </c>
      <c r="G72" s="29" t="s">
        <v>289</v>
      </c>
    </row>
    <row r="73" spans="1:7" ht="51.75" thickBot="1" x14ac:dyDescent="0.3">
      <c r="A73" s="74"/>
      <c r="B73" s="77"/>
      <c r="C73" s="86"/>
      <c r="D73" s="89"/>
      <c r="E73" s="92"/>
      <c r="F73" s="30" t="s">
        <v>204</v>
      </c>
      <c r="G73" s="30" t="s">
        <v>290</v>
      </c>
    </row>
    <row r="74" spans="1:7" ht="15.75" thickBot="1" x14ac:dyDescent="0.3">
      <c r="A74" s="74"/>
      <c r="B74" s="77"/>
      <c r="C74" s="86"/>
      <c r="D74" s="89"/>
      <c r="E74" s="92"/>
      <c r="F74" s="29" t="s">
        <v>205</v>
      </c>
      <c r="G74" s="29" t="s">
        <v>291</v>
      </c>
    </row>
    <row r="75" spans="1:7" ht="26.25" thickBot="1" x14ac:dyDescent="0.3">
      <c r="A75" s="74"/>
      <c r="B75" s="77"/>
      <c r="C75" s="86"/>
      <c r="D75" s="89"/>
      <c r="E75" s="92"/>
      <c r="F75" s="30" t="s">
        <v>206</v>
      </c>
      <c r="G75" s="30" t="s">
        <v>292</v>
      </c>
    </row>
    <row r="76" spans="1:7" ht="39" thickBot="1" x14ac:dyDescent="0.3">
      <c r="A76" s="75"/>
      <c r="B76" s="78"/>
      <c r="C76" s="87"/>
      <c r="D76" s="90"/>
      <c r="E76" s="93"/>
      <c r="F76" s="50" t="s">
        <v>207</v>
      </c>
      <c r="G76" s="50" t="s">
        <v>293</v>
      </c>
    </row>
    <row r="77" spans="1:7" x14ac:dyDescent="0.25">
      <c r="A77" s="73" t="s">
        <v>208</v>
      </c>
      <c r="B77" s="76" t="s">
        <v>209</v>
      </c>
      <c r="C77" s="79"/>
      <c r="D77" s="79"/>
      <c r="E77" s="82"/>
      <c r="F77" s="42" t="s">
        <v>210</v>
      </c>
      <c r="G77" s="42" t="s">
        <v>210</v>
      </c>
    </row>
    <row r="78" spans="1:7" x14ac:dyDescent="0.25">
      <c r="A78" s="74"/>
      <c r="B78" s="77"/>
      <c r="C78" s="80"/>
      <c r="D78" s="80"/>
      <c r="E78" s="83"/>
      <c r="F78" s="42" t="s">
        <v>211</v>
      </c>
      <c r="G78" s="42" t="s">
        <v>227</v>
      </c>
    </row>
    <row r="79" spans="1:7" ht="153.75" thickBot="1" x14ac:dyDescent="0.3">
      <c r="A79" s="75"/>
      <c r="B79" s="78"/>
      <c r="C79" s="81"/>
      <c r="D79" s="81"/>
      <c r="E79" s="84"/>
      <c r="F79" s="58" t="s">
        <v>212</v>
      </c>
      <c r="G79" s="58" t="s">
        <v>294</v>
      </c>
    </row>
    <row r="80" spans="1:7" ht="15.75" thickBot="1" x14ac:dyDescent="0.3">
      <c r="A80" s="26" t="s">
        <v>213</v>
      </c>
      <c r="B80" s="68" t="s">
        <v>214</v>
      </c>
      <c r="C80" s="69"/>
      <c r="D80" s="69"/>
      <c r="E80" s="69"/>
      <c r="F80" s="69"/>
      <c r="G80" s="70"/>
    </row>
    <row r="81" spans="1:7" ht="26.25" thickBot="1" x14ac:dyDescent="0.3">
      <c r="A81" s="20" t="s">
        <v>215</v>
      </c>
      <c r="B81" s="43"/>
      <c r="C81" s="44"/>
      <c r="D81" s="44"/>
      <c r="E81" s="30" t="s">
        <v>216</v>
      </c>
      <c r="F81" s="50" t="s">
        <v>217</v>
      </c>
      <c r="G81" s="50" t="s">
        <v>295</v>
      </c>
    </row>
    <row r="83" spans="1:7" ht="44.25" customHeight="1" x14ac:dyDescent="0.25">
      <c r="A83" s="71" t="s">
        <v>219</v>
      </c>
      <c r="B83" s="71"/>
      <c r="C83" s="71"/>
      <c r="D83" s="71"/>
      <c r="E83" s="71"/>
      <c r="F83" s="71"/>
      <c r="G83" s="71"/>
    </row>
    <row r="84" spans="1:7" x14ac:dyDescent="0.25">
      <c r="A84" s="59"/>
    </row>
    <row r="85" spans="1:7" x14ac:dyDescent="0.25">
      <c r="A85" s="60" t="s">
        <v>220</v>
      </c>
    </row>
    <row r="86" spans="1:7" x14ac:dyDescent="0.25">
      <c r="A86" s="60"/>
    </row>
    <row r="87" spans="1:7" x14ac:dyDescent="0.25">
      <c r="A87" s="61" t="s">
        <v>221</v>
      </c>
    </row>
    <row r="88" spans="1:7" x14ac:dyDescent="0.25">
      <c r="A88" s="59"/>
    </row>
    <row r="89" spans="1:7" x14ac:dyDescent="0.25">
      <c r="A89" s="60" t="s">
        <v>222</v>
      </c>
    </row>
    <row r="90" spans="1:7" ht="30" customHeight="1" x14ac:dyDescent="0.25">
      <c r="A90" s="71" t="s">
        <v>223</v>
      </c>
      <c r="B90" s="71"/>
      <c r="C90" s="71"/>
      <c r="D90" s="71"/>
      <c r="E90" s="71"/>
      <c r="F90" s="71"/>
      <c r="G90" s="71"/>
    </row>
  </sheetData>
  <mergeCells count="40">
    <mergeCell ref="B32:G32"/>
    <mergeCell ref="B41:G41"/>
    <mergeCell ref="B8:G8"/>
    <mergeCell ref="B20:G20"/>
    <mergeCell ref="A22:A24"/>
    <mergeCell ref="B22:B24"/>
    <mergeCell ref="C22:C24"/>
    <mergeCell ref="D22:D24"/>
    <mergeCell ref="E22:E24"/>
    <mergeCell ref="B50:G50"/>
    <mergeCell ref="A56:A57"/>
    <mergeCell ref="B56:B57"/>
    <mergeCell ref="C56:C57"/>
    <mergeCell ref="D56:D57"/>
    <mergeCell ref="E56:E57"/>
    <mergeCell ref="B69:B70"/>
    <mergeCell ref="C69:C70"/>
    <mergeCell ref="D69:D70"/>
    <mergeCell ref="E69:E70"/>
    <mergeCell ref="A64:A66"/>
    <mergeCell ref="B64:B66"/>
    <mergeCell ref="C64:C66"/>
    <mergeCell ref="D64:D66"/>
    <mergeCell ref="E64:E66"/>
    <mergeCell ref="B80:G80"/>
    <mergeCell ref="A83:G83"/>
    <mergeCell ref="A90:G90"/>
    <mergeCell ref="A3:G3"/>
    <mergeCell ref="A77:A79"/>
    <mergeCell ref="B77:B79"/>
    <mergeCell ref="C77:C79"/>
    <mergeCell ref="D77:D79"/>
    <mergeCell ref="E77:E79"/>
    <mergeCell ref="A71:A76"/>
    <mergeCell ref="B71:B76"/>
    <mergeCell ref="C71:C76"/>
    <mergeCell ref="D71:D76"/>
    <mergeCell ref="E71:E76"/>
    <mergeCell ref="B67:G67"/>
    <mergeCell ref="A69:A70"/>
  </mergeCells>
  <pageMargins left="0.7" right="0.7" top="0.75" bottom="0.75" header="0.3" footer="0.3"/>
  <pageSetup paperSize="9" scale="2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kaina</vt:lpstr>
      <vt:lpstr>ts</vt:lpstr>
      <vt:lpstr>kaina!Print_Area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Pušinskienė</dc:creator>
  <cp:lastModifiedBy>Kristina Pušinskienė</cp:lastModifiedBy>
  <dcterms:created xsi:type="dcterms:W3CDTF">2024-06-07T07:04:27Z</dcterms:created>
  <dcterms:modified xsi:type="dcterms:W3CDTF">2024-07-03T09:59:01Z</dcterms:modified>
</cp:coreProperties>
</file>