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ingle\Desktop\Sutartys 2024\Sutartys 2024\Rugpjūtis\2024 - 2834\"/>
    </mc:Choice>
  </mc:AlternateContent>
  <bookViews>
    <workbookView xWindow="12180" yWindow="4776" windowWidth="31800" windowHeight="18540" tabRatio="601"/>
  </bookViews>
  <sheets>
    <sheet name="sąrašas" sheetId="2" r:id="rId1"/>
  </sheets>
  <definedNames>
    <definedName name="_xlnm._FilterDatabase" localSheetId="0" hidden="1">sąrašas!$A$4:$J$4</definedName>
    <definedName name="_xlnm.Print_Area" localSheetId="0">sąrašas!$A$1:$I$4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" i="2" l="1"/>
  <c r="I5" i="2" s="1"/>
  <c r="H6" i="2"/>
  <c r="I6" i="2" s="1"/>
  <c r="H7" i="2"/>
  <c r="I7" i="2" s="1"/>
  <c r="H8" i="2" l="1"/>
  <c r="I8" i="2" s="1"/>
</calcChain>
</file>

<file path=xl/sharedStrings.xml><?xml version="1.0" encoding="utf-8"?>
<sst xmlns="http://schemas.openxmlformats.org/spreadsheetml/2006/main" count="22" uniqueCount="18">
  <si>
    <t>Pirkimo dalies Nr.</t>
  </si>
  <si>
    <t>Pavadinimas</t>
  </si>
  <si>
    <t>PVM tarifas</t>
  </si>
  <si>
    <t>Kaina viso su PVM, Eur</t>
  </si>
  <si>
    <t>vnt.</t>
  </si>
  <si>
    <t>BVPŽ</t>
  </si>
  <si>
    <t>33130000-0</t>
  </si>
  <si>
    <t>Mato vienetai</t>
  </si>
  <si>
    <t>Kaina vnt. be PVM Eur</t>
  </si>
  <si>
    <t>Kaina viso  be PVM, Eur</t>
  </si>
  <si>
    <t xml:space="preserve">Orientacinis kiekis </t>
  </si>
  <si>
    <t>Dantų šaknų kanalų platintojai (C+file arba lygiaverčiai) įvairūs 25 mm/ 06</t>
  </si>
  <si>
    <t>Dantų šaknų kanalų platintojai (C+file arba lygiaverčiai) įvairūs 25 mm/ 08</t>
  </si>
  <si>
    <t>Dantų šaknų kanalų platintojai (C+file arba lygiaverčiai) įvairūs 25 mm/ 10</t>
  </si>
  <si>
    <t>Gamintojas/produkto pavadinimas/ katalogo numeris</t>
  </si>
  <si>
    <t>C+ File 12X, gamintojas Maillefer Instruments (Dentsply Sirona), 25 mm, 06 dydžio,  A012X02500604</t>
  </si>
  <si>
    <t>C+ File 12X, gamintojas Maillefer Instruments (Dentsply Sirona), 25 mm, 08 dydžio,  A012X02500804</t>
  </si>
  <si>
    <t>C+ File 12X, gamintojas Maillefer Instruments (Dentsply Sirona), 25 mm, 10 dydžio,  A012X02501004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</si>
</sst>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L_t_-;\-* #,##0.00\ _L_t_-;_-* &quot;-&quot;??\ _L_t_-;_-@_-"/>
    <numFmt numFmtId="165" formatCode="0.0000"/>
  </numFmts>
  <fonts count="8">
    <font>
      <sz val="11"/>
      <color theme="1"/>
      <name val="Calibri"/>
      <family val="2"/>
      <charset val="186"/>
      <scheme val="minor"/>
    </font>
    <font>
      <sz val="10"/>
      <name val="TimesLT"/>
      <charset val="186"/>
    </font>
    <font>
      <sz val="11"/>
      <color indexed="8"/>
      <name val="Calibri"/>
      <family val="2"/>
      <charset val="1"/>
    </font>
    <font>
      <b/>
      <sz val="10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  <font>
      <sz val="10"/>
      <color rgb="FF002060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</cellStyleXfs>
  <cellXfs count="25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 vertical="center"/>
    </xf>
    <xf numFmtId="0" fontId="3" fillId="0" borderId="0" xfId="0" applyFont="1"/>
    <xf numFmtId="3" fontId="4" fillId="0" borderId="0" xfId="0" applyNumberFormat="1" applyFont="1"/>
    <xf numFmtId="4" fontId="4" fillId="0" borderId="0" xfId="0" applyNumberFormat="1" applyFont="1" applyAlignment="1">
      <alignment horizontal="center"/>
    </xf>
    <xf numFmtId="3" fontId="3" fillId="0" borderId="0" xfId="0" applyNumberFormat="1" applyFont="1"/>
    <xf numFmtId="0" fontId="5" fillId="0" borderId="0" xfId="0" applyFont="1"/>
    <xf numFmtId="0" fontId="3" fillId="0" borderId="2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 wrapText="1"/>
    </xf>
    <xf numFmtId="3" fontId="6" fillId="0" borderId="1" xfId="1" applyNumberFormat="1" applyFont="1" applyBorder="1" applyAlignment="1">
      <alignment horizontal="center" vertical="center" wrapText="1"/>
    </xf>
    <xf numFmtId="165" fontId="6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1" xfId="1" applyFont="1" applyBorder="1" applyAlignment="1" applyProtection="1">
      <alignment horizontal="center" vertical="center"/>
      <protection locked="0"/>
    </xf>
    <xf numFmtId="3" fontId="7" fillId="0" borderId="1" xfId="0" applyNumberFormat="1" applyFont="1" applyBorder="1" applyAlignment="1">
      <alignment horizontal="center" vertical="center"/>
    </xf>
    <xf numFmtId="4" fontId="7" fillId="0" borderId="1" xfId="0" applyNumberFormat="1" applyFont="1" applyBorder="1" applyAlignment="1">
      <alignment horizontal="center" vertical="center"/>
    </xf>
    <xf numFmtId="0" fontId="7" fillId="0" borderId="1" xfId="1" applyFont="1" applyBorder="1" applyAlignment="1" applyProtection="1">
      <alignment vertical="center" wrapText="1"/>
      <protection locked="0"/>
    </xf>
    <xf numFmtId="0" fontId="7" fillId="0" borderId="1" xfId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wrapText="1"/>
    </xf>
    <xf numFmtId="9" fontId="7" fillId="0" borderId="1" xfId="0" applyNumberFormat="1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/>
    </xf>
  </cellXfs>
  <cellStyles count="5">
    <cellStyle name="Comma 2" xfId="2"/>
    <cellStyle name="Excel Built-in Normal" xfId="4"/>
    <cellStyle name="Normal" xfId="0" builtinId="0"/>
    <cellStyle name="Normal 2" xfId="1"/>
    <cellStyle name="Percent 2" xfId="3"/>
  </cellStyles>
  <dxfs count="0"/>
  <tableStyles count="0" defaultTableStyle="TableStyleMedium9" defaultPivotStyle="PivotStyleLight16"/>
  <colors>
    <mruColors>
      <color rgb="FFFFCCFF"/>
      <color rgb="FFFF99FF"/>
      <color rgb="FFFFCC99"/>
      <color rgb="FFFF9999"/>
      <color rgb="FFFFE7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tabSelected="1" zoomScale="130" zoomScaleNormal="130" workbookViewId="0">
      <selection activeCell="A5" sqref="A5:XFD5"/>
    </sheetView>
  </sheetViews>
  <sheetFormatPr defaultColWidth="9.109375" defaultRowHeight="13.2"/>
  <cols>
    <col min="1" max="1" width="9.109375" style="1"/>
    <col min="2" max="2" width="13.44140625" style="2" customWidth="1"/>
    <col min="3" max="3" width="46.33203125" style="1" customWidth="1"/>
    <col min="4" max="4" width="9.109375" style="1"/>
    <col min="5" max="5" width="13" style="4" customWidth="1"/>
    <col min="6" max="6" width="12.109375" style="1" customWidth="1"/>
    <col min="7" max="7" width="9.109375" style="1"/>
    <col min="8" max="8" width="12" style="5" customWidth="1"/>
    <col min="9" max="9" width="13.6640625" style="5" customWidth="1"/>
    <col min="10" max="10" width="25.44140625" style="1" customWidth="1"/>
    <col min="11" max="16384" width="9.109375" style="1"/>
  </cols>
  <sheetData>
    <row r="1" spans="1:10">
      <c r="D1" s="3"/>
      <c r="I1" s="1"/>
    </row>
    <row r="2" spans="1:10">
      <c r="E2" s="6"/>
      <c r="G2" s="7"/>
    </row>
    <row r="3" spans="1:10">
      <c r="E3" s="6"/>
      <c r="G3" s="7"/>
    </row>
    <row r="4" spans="1:10" ht="55.5" customHeight="1">
      <c r="A4" s="8" t="s">
        <v>0</v>
      </c>
      <c r="B4" s="9" t="s">
        <v>5</v>
      </c>
      <c r="C4" s="10" t="s">
        <v>1</v>
      </c>
      <c r="D4" s="10" t="s">
        <v>7</v>
      </c>
      <c r="E4" s="11" t="s">
        <v>10</v>
      </c>
      <c r="F4" s="12" t="s">
        <v>8</v>
      </c>
      <c r="G4" s="12" t="s">
        <v>2</v>
      </c>
      <c r="H4" s="13" t="s">
        <v>9</v>
      </c>
      <c r="I4" s="13" t="s">
        <v>3</v>
      </c>
      <c r="J4" s="21" t="s">
        <v>14</v>
      </c>
    </row>
    <row r="5" spans="1:10" ht="39.75" customHeight="1">
      <c r="A5" s="14">
        <v>2</v>
      </c>
      <c r="B5" s="20" t="s">
        <v>6</v>
      </c>
      <c r="C5" s="19" t="s">
        <v>11</v>
      </c>
      <c r="D5" s="16" t="s">
        <v>4</v>
      </c>
      <c r="E5" s="17">
        <v>2400</v>
      </c>
      <c r="F5" s="15">
        <v>1.9350000000000001</v>
      </c>
      <c r="G5" s="23">
        <v>0.21</v>
      </c>
      <c r="H5" s="18">
        <f t="shared" ref="H5:H7" si="0">E5*F5</f>
        <v>4644</v>
      </c>
      <c r="I5" s="18">
        <f t="shared" ref="I5:I8" si="1">H5*1.21</f>
        <v>5619.24</v>
      </c>
      <c r="J5" s="22" t="s">
        <v>15</v>
      </c>
    </row>
    <row r="6" spans="1:10" ht="39" customHeight="1">
      <c r="A6" s="14">
        <v>3</v>
      </c>
      <c r="B6" s="20" t="s">
        <v>6</v>
      </c>
      <c r="C6" s="19" t="s">
        <v>12</v>
      </c>
      <c r="D6" s="16" t="s">
        <v>4</v>
      </c>
      <c r="E6" s="17">
        <v>2400</v>
      </c>
      <c r="F6" s="15">
        <v>1.9350000000000001</v>
      </c>
      <c r="G6" s="23">
        <v>0.21</v>
      </c>
      <c r="H6" s="18">
        <f t="shared" si="0"/>
        <v>4644</v>
      </c>
      <c r="I6" s="18">
        <f t="shared" si="1"/>
        <v>5619.24</v>
      </c>
      <c r="J6" s="22" t="s">
        <v>16</v>
      </c>
    </row>
    <row r="7" spans="1:10" ht="40.5" customHeight="1">
      <c r="A7" s="14">
        <v>4</v>
      </c>
      <c r="B7" s="20" t="s">
        <v>6</v>
      </c>
      <c r="C7" s="19" t="s">
        <v>13</v>
      </c>
      <c r="D7" s="16" t="s">
        <v>4</v>
      </c>
      <c r="E7" s="17">
        <v>2400</v>
      </c>
      <c r="F7" s="15">
        <v>1.9350000000000001</v>
      </c>
      <c r="G7" s="23">
        <v>0.21</v>
      </c>
      <c r="H7" s="18">
        <f t="shared" si="0"/>
        <v>4644</v>
      </c>
      <c r="I7" s="18">
        <f t="shared" si="1"/>
        <v>5619.24</v>
      </c>
      <c r="J7" s="22" t="s">
        <v>17</v>
      </c>
    </row>
    <row r="8" spans="1:10">
      <c r="H8" s="24">
        <f>SUM(H5:H7)</f>
        <v>13932</v>
      </c>
      <c r="I8" s="24">
        <f t="shared" si="1"/>
        <v>16857.72</v>
      </c>
    </row>
  </sheetData>
  <autoFilter ref="A4:J4"/>
  <pageMargins left="0.70866141732283472" right="0.70866141732283472" top="0.74803149606299213" bottom="0.74803149606299213" header="0.31496062992125984" footer="0.31496062992125984"/>
  <pageSetup paperSize="9" scale="55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SyracuseOfficeCustomData>{"createMode":"plain_doc","forceRefresh":"0"}</SyracuseOfficeCustomData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554239A-DE53-4765-B493-BF86AC5C0F6A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382E469-6C2F-4E2E-B471-885FB1251E95}">
  <ds:schemaRefs/>
</ds:datastoreItem>
</file>

<file path=customXml/itemProps3.xml><?xml version="1.0" encoding="utf-8"?>
<ds:datastoreItem xmlns:ds="http://schemas.openxmlformats.org/officeDocument/2006/customXml" ds:itemID="{D6ADA383-20B5-4C22-9A37-4DF46559B1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19DAC3CB-A9D5-43B9-901A-551309FBDEE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sąrašas</vt:lpstr>
      <vt:lpstr>sąrašas!Print_Area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darbuotojas</dc:creator>
  <cp:lastModifiedBy>Lina Glebė</cp:lastModifiedBy>
  <cp:lastPrinted>2024-03-05T13:00:49Z</cp:lastPrinted>
  <dcterms:created xsi:type="dcterms:W3CDTF">2018-02-01T13:07:47Z</dcterms:created>
  <dcterms:modified xsi:type="dcterms:W3CDTF">2024-09-10T17:05:17Z</dcterms:modified>
</cp:coreProperties>
</file>