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rasbuz\Documents\VAISTŲ PIRKIMAS CVPIS 8681-2 P.N.722836 2024-06-28\"/>
    </mc:Choice>
  </mc:AlternateContent>
  <xr:revisionPtr revIDLastSave="0" documentId="8_{65E10B96-2126-4EC3-8B14-1FBF1C4ECC3E}"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1" i="1"/>
  <c r="G42" i="1" s="1"/>
  <c r="G21" i="1"/>
  <c r="F42" i="1" l="1"/>
  <c r="F43" i="1" s="1"/>
  <c r="F44" i="1" s="1"/>
</calcChain>
</file>

<file path=xl/sharedStrings.xml><?xml version="1.0" encoding="utf-8"?>
<sst xmlns="http://schemas.openxmlformats.org/spreadsheetml/2006/main" count="83" uniqueCount="75">
  <si>
    <t>PIRKIMO SĄLYGŲ PRIEDAS "PASIŪLYMO FORMA"</t>
  </si>
  <si>
    <t>MEDIKAMENTAI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</si>
  <si>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</si>
  <si>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</si>
  <si>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</si>
  <si>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</si>
  <si>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</si>
  <si>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</si>
  <si>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</si>
  <si>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</si>
  <si>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</si>
  <si>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</si>
  <si>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</si>
  <si>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</si>
  <si>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</si>
  <si>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</si>
  <si>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</si>
  <si>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</si>
  <si>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</si>
  <si>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</si>
  <si>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</si>
  <si>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</si>
  <si>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</si>
  <si>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</si>
  <si>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</si>
  <si>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</si>
  <si>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</si>
  <si>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</si>
  <si>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</si>
  <si>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</si>
  <si>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</si>
  <si>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</si>
  <si>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</si>
  <si>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</si>
  <si>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</si>
  <si>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</si>
  <si>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</si>
  <si>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amp.</t>
  </si>
  <si>
    <t>132. DALIS</t>
  </si>
  <si>
    <t>PRALIDOKSIMO CHLORIDAS 1000 MG INJEKCINIS TIRPALAS</t>
  </si>
  <si>
    <t>132.</t>
  </si>
  <si>
    <t>Pralidoksimo chloridas 1000 mg injekcinis tirpalas</t>
  </si>
  <si>
    <t>132.1.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</si>
  <si>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</si>
  <si>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</si>
  <si>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</si>
  <si>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</si>
  <si>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</si>
  <si>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</si>
  <si>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</si>
  <si>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</si>
  <si>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</si>
  <si>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</si>
  <si>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</si>
  <si>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</si>
  <si>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</si>
  <si>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</si>
  <si>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</si>
  <si>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</si>
  <si>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</si>
  <si>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</si>
  <si>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</si>
  <si>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</si>
  <si>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8681-2 2024-05-21 22:07:23</t>
  </si>
  <si>
    <t>6.  Pasiūlymų formoje būtina palikti tik siūlomas pirkimo dalis. Nepasiūlytas pirkimo dalis būtina IŠTRINTI.</t>
  </si>
  <si>
    <t>Neopam inj 1g N2, Troikaa Pharma, Vardinis</t>
  </si>
  <si>
    <t>2024.06.27</t>
  </si>
  <si>
    <t>KAUNAS</t>
  </si>
  <si>
    <t>UAB BROSFARMA</t>
  </si>
  <si>
    <t>A.Stulginskio g. 41G, Kaunas</t>
  </si>
  <si>
    <t>LT100011115411</t>
  </si>
  <si>
    <t>LT307300010152690611</t>
  </si>
  <si>
    <t>Direktorė Justina Jasiulevičienė</t>
  </si>
  <si>
    <t>info@brosfarma.com</t>
  </si>
  <si>
    <t>Direktorė Justina Jasiulevičienė, info@brosfarma.com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</si>
</sst>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2"/>
      <color theme="1"/>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indexed="9"/>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16" xfId="0" applyFont="1" applyFill="1" applyBorder="1" applyAlignment="1">
      <alignment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1" fillId="4" borderId="0" xfId="0" applyFont="1" applyFill="1" applyAlignment="1">
      <alignment vertical="center" wrapText="1"/>
    </xf>
    <xf numFmtId="0" fontId="1" fillId="2" borderId="0" xfId="0" applyFont="1" applyFill="1" applyAlignment="1">
      <alignment vertical="center"/>
    </xf>
    <xf numFmtId="0" fontId="1" fillId="4" borderId="16" xfId="0" applyFont="1" applyFill="1" applyBorder="1" applyAlignment="1">
      <alignment vertical="center"/>
    </xf>
    <xf numFmtId="0" fontId="2"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2" fillId="2" borderId="0" xfId="0" applyFont="1" applyFill="1" applyAlignment="1">
      <alignment vertical="center"/>
    </xf>
    <xf numFmtId="0" fontId="2" fillId="2" borderId="0" xfId="0" applyFont="1" applyFill="1" applyAlignment="1">
      <alignment horizontal="center" vertical="center"/>
    </xf>
    <xf numFmtId="0" fontId="2" fillId="4" borderId="0" xfId="0" applyFont="1" applyFill="1" applyAlignment="1">
      <alignment vertical="center"/>
    </xf>
    <xf numFmtId="0" fontId="1" fillId="5" borderId="1" xfId="0" applyFont="1" applyFill="1" applyBorder="1" applyAlignment="1" applyProtection="1">
      <alignment vertical="center"/>
      <protection locked="0"/>
    </xf>
    <xf numFmtId="0" fontId="1" fillId="2" borderId="1" xfId="0" applyFont="1" applyFill="1" applyBorder="1" applyAlignment="1">
      <alignment horizontal="left" vertical="center"/>
    </xf>
    <xf numFmtId="0" fontId="1" fillId="4" borderId="0" xfId="0" applyFont="1" applyFill="1" applyAlignment="1">
      <alignment vertical="center"/>
    </xf>
    <xf numFmtId="0" fontId="1" fillId="7" borderId="0" xfId="0" applyFont="1" applyFill="1" applyAlignment="1" applyProtection="1">
      <alignment vertical="center"/>
      <protection locked="0"/>
    </xf>
    <xf numFmtId="0" fontId="1" fillId="3" borderId="0" xfId="0" applyFont="1" applyFill="1" applyAlignment="1">
      <alignment vertical="center"/>
    </xf>
    <xf numFmtId="0" fontId="5" fillId="8" borderId="0" xfId="0" applyFont="1" applyFill="1"/>
    <xf numFmtId="0" fontId="5" fillId="9" borderId="0" xfId="0" applyFont="1" applyFill="1"/>
    <xf numFmtId="0" fontId="5" fillId="9" borderId="0" xfId="0" applyFont="1" applyFill="1" applyAlignment="1">
      <alignment vertical="center"/>
    </xf>
    <xf numFmtId="0" fontId="0" fillId="10" borderId="1" xfId="0" applyFill="1" applyBorder="1" applyProtection="1">
      <protection locked="0"/>
    </xf>
    <xf numFmtId="0" fontId="1" fillId="2" borderId="0" xfId="0" applyFont="1" applyFill="1"/>
    <xf numFmtId="0" fontId="6" fillId="10" borderId="1" xfId="0" applyFont="1" applyFill="1" applyBorder="1" applyAlignment="1" applyProtection="1">
      <alignment horizontal="center" vertical="center" wrapText="1"/>
      <protection locked="0"/>
    </xf>
    <xf numFmtId="0" fontId="0" fillId="11" borderId="13" xfId="0" applyFill="1" applyBorder="1" applyProtection="1">
      <protection locked="0"/>
    </xf>
    <xf numFmtId="0" fontId="0" fillId="11" borderId="12" xfId="0" applyFill="1" applyBorder="1" applyProtection="1">
      <protection locked="0"/>
    </xf>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4"/>
  <sheetViews>
    <sheetView tabSelected="1" topLeftCell="A22" workbookViewId="0">
      <selection activeCell="G59" sqref="G59"/>
    </sheetView>
  </sheetViews>
  <sheetFormatPr defaultColWidth="10.875" defaultRowHeight="15" x14ac:dyDescent="0.25"/>
  <cols>
    <col min="1" max="1" width="9.125" style="15" customWidth="1"/>
    <col min="2" max="2" width="62.375" style="15" customWidth="1"/>
    <col min="3" max="3" width="8.625" style="15" customWidth="1"/>
    <col min="4" max="4" width="13.875" style="15" customWidth="1"/>
    <col min="5" max="6" width="15.125" style="15" customWidth="1"/>
    <col min="7" max="7" width="25.875" style="2" customWidth="1"/>
    <col min="8" max="8" width="26.5" style="1" customWidth="1"/>
    <col min="9" max="15" width="25" style="1" customWidth="1"/>
    <col min="16" max="16" width="10.875" style="1" customWidth="1"/>
    <col min="17" max="16384" width="10.875" style="1"/>
  </cols>
  <sheetData>
    <row r="2" spans="1:6" x14ac:dyDescent="0.25">
      <c r="A2" s="22" t="s">
        <v>0</v>
      </c>
      <c r="B2" s="20"/>
    </row>
    <row r="3" spans="1:6" x14ac:dyDescent="0.25">
      <c r="B3" s="21"/>
    </row>
    <row r="4" spans="1:6" x14ac:dyDescent="0.25">
      <c r="A4" s="22" t="s">
        <v>1</v>
      </c>
      <c r="B4" s="20"/>
    </row>
    <row r="5" spans="1:6" x14ac:dyDescent="0.25">
      <c r="A5" s="20"/>
      <c r="B5" s="20"/>
    </row>
    <row r="6" spans="1:6" x14ac:dyDescent="0.25">
      <c r="A6" s="15" t="s">
        <v>2</v>
      </c>
      <c r="B6" s="22" t="s">
        <v>3</v>
      </c>
    </row>
    <row r="7" spans="1:6" x14ac:dyDescent="0.25">
      <c r="B7" s="20"/>
    </row>
    <row r="8" spans="1:6" x14ac:dyDescent="0.25">
      <c r="A8" s="24" t="s">
        <v>4</v>
      </c>
      <c r="B8" s="23" t="s">
        <v>66</v>
      </c>
    </row>
    <row r="9" spans="1:6" x14ac:dyDescent="0.25">
      <c r="A9" s="24" t="s">
        <v>5</v>
      </c>
      <c r="B9" s="23">
        <v>1</v>
      </c>
    </row>
    <row r="10" spans="1:6" x14ac:dyDescent="0.25">
      <c r="A10" s="24" t="s">
        <v>6</v>
      </c>
      <c r="B10" s="23" t="s">
        <v>67</v>
      </c>
    </row>
    <row r="12" spans="1:6" ht="15.75" x14ac:dyDescent="0.25">
      <c r="A12" s="42" t="s">
        <v>7</v>
      </c>
      <c r="B12" s="43"/>
      <c r="C12" s="36" t="s">
        <v>68</v>
      </c>
      <c r="D12" s="37"/>
      <c r="E12" s="37"/>
      <c r="F12" s="38"/>
    </row>
    <row r="13" spans="1:6" ht="15.95" customHeight="1" x14ac:dyDescent="0.25">
      <c r="A13" s="47" t="s">
        <v>8</v>
      </c>
      <c r="B13" s="40"/>
      <c r="C13" s="36">
        <v>304596579</v>
      </c>
      <c r="D13" s="37"/>
      <c r="E13" s="37"/>
      <c r="F13" s="38"/>
    </row>
    <row r="14" spans="1:6" ht="15.95" customHeight="1" x14ac:dyDescent="0.25">
      <c r="A14" s="47" t="s">
        <v>9</v>
      </c>
      <c r="B14" s="40"/>
      <c r="C14" s="33" t="s">
        <v>69</v>
      </c>
      <c r="D14" s="34"/>
      <c r="E14" s="34"/>
      <c r="F14" s="35"/>
    </row>
    <row r="15" spans="1:6" ht="15.95" customHeight="1" x14ac:dyDescent="0.25">
      <c r="A15" s="42" t="s">
        <v>10</v>
      </c>
      <c r="B15" s="43"/>
      <c r="C15" s="33" t="s">
        <v>70</v>
      </c>
      <c r="D15" s="34"/>
      <c r="E15" s="34"/>
      <c r="F15" s="35"/>
    </row>
    <row r="16" spans="1:6" ht="63" customHeight="1" x14ac:dyDescent="0.25">
      <c r="A16" s="39" t="s">
        <v>11</v>
      </c>
      <c r="B16" s="40"/>
      <c r="C16" s="33" t="s">
        <v>71</v>
      </c>
      <c r="D16" s="34"/>
      <c r="E16" s="34"/>
      <c r="F16" s="35"/>
    </row>
    <row r="17" spans="1:7" ht="15.95" customHeight="1" x14ac:dyDescent="0.25">
      <c r="A17" s="42" t="s">
        <v>12</v>
      </c>
      <c r="B17" s="43"/>
      <c r="C17" s="33" t="s">
        <v>72</v>
      </c>
      <c r="D17" s="34"/>
      <c r="E17" s="34"/>
      <c r="F17" s="35"/>
    </row>
    <row r="18" spans="1:7" ht="15.95" customHeight="1" x14ac:dyDescent="0.25">
      <c r="A18" s="42" t="s">
        <v>13</v>
      </c>
      <c r="B18" s="43"/>
      <c r="C18" s="33" t="s">
        <v>73</v>
      </c>
      <c r="D18" s="34"/>
      <c r="E18" s="34"/>
      <c r="F18" s="35"/>
    </row>
    <row r="19" spans="1:7" ht="48" customHeight="1" x14ac:dyDescent="0.25">
      <c r="A19" s="42" t="s">
        <v>14</v>
      </c>
      <c r="B19" s="43"/>
      <c r="C19" s="33" t="s">
        <v>72</v>
      </c>
      <c r="D19" s="34"/>
      <c r="E19" s="34"/>
      <c r="F19" s="35"/>
    </row>
    <row r="20" spans="1:7" ht="54.95" customHeight="1" x14ac:dyDescent="0.25">
      <c r="A20" s="42" t="s">
        <v>15</v>
      </c>
      <c r="B20" s="43"/>
      <c r="C20" s="33" t="s">
        <v>74</v>
      </c>
      <c r="D20" s="34"/>
      <c r="E20" s="34"/>
      <c r="F20" s="35"/>
    </row>
    <row r="21" spans="1:7" ht="71.099999999999994" customHeight="1" x14ac:dyDescent="0.25">
      <c r="A21" s="44" t="s">
        <v>16</v>
      </c>
      <c r="B21" s="45"/>
      <c r="C21" s="33" t="s">
        <v>72</v>
      </c>
      <c r="D21" s="34"/>
      <c r="E21" s="34"/>
      <c r="F21" s="35"/>
      <c r="G21" s="14" t="str">
        <f>IF((SUMPRODUCT(--(C21=""))&gt;0), "Privaloma užpildyti, kai taikomi pašalinimo pagrindai", "")</f>
        <v/>
      </c>
    </row>
    <row r="22" spans="1:7" ht="18" customHeight="1" x14ac:dyDescent="0.25">
      <c r="A22" s="2"/>
      <c r="B22" s="2"/>
      <c r="C22" s="3"/>
      <c r="D22" s="3"/>
      <c r="E22" s="3"/>
      <c r="F22" s="3"/>
    </row>
    <row r="23" spans="1:7" x14ac:dyDescent="0.25">
      <c r="A23" s="41"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6" t="s">
        <v>22</v>
      </c>
      <c r="B28" s="32"/>
      <c r="C28" s="32"/>
      <c r="D28" s="32"/>
      <c r="E28" s="32"/>
      <c r="F28" s="32"/>
    </row>
    <row r="29" spans="1:7" x14ac:dyDescent="0.25">
      <c r="A29" s="32" t="s">
        <v>23</v>
      </c>
      <c r="B29" s="32"/>
      <c r="C29" s="32"/>
      <c r="D29" s="32"/>
      <c r="E29" s="32"/>
      <c r="F29" s="32"/>
    </row>
    <row r="30" spans="1:7" x14ac:dyDescent="0.25">
      <c r="A30" s="25" t="s">
        <v>24</v>
      </c>
      <c r="D30" s="26"/>
      <c r="E30" s="27"/>
    </row>
    <row r="31" spans="1:7" x14ac:dyDescent="0.25">
      <c r="A31" s="28" t="s">
        <v>64</v>
      </c>
      <c r="B31" s="29"/>
      <c r="C31" s="30"/>
      <c r="D31" s="30"/>
    </row>
    <row r="32" spans="1:7" x14ac:dyDescent="0.25">
      <c r="A32" s="22"/>
      <c r="B32" s="22"/>
    </row>
    <row r="34" spans="1:7" x14ac:dyDescent="0.25">
      <c r="A34" s="22" t="s">
        <v>25</v>
      </c>
    </row>
    <row r="36" spans="1:7" x14ac:dyDescent="0.25">
      <c r="A36" s="22" t="s">
        <v>38</v>
      </c>
      <c r="B36" s="22" t="s">
        <v>39</v>
      </c>
    </row>
    <row r="38" spans="1:7" x14ac:dyDescent="0.25">
      <c r="A38" s="22" t="s">
        <v>25</v>
      </c>
    </row>
    <row r="39" spans="1:7" ht="60" x14ac:dyDescent="0.25">
      <c r="A39" s="17" t="s">
        <v>26</v>
      </c>
      <c r="B39" s="17" t="s">
        <v>27</v>
      </c>
      <c r="C39" s="17" t="s">
        <v>28</v>
      </c>
      <c r="D39" s="17" t="s">
        <v>29</v>
      </c>
      <c r="E39" s="17" t="s">
        <v>30</v>
      </c>
      <c r="F39" s="17" t="s">
        <v>31</v>
      </c>
      <c r="G39" s="13" t="s">
        <v>32</v>
      </c>
    </row>
    <row r="40" spans="1:7" x14ac:dyDescent="0.25">
      <c r="A40" s="17" t="s">
        <v>40</v>
      </c>
      <c r="B40" s="17" t="s">
        <v>41</v>
      </c>
      <c r="C40" s="16"/>
      <c r="D40" s="16"/>
      <c r="E40" s="16"/>
      <c r="F40" s="16"/>
      <c r="G40" s="9"/>
    </row>
    <row r="41" spans="1:7" ht="15.75" x14ac:dyDescent="0.25">
      <c r="A41" s="16" t="s">
        <v>42</v>
      </c>
      <c r="B41" s="16" t="s">
        <v>41</v>
      </c>
      <c r="C41" s="16">
        <v>100</v>
      </c>
      <c r="D41" s="16" t="s">
        <v>37</v>
      </c>
      <c r="E41" s="18">
        <v>26.95</v>
      </c>
      <c r="F41" s="16">
        <f>IF(ISBLANK(E41),"", PRODUCT(C41,E41))</f>
        <v>2695</v>
      </c>
      <c r="G41" s="31" t="s">
        <v>65</v>
      </c>
    </row>
    <row r="42" spans="1:7" x14ac:dyDescent="0.25">
      <c r="E42" s="17" t="s">
        <v>33</v>
      </c>
      <c r="F42" s="17">
        <f>IF(F41="","",ROUND(SUM(F41:F41),2))</f>
        <v>2695</v>
      </c>
      <c r="G42" s="14" t="str">
        <f>IF(F41="","Neužpildytos visos objektų kainos","")</f>
        <v/>
      </c>
    </row>
    <row r="43" spans="1:7" x14ac:dyDescent="0.25">
      <c r="C43" s="17" t="s">
        <v>34</v>
      </c>
      <c r="D43" s="19">
        <v>5</v>
      </c>
      <c r="E43" s="17" t="s">
        <v>35</v>
      </c>
      <c r="F43" s="17">
        <f>IF(OR(F42="",D43=""),"", ROUND(PRODUCT(D43,F42)/100,2))</f>
        <v>134.75</v>
      </c>
      <c r="G43" s="14" t="str">
        <f>IF(D43="", "Nurodykite taikomą PVM dydį", "")</f>
        <v/>
      </c>
    </row>
    <row r="44" spans="1:7" x14ac:dyDescent="0.25">
      <c r="E44" s="17" t="s">
        <v>36</v>
      </c>
      <c r="F44" s="17">
        <f>IF(ISBLANK(F43), "", ROUND(SUM(F42:F43),2))</f>
        <v>2829.75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9" workbookViewId="0">
      <selection activeCell="L29" sqref="L2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43</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4"/>
      <c r="B4" s="4"/>
      <c r="C4" s="4"/>
      <c r="D4" s="4"/>
      <c r="E4" s="4"/>
      <c r="F4" s="4"/>
      <c r="G4" s="4"/>
      <c r="H4" s="4"/>
      <c r="I4" s="4"/>
      <c r="J4" s="4"/>
    </row>
    <row r="5" spans="1:11" ht="48" customHeight="1" x14ac:dyDescent="0.25">
      <c r="A5" s="56" t="s">
        <v>44</v>
      </c>
      <c r="B5" s="57"/>
      <c r="C5" s="65" t="s">
        <v>45</v>
      </c>
      <c r="D5" s="66"/>
      <c r="E5" s="57"/>
      <c r="F5" s="65" t="s">
        <v>46</v>
      </c>
      <c r="G5" s="66"/>
      <c r="H5" s="57"/>
      <c r="I5" s="65" t="s">
        <v>47</v>
      </c>
      <c r="J5" s="57"/>
      <c r="K5" s="6" t="s">
        <v>48</v>
      </c>
    </row>
    <row r="6" spans="1:11" ht="48.95" customHeight="1" x14ac:dyDescent="0.25">
      <c r="A6" s="62"/>
      <c r="B6" s="43"/>
      <c r="C6" s="49"/>
      <c r="D6" s="50"/>
      <c r="E6" s="43"/>
      <c r="F6" s="49"/>
      <c r="G6" s="50"/>
      <c r="H6" s="43"/>
      <c r="I6" s="49"/>
      <c r="J6" s="43"/>
      <c r="K6" s="10"/>
    </row>
    <row r="7" spans="1:11" ht="48.95" customHeight="1" x14ac:dyDescent="0.25">
      <c r="A7" s="62"/>
      <c r="B7" s="43"/>
      <c r="C7" s="49"/>
      <c r="D7" s="50"/>
      <c r="E7" s="43"/>
      <c r="F7" s="49"/>
      <c r="G7" s="50"/>
      <c r="H7" s="43"/>
      <c r="I7" s="49"/>
      <c r="J7" s="43"/>
      <c r="K7" s="10"/>
    </row>
    <row r="8" spans="1:11" ht="18.95" customHeight="1" x14ac:dyDescent="0.25">
      <c r="A8" s="7"/>
      <c r="B8" s="7"/>
      <c r="C8" s="7"/>
      <c r="D8" s="7"/>
      <c r="E8" s="7"/>
      <c r="F8" s="7"/>
      <c r="G8" s="7"/>
      <c r="H8" s="7"/>
      <c r="I8" s="7"/>
      <c r="J8" s="7"/>
      <c r="K8" s="8"/>
    </row>
    <row r="9" spans="1:11" ht="48.95" customHeight="1" x14ac:dyDescent="0.25">
      <c r="A9" s="52" t="s">
        <v>49</v>
      </c>
      <c r="B9" s="32"/>
      <c r="C9" s="32"/>
      <c r="D9" s="32"/>
      <c r="E9" s="32"/>
      <c r="F9" s="32"/>
      <c r="G9" s="32"/>
      <c r="H9" s="32"/>
      <c r="I9" s="32"/>
      <c r="J9" s="32"/>
      <c r="K9" s="32"/>
    </row>
    <row r="10" spans="1:11" ht="15.95" customHeight="1" thickBot="1" x14ac:dyDescent="0.3">
      <c r="A10" s="7"/>
      <c r="B10" s="7"/>
      <c r="C10" s="7"/>
      <c r="D10" s="7"/>
      <c r="E10" s="7"/>
      <c r="F10" s="7"/>
      <c r="G10" s="7"/>
      <c r="H10" s="7"/>
      <c r="I10" s="7"/>
      <c r="J10" s="7"/>
      <c r="K10" s="8"/>
    </row>
    <row r="11" spans="1:11" ht="48.95" customHeight="1" x14ac:dyDescent="0.25">
      <c r="A11" s="56" t="s">
        <v>27</v>
      </c>
      <c r="B11" s="57"/>
      <c r="C11" s="65" t="s">
        <v>45</v>
      </c>
      <c r="D11" s="66"/>
      <c r="E11" s="57"/>
      <c r="F11" s="65" t="s">
        <v>50</v>
      </c>
      <c r="G11" s="66"/>
      <c r="H11" s="57"/>
      <c r="I11" s="60" t="s">
        <v>47</v>
      </c>
      <c r="J11" s="61"/>
      <c r="K11" s="8"/>
    </row>
    <row r="12" spans="1:11" ht="48.95" customHeight="1" x14ac:dyDescent="0.25">
      <c r="A12" s="62"/>
      <c r="B12" s="43"/>
      <c r="C12" s="49"/>
      <c r="D12" s="50"/>
      <c r="E12" s="43"/>
      <c r="F12" s="49"/>
      <c r="G12" s="50"/>
      <c r="H12" s="43"/>
      <c r="I12" s="55"/>
      <c r="J12" s="54"/>
      <c r="K12" s="8"/>
    </row>
    <row r="13" spans="1:11" ht="48.95" customHeight="1" x14ac:dyDescent="0.25">
      <c r="A13" s="62"/>
      <c r="B13" s="43"/>
      <c r="C13" s="49"/>
      <c r="D13" s="50"/>
      <c r="E13" s="43"/>
      <c r="F13" s="49"/>
      <c r="G13" s="50"/>
      <c r="H13" s="43"/>
      <c r="I13" s="55"/>
      <c r="J13" s="54"/>
      <c r="K13" s="8"/>
    </row>
    <row r="15" spans="1:11" ht="33" customHeight="1" x14ac:dyDescent="0.25">
      <c r="A15" s="64"/>
      <c r="B15" s="32"/>
      <c r="C15" s="32"/>
      <c r="D15" s="32"/>
      <c r="E15" s="32"/>
      <c r="F15" s="32"/>
      <c r="G15" s="32"/>
      <c r="H15" s="32"/>
      <c r="I15" s="32"/>
      <c r="J15" s="32"/>
    </row>
    <row r="17" spans="1:10" ht="15.95" customHeight="1" x14ac:dyDescent="0.25">
      <c r="A17" s="63" t="s">
        <v>51</v>
      </c>
      <c r="B17" s="32"/>
      <c r="C17" s="32"/>
      <c r="D17" s="32"/>
      <c r="E17" s="32"/>
      <c r="F17" s="32"/>
      <c r="G17" s="32"/>
      <c r="H17" s="32"/>
      <c r="I17" s="32"/>
      <c r="J17" s="32"/>
    </row>
    <row r="18" spans="1:10" ht="15.95" customHeight="1" thickBot="1" x14ac:dyDescent="0.3"/>
    <row r="19" spans="1:10" ht="15.95" customHeight="1" x14ac:dyDescent="0.25">
      <c r="A19" s="5" t="s">
        <v>26</v>
      </c>
      <c r="B19" s="67" t="s">
        <v>52</v>
      </c>
      <c r="C19" s="66"/>
      <c r="D19" s="66"/>
      <c r="E19" s="66"/>
      <c r="F19" s="66"/>
      <c r="G19" s="57"/>
      <c r="H19" s="68" t="s">
        <v>53</v>
      </c>
      <c r="I19" s="66"/>
      <c r="J19" s="61"/>
    </row>
    <row r="20" spans="1:10" ht="48" customHeight="1" x14ac:dyDescent="0.25">
      <c r="A20" s="11" t="s">
        <v>54</v>
      </c>
      <c r="B20" s="51" t="s">
        <v>55</v>
      </c>
      <c r="C20" s="50"/>
      <c r="D20" s="50"/>
      <c r="E20" s="50"/>
      <c r="F20" s="50"/>
      <c r="G20" s="43"/>
      <c r="H20" s="53"/>
      <c r="I20" s="50"/>
      <c r="J20" s="54"/>
    </row>
    <row r="21" spans="1:10" ht="48" customHeight="1" x14ac:dyDescent="0.25">
      <c r="A21" s="11" t="s">
        <v>56</v>
      </c>
      <c r="B21" s="51" t="s">
        <v>57</v>
      </c>
      <c r="C21" s="50"/>
      <c r="D21" s="50"/>
      <c r="E21" s="50"/>
      <c r="F21" s="50"/>
      <c r="G21" s="43"/>
      <c r="H21" s="53"/>
      <c r="I21" s="50"/>
      <c r="J21" s="54"/>
    </row>
    <row r="22" spans="1:10" ht="48" customHeight="1" x14ac:dyDescent="0.25">
      <c r="A22" s="11" t="s">
        <v>58</v>
      </c>
      <c r="B22" s="51" t="s">
        <v>59</v>
      </c>
      <c r="C22" s="50"/>
      <c r="D22" s="50"/>
      <c r="E22" s="50"/>
      <c r="F22" s="50"/>
      <c r="G22" s="43"/>
      <c r="H22" s="53"/>
      <c r="I22" s="50"/>
      <c r="J22" s="54"/>
    </row>
    <row r="23" spans="1:10" ht="48" customHeight="1" x14ac:dyDescent="0.25">
      <c r="A23" s="12"/>
      <c r="B23" s="59"/>
      <c r="C23" s="50"/>
      <c r="D23" s="50"/>
      <c r="E23" s="50"/>
      <c r="F23" s="50"/>
      <c r="G23" s="43"/>
      <c r="H23" s="53"/>
      <c r="I23" s="50"/>
      <c r="J23" s="54"/>
    </row>
    <row r="24" spans="1:10" ht="48" customHeight="1" x14ac:dyDescent="0.25">
      <c r="A24" s="12"/>
      <c r="B24" s="59"/>
      <c r="C24" s="50"/>
      <c r="D24" s="50"/>
      <c r="E24" s="50"/>
      <c r="F24" s="50"/>
      <c r="G24" s="43"/>
      <c r="H24" s="53"/>
      <c r="I24" s="50"/>
      <c r="J24" s="54"/>
    </row>
    <row r="25" spans="1:10" ht="48" customHeight="1" x14ac:dyDescent="0.25">
      <c r="A25" s="12"/>
      <c r="B25" s="59"/>
      <c r="C25" s="50"/>
      <c r="D25" s="50"/>
      <c r="E25" s="50"/>
      <c r="F25" s="50"/>
      <c r="G25" s="43"/>
      <c r="H25" s="53"/>
      <c r="I25" s="50"/>
      <c r="J25" s="54"/>
    </row>
    <row r="26" spans="1:10" ht="48" customHeight="1" x14ac:dyDescent="0.25">
      <c r="A26" s="12"/>
      <c r="B26" s="59"/>
      <c r="C26" s="50"/>
      <c r="D26" s="50"/>
      <c r="E26" s="50"/>
      <c r="F26" s="50"/>
      <c r="G26" s="43"/>
      <c r="H26" s="53"/>
      <c r="I26" s="50"/>
      <c r="J26" s="54"/>
    </row>
    <row r="27" spans="1:10" ht="48" customHeight="1" x14ac:dyDescent="0.25">
      <c r="A27" s="12"/>
      <c r="B27" s="59"/>
      <c r="C27" s="50"/>
      <c r="D27" s="50"/>
      <c r="E27" s="50"/>
      <c r="F27" s="50"/>
      <c r="G27" s="43"/>
      <c r="H27" s="53"/>
      <c r="I27" s="50"/>
      <c r="J27" s="54"/>
    </row>
    <row r="29" spans="1:10" ht="102" customHeight="1" x14ac:dyDescent="0.25">
      <c r="A29" s="64" t="s">
        <v>60</v>
      </c>
      <c r="B29" s="32"/>
      <c r="C29" s="32"/>
      <c r="D29" s="32"/>
      <c r="E29" s="32"/>
      <c r="F29" s="32"/>
      <c r="G29" s="32"/>
      <c r="H29" s="32"/>
      <c r="I29" s="32"/>
      <c r="J29" s="32"/>
    </row>
    <row r="32" spans="1:10" x14ac:dyDescent="0.25">
      <c r="A32" s="48" t="s">
        <v>61</v>
      </c>
      <c r="B32" s="32"/>
      <c r="C32" s="32"/>
      <c r="D32" s="32"/>
      <c r="E32" s="58"/>
      <c r="F32" s="32"/>
      <c r="G32" s="32"/>
      <c r="H32" s="32"/>
      <c r="I32" s="32"/>
      <c r="J32" s="32"/>
    </row>
    <row r="34" spans="1:10" x14ac:dyDescent="0.25">
      <c r="A34" s="48" t="s">
        <v>62</v>
      </c>
      <c r="B34" s="32"/>
      <c r="C34" s="32"/>
      <c r="D34" s="32"/>
      <c r="E34" s="58"/>
      <c r="F34" s="32"/>
      <c r="G34" s="32"/>
      <c r="H34" s="32"/>
      <c r="I34" s="32"/>
      <c r="J34" s="32"/>
    </row>
    <row r="81" spans="1:1" ht="15.75" x14ac:dyDescent="0.25">
      <c r="A81" t="s">
        <v>63</v>
      </c>
    </row>
  </sheetData>
  <sheetProtection algorithmName="SHA-512" hashValue="JV8bcas8+tGZfw4L3nNaXwNWYjv4BwLO/PJ9L55yrB9d94S5HlpozeNxq0We5gBijV3Cgf2QcA1/1QQaXEBauA==" saltValue="tj9JI3vz/02eXRFrTJrSiQ=="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2024-09-15T16:56:52Z</dcterms:modified>
</cp:coreProperties>
</file>