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Dell\Desktop\KONKURSAI\+ Kelių priežiūra bortai\Mažeikiai -P-T 2024 09 05\"/>
    </mc:Choice>
  </mc:AlternateContent>
  <xr:revisionPtr revIDLastSave="0" documentId="13_ncr:1_{BCC41724-0C9A-4AE5-8DE4-F5205991930F}" xr6:coauthVersionLast="47" xr6:coauthVersionMax="47" xr10:uidLastSave="{00000000-0000-0000-0000-000000000000}"/>
  <bookViews>
    <workbookView xWindow="11775" yWindow="870" windowWidth="13875" windowHeight="15195" xr2:uid="{00000000-000D-0000-FFFF-FFFF00000000}"/>
  </bookViews>
  <sheets>
    <sheet name="TELŠIŲ APSKRITIS " sheetId="2" r:id="rId1"/>
  </sheets>
  <definedNames>
    <definedName name="_xlnm.Print_Area" localSheetId="0">'TELŠIŲ APSKRITIS '!$A$3:$F$21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F19" i="2"/>
  <c r="F18" i="2"/>
  <c r="F17" i="2"/>
  <c r="F16" i="2"/>
  <c r="F15" i="2"/>
  <c r="F13" i="2"/>
  <c r="F12" i="2"/>
  <c r="F11" i="2"/>
  <c r="F10" i="2"/>
  <c r="F9" i="2"/>
  <c r="F22" i="2" l="1"/>
</calcChain>
</file>

<file path=xl/sharedStrings.xml><?xml version="1.0" encoding="utf-8"?>
<sst xmlns="http://schemas.openxmlformats.org/spreadsheetml/2006/main" count="51" uniqueCount="43">
  <si>
    <t>Eil. Nr.</t>
  </si>
  <si>
    <t>Darbų aprašymas</t>
  </si>
  <si>
    <t>Mato vnt.</t>
  </si>
  <si>
    <t>Mato vnt.  įkainis, Eur be PVM</t>
  </si>
  <si>
    <t>Bendra vertė, Eur be PVM</t>
  </si>
  <si>
    <t>m2</t>
  </si>
  <si>
    <t>Kiekis</t>
  </si>
  <si>
    <t>m</t>
  </si>
  <si>
    <t>Paruošiamieji darbai</t>
  </si>
  <si>
    <t>3.</t>
  </si>
  <si>
    <t>3.1</t>
  </si>
  <si>
    <t>3.3</t>
  </si>
  <si>
    <t>3.6</t>
  </si>
  <si>
    <t>Grunto kasimas, pakrovimas ir išvežimas</t>
  </si>
  <si>
    <t>Paviršių planiravimas mechanizuotu būdu</t>
  </si>
  <si>
    <t>Grunto tankinimas</t>
  </si>
  <si>
    <t>m3</t>
  </si>
  <si>
    <t>4.</t>
  </si>
  <si>
    <t>Dangos sluoksnių be rišiklių įrengimas ir pažaidų taisymas</t>
  </si>
  <si>
    <t>Valstybinės reikšmės krašto kelio 164 Mažeikiai- Plungė- Tauragė ties 0,9 km sankryžos paprastojo remonto aprašas</t>
  </si>
  <si>
    <t>2.</t>
  </si>
  <si>
    <t>Betoninių plokščių ir trinkelių dangų, bordiūrų įrengimas ir pažaidų taisymas</t>
  </si>
  <si>
    <t>2.1</t>
  </si>
  <si>
    <t>Betoninių trinkelių (h - 8 cm) dangos ant 3 cm pasluoksnio, užtaisant siūles įrengimas, daugiau kaip 50 m2</t>
  </si>
  <si>
    <t>2.5</t>
  </si>
  <si>
    <t>Betoninių trinkelių (vedimo ir įspėjamieji paviršiai, h - 8 cm) dangos ant 3 cm pasluoksnio, užtaisant siūles įrengimas</t>
  </si>
  <si>
    <t>2.12</t>
  </si>
  <si>
    <t>Betoninių (100x15x30) bordiūrų ant betono pagrindo įrengimas daugiau kaip 25 m</t>
  </si>
  <si>
    <t>2.14</t>
  </si>
  <si>
    <t>Betoninių (100x15x22) bordiūrų ant betono pagrindo įrengimas daugiau kaip 25 m</t>
  </si>
  <si>
    <t>2.16</t>
  </si>
  <si>
    <t>Betoninių (100x8x20) bordiūrų ant betono pagrindo įrengimas daugiau kaip 25 m</t>
  </si>
  <si>
    <t>3.8</t>
  </si>
  <si>
    <t>Betoninių trinkelių dangos ardymas</t>
  </si>
  <si>
    <t>3.9</t>
  </si>
  <si>
    <t>Betoninių bortų ardymas</t>
  </si>
  <si>
    <t>4.11</t>
  </si>
  <si>
    <t>Skaldos pagrindo sluoksnio iš nesurišto mineralinių medžiagų mišinio 0/45 įrengimas h - 15 cm</t>
  </si>
  <si>
    <t>Darbų kiekių žiniaraštis</t>
  </si>
  <si>
    <t>Bendra vertė Eur be PVM*</t>
  </si>
  <si>
    <t>*Gautą sumą perkelti į Rangovo Pasiūlymo formą - Kvietimo priedas Nr. 1</t>
  </si>
  <si>
    <r>
      <rPr>
        <b/>
        <sz val="12"/>
        <color theme="1"/>
        <rFont val="Times New Roman"/>
        <family val="1"/>
        <charset val="186"/>
      </rPr>
      <t>Pastaba:</t>
    </r>
    <r>
      <rPr>
        <sz val="12"/>
        <color theme="1"/>
        <rFont val="Times New Roman"/>
        <family val="1"/>
        <charset val="186"/>
      </rPr>
      <t xml:space="preserve"> Rangovas turi įvertinti visus darbus, medžiagas bei įrenginius, reikalingus tinkamam Pagrindinės sutarties įgyvendinimui.</t>
    </r>
  </si>
  <si>
    <t xml:space="preserve">UAB “Telšių hidrostatyba“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</si>
</sst>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9"/>
      <color rgb="FFFF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2" fillId="3" borderId="5" xfId="0" applyFont="1" applyFill="1" applyBorder="1"/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/>
    <xf numFmtId="0" fontId="3" fillId="3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2" fontId="5" fillId="4" borderId="7" xfId="0" applyNumberFormat="1" applyFont="1" applyFill="1" applyBorder="1" applyAlignment="1" applyProtection="1">
      <alignment horizontal="center" vertical="center"/>
      <protection locked="0"/>
    </xf>
    <xf numFmtId="2" fontId="5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2" fontId="5" fillId="4" borderId="8" xfId="0" applyNumberFormat="1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7" fillId="0" borderId="7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B7327-7DCA-4F6B-9D65-7AE3A50C823D}">
  <sheetPr>
    <pageSetUpPr fitToPage="1"/>
  </sheetPr>
  <dimension ref="A1:F25"/>
  <sheetViews>
    <sheetView tabSelected="1" topLeftCell="A16" zoomScaleNormal="100" workbookViewId="0">
      <selection activeCell="H36" sqref="H36"/>
    </sheetView>
  </sheetViews>
  <sheetFormatPr defaultRowHeight="15" x14ac:dyDescent="0.25"/>
  <cols>
    <col min="1" max="1" width="4.85546875" customWidth="1"/>
    <col min="2" max="2" width="46.7109375" customWidth="1"/>
    <col min="3" max="3" width="7.140625" customWidth="1"/>
    <col min="4" max="4" width="12.5703125" customWidth="1"/>
    <col min="6" max="6" width="11.5703125" customWidth="1"/>
  </cols>
  <sheetData>
    <row r="1" spans="1:6" ht="15.75" x14ac:dyDescent="0.25">
      <c r="B1" s="25" t="s">
        <v>42</v>
      </c>
      <c r="C1" s="24"/>
      <c r="D1" s="24"/>
      <c r="E1" s="24"/>
      <c r="F1" s="24"/>
    </row>
    <row r="3" spans="1:6" ht="15.75" x14ac:dyDescent="0.25">
      <c r="A3" s="20" t="s">
        <v>38</v>
      </c>
      <c r="B3" s="20"/>
      <c r="C3" s="20"/>
      <c r="D3" s="20"/>
      <c r="E3" s="20"/>
      <c r="F3" s="20"/>
    </row>
    <row r="4" spans="1:6" ht="15.75" x14ac:dyDescent="0.25">
      <c r="A4" s="16"/>
      <c r="B4" s="16"/>
      <c r="C4" s="16"/>
      <c r="D4" s="16"/>
      <c r="E4" s="16"/>
      <c r="F4" s="16"/>
    </row>
    <row r="5" spans="1:6" ht="29.25" customHeight="1" x14ac:dyDescent="0.25">
      <c r="A5" s="21" t="s">
        <v>19</v>
      </c>
      <c r="B5" s="21"/>
      <c r="C5" s="21"/>
      <c r="D5" s="21"/>
      <c r="E5" s="21"/>
      <c r="F5" s="21"/>
    </row>
    <row r="6" spans="1:6" ht="15.75" thickBot="1" x14ac:dyDescent="0.3"/>
    <row r="7" spans="1:6" ht="79.5" thickBot="1" x14ac:dyDescent="0.3">
      <c r="A7" s="1" t="s">
        <v>0</v>
      </c>
      <c r="B7" s="2" t="s">
        <v>1</v>
      </c>
      <c r="C7" s="2" t="s">
        <v>2</v>
      </c>
      <c r="D7" s="2" t="s">
        <v>6</v>
      </c>
      <c r="E7" s="3" t="s">
        <v>3</v>
      </c>
      <c r="F7" s="4" t="s">
        <v>4</v>
      </c>
    </row>
    <row r="8" spans="1:6" ht="15.75" x14ac:dyDescent="0.25">
      <c r="A8" s="5" t="s">
        <v>20</v>
      </c>
      <c r="B8" s="6" t="s">
        <v>21</v>
      </c>
      <c r="C8" s="7"/>
      <c r="D8" s="8"/>
      <c r="E8" s="7"/>
      <c r="F8" s="9"/>
    </row>
    <row r="9" spans="1:6" ht="47.25" x14ac:dyDescent="0.25">
      <c r="A9" s="10" t="s">
        <v>22</v>
      </c>
      <c r="B9" s="15" t="s">
        <v>23</v>
      </c>
      <c r="C9" s="11" t="s">
        <v>5</v>
      </c>
      <c r="D9" s="12">
        <v>76</v>
      </c>
      <c r="E9" s="13">
        <v>32</v>
      </c>
      <c r="F9" s="14">
        <f t="shared" ref="F9:F21" si="0">ROUND(D9*E9,2)</f>
        <v>2432</v>
      </c>
    </row>
    <row r="10" spans="1:6" ht="47.25" x14ac:dyDescent="0.25">
      <c r="A10" s="10" t="s">
        <v>24</v>
      </c>
      <c r="B10" s="15" t="s">
        <v>25</v>
      </c>
      <c r="C10" s="11" t="s">
        <v>5</v>
      </c>
      <c r="D10" s="12">
        <v>14.4</v>
      </c>
      <c r="E10" s="13">
        <v>40</v>
      </c>
      <c r="F10" s="14">
        <f t="shared" si="0"/>
        <v>576</v>
      </c>
    </row>
    <row r="11" spans="1:6" ht="31.5" x14ac:dyDescent="0.25">
      <c r="A11" s="10" t="s">
        <v>26</v>
      </c>
      <c r="B11" s="15" t="s">
        <v>27</v>
      </c>
      <c r="C11" s="11" t="s">
        <v>7</v>
      </c>
      <c r="D11" s="12">
        <v>155</v>
      </c>
      <c r="E11" s="13">
        <v>41</v>
      </c>
      <c r="F11" s="14">
        <f t="shared" si="0"/>
        <v>6355</v>
      </c>
    </row>
    <row r="12" spans="1:6" ht="31.5" x14ac:dyDescent="0.25">
      <c r="A12" s="10" t="s">
        <v>28</v>
      </c>
      <c r="B12" s="15" t="s">
        <v>29</v>
      </c>
      <c r="C12" s="11" t="s">
        <v>7</v>
      </c>
      <c r="D12" s="12">
        <v>50</v>
      </c>
      <c r="E12" s="13">
        <v>41</v>
      </c>
      <c r="F12" s="14">
        <f t="shared" si="0"/>
        <v>2050</v>
      </c>
    </row>
    <row r="13" spans="1:6" ht="31.5" x14ac:dyDescent="0.25">
      <c r="A13" s="10" t="s">
        <v>30</v>
      </c>
      <c r="B13" s="15" t="s">
        <v>31</v>
      </c>
      <c r="C13" s="11" t="s">
        <v>7</v>
      </c>
      <c r="D13" s="12">
        <v>32.6</v>
      </c>
      <c r="E13" s="13">
        <v>22</v>
      </c>
      <c r="F13" s="14">
        <f t="shared" si="0"/>
        <v>717.2</v>
      </c>
    </row>
    <row r="14" spans="1:6" ht="16.5" customHeight="1" x14ac:dyDescent="0.25">
      <c r="A14" s="18" t="s">
        <v>9</v>
      </c>
      <c r="B14" s="6" t="s">
        <v>8</v>
      </c>
      <c r="C14" s="6"/>
      <c r="D14" s="6"/>
      <c r="E14" s="17"/>
      <c r="F14" s="9"/>
    </row>
    <row r="15" spans="1:6" ht="15.75" x14ac:dyDescent="0.25">
      <c r="A15" s="10" t="s">
        <v>10</v>
      </c>
      <c r="B15" s="15" t="s">
        <v>13</v>
      </c>
      <c r="C15" s="11" t="s">
        <v>16</v>
      </c>
      <c r="D15" s="12">
        <v>38</v>
      </c>
      <c r="E15" s="13">
        <v>20</v>
      </c>
      <c r="F15" s="14">
        <f t="shared" si="0"/>
        <v>760</v>
      </c>
    </row>
    <row r="16" spans="1:6" ht="15.75" x14ac:dyDescent="0.25">
      <c r="A16" s="10" t="s">
        <v>11</v>
      </c>
      <c r="B16" s="15" t="s">
        <v>14</v>
      </c>
      <c r="C16" s="11" t="s">
        <v>5</v>
      </c>
      <c r="D16" s="12">
        <v>210</v>
      </c>
      <c r="E16" s="13">
        <v>4</v>
      </c>
      <c r="F16" s="14">
        <f t="shared" si="0"/>
        <v>840</v>
      </c>
    </row>
    <row r="17" spans="1:6" ht="15.75" x14ac:dyDescent="0.25">
      <c r="A17" s="10" t="s">
        <v>12</v>
      </c>
      <c r="B17" s="15" t="s">
        <v>15</v>
      </c>
      <c r="C17" s="11" t="s">
        <v>16</v>
      </c>
      <c r="D17" s="12">
        <v>63</v>
      </c>
      <c r="E17" s="13">
        <v>6</v>
      </c>
      <c r="F17" s="14">
        <f t="shared" si="0"/>
        <v>378</v>
      </c>
    </row>
    <row r="18" spans="1:6" ht="15.75" x14ac:dyDescent="0.25">
      <c r="A18" s="10" t="s">
        <v>32</v>
      </c>
      <c r="B18" s="15" t="s">
        <v>33</v>
      </c>
      <c r="C18" s="11" t="s">
        <v>5</v>
      </c>
      <c r="D18" s="12">
        <v>67</v>
      </c>
      <c r="E18" s="13">
        <v>6</v>
      </c>
      <c r="F18" s="14">
        <f t="shared" si="0"/>
        <v>402</v>
      </c>
    </row>
    <row r="19" spans="1:6" ht="15.75" x14ac:dyDescent="0.25">
      <c r="A19" s="10" t="s">
        <v>34</v>
      </c>
      <c r="B19" s="15" t="s">
        <v>35</v>
      </c>
      <c r="C19" s="11" t="s">
        <v>7</v>
      </c>
      <c r="D19" s="12">
        <v>193</v>
      </c>
      <c r="E19" s="13">
        <v>6</v>
      </c>
      <c r="F19" s="14">
        <f t="shared" si="0"/>
        <v>1158</v>
      </c>
    </row>
    <row r="20" spans="1:6" ht="15.75" x14ac:dyDescent="0.25">
      <c r="A20" s="18" t="s">
        <v>17</v>
      </c>
      <c r="B20" s="6" t="s">
        <v>18</v>
      </c>
      <c r="C20" s="6"/>
      <c r="D20" s="6"/>
      <c r="E20" s="17"/>
      <c r="F20" s="9"/>
    </row>
    <row r="21" spans="1:6" ht="31.5" x14ac:dyDescent="0.25">
      <c r="A21" s="10" t="s">
        <v>36</v>
      </c>
      <c r="B21" s="15" t="s">
        <v>37</v>
      </c>
      <c r="C21" s="11" t="s">
        <v>5</v>
      </c>
      <c r="D21" s="12">
        <v>90.4</v>
      </c>
      <c r="E21" s="13">
        <v>9</v>
      </c>
      <c r="F21" s="14">
        <f t="shared" si="0"/>
        <v>813.6</v>
      </c>
    </row>
    <row r="22" spans="1:6" ht="15.75" x14ac:dyDescent="0.25">
      <c r="A22" s="22" t="s">
        <v>39</v>
      </c>
      <c r="B22" s="22"/>
      <c r="C22" s="22"/>
      <c r="D22" s="22"/>
      <c r="E22" s="22"/>
      <c r="F22" s="14">
        <f>SUM(F9:F21)</f>
        <v>16481.8</v>
      </c>
    </row>
    <row r="23" spans="1:6" x14ac:dyDescent="0.25">
      <c r="E23" s="19" t="s">
        <v>40</v>
      </c>
    </row>
    <row r="25" spans="1:6" ht="33" customHeight="1" x14ac:dyDescent="0.25">
      <c r="A25" s="23" t="s">
        <v>41</v>
      </c>
      <c r="B25" s="23"/>
      <c r="C25" s="23"/>
      <c r="D25" s="23"/>
      <c r="E25" s="23"/>
      <c r="F25" s="23"/>
    </row>
  </sheetData>
  <mergeCells count="5">
    <mergeCell ref="B1:F1"/>
    <mergeCell ref="A3:F3"/>
    <mergeCell ref="A5:F5"/>
    <mergeCell ref="A22:E22"/>
    <mergeCell ref="A25:F25"/>
  </mergeCells>
  <pageMargins left="0.7" right="0.7" top="0.75" bottom="0.75" header="0.3" footer="0.3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TELŠIŲ APSKRITIS </vt:lpstr>
      <vt:lpstr>'TELŠIŲ APSKRITIS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Remigijus Vaitkevičius</dc:creator>
  <cp:lastModifiedBy>Dell</cp:lastModifiedBy>
  <cp:lastPrinted>2024-09-03T08:19:19Z</cp:lastPrinted>
  <dcterms:created xsi:type="dcterms:W3CDTF">2015-06-05T18:19:34Z</dcterms:created>
  <dcterms:modified xsi:type="dcterms:W3CDTF">2024-09-03T11:37:19Z</dcterms:modified>
</cp:coreProperties>
</file>