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VSPL58\Desktop\ST-149\"/>
    </mc:Choice>
  </mc:AlternateContent>
  <xr:revisionPtr revIDLastSave="0" documentId="13_ncr:1_{095A6711-F198-4CD2-82D6-8B3C39AFCA4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4" sheetId="1" r:id="rId1"/>
  </sheets>
  <definedNames>
    <definedName name="_xlnm._FilterDatabase" localSheetId="0" hidden="1">'2024'!$B$5:$O$140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9" i="1" l="1"/>
  <c r="O9" i="1" s="1"/>
  <c r="N9" i="1" s="1"/>
  <c r="M10" i="1"/>
  <c r="O10" i="1" s="1"/>
  <c r="N10" i="1" s="1"/>
  <c r="L9" i="1"/>
  <c r="L10" i="1"/>
  <c r="M6" i="1"/>
  <c r="O6" i="1" s="1"/>
  <c r="N6" i="1" s="1"/>
  <c r="M7" i="1"/>
  <c r="O7" i="1" s="1"/>
  <c r="N7" i="1" s="1"/>
  <c r="M8" i="1"/>
  <c r="O8" i="1" s="1"/>
  <c r="N8" i="1" s="1"/>
  <c r="L6" i="1"/>
  <c r="L7" i="1"/>
  <c r="L8" i="1"/>
</calcChain>
</file>

<file path=xl/sharedStrings.xml><?xml version="1.0" encoding="utf-8"?>
<sst xmlns="http://schemas.openxmlformats.org/spreadsheetml/2006/main" count="50" uniqueCount="40">
  <si>
    <t>Pirkimo objekto pavadinimas</t>
  </si>
  <si>
    <t>Pagrindinis pirkimo objekto kodas pagal bendrąjį viešojo pirkimo žodyną (BVPŽ)</t>
  </si>
  <si>
    <t>Specifikacija</t>
  </si>
  <si>
    <t>Fasuotė, mato vienetas</t>
  </si>
  <si>
    <t>Maksimalus vnt. (fasuočių) kiekis</t>
  </si>
  <si>
    <t>PVM (%)</t>
  </si>
  <si>
    <t>vnt.</t>
  </si>
  <si>
    <t>33141625-7</t>
  </si>
  <si>
    <t>1 testas</t>
  </si>
  <si>
    <t>Roto virusų nustatymo išmatose diagnostikumas</t>
  </si>
  <si>
    <t>Roto virusų nustatymas  imunochromatografiniu metodu. Pakuotėje ne daugiau 50 vnt.</t>
  </si>
  <si>
    <t>C.difficile toksinų A ir B nustatymo testas</t>
  </si>
  <si>
    <t>Tiesioginiam kokybiniam Clostridium difficile toksinų A ir B nustatymui fekalijų mėginiuose. Pakuotėje ne daugiau 50 vnt.</t>
  </si>
  <si>
    <t>Adeno virusų nustatymo išmatose diagnostikumas</t>
  </si>
  <si>
    <t>Imunochromatografiniu metodu. Adeno virusų nustatymas viename teste. Pakuotėje ne daugiau 50 vnt.</t>
  </si>
  <si>
    <t>testas</t>
  </si>
  <si>
    <t>33196000-0</t>
  </si>
  <si>
    <t>Testai narkotinių medžiagų aptikimui imunochromatografijos metodu</t>
  </si>
  <si>
    <t xml:space="preserve">Multitestas ne mažiau 10 narkotinių medžiagų aptikimui, privalomai THC, OPI, BZO, BAR, COC, metamfetaminas, amfetaminas, metadonas, MDMA. CE, IVD ženklinimas </t>
  </si>
  <si>
    <t>33696500-0</t>
  </si>
  <si>
    <t>Reagentai sifilio diagnostikai TPHA metodu</t>
  </si>
  <si>
    <t>Pirkimo objekto dalies Nr.</t>
  </si>
  <si>
    <t>Tiekėjas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</si>
  <si>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</si>
  <si>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</si>
  <si>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Vieneto kaina Eur be PVM</t>
  </si>
  <si>
    <t xml:space="preserve">Vieneto kaina Eur su PVM </t>
  </si>
  <si>
    <t>Suma Eur be PVM (maks. orient. kiekiui)</t>
  </si>
  <si>
    <t>PVM suma Eur (maks. orient. kiekiui)</t>
  </si>
  <si>
    <t>Suma Eur su PVM (maks. orient. kiekiui)</t>
  </si>
  <si>
    <t>Reagentai sifilio antikūnų nustatymui hemagliutinacijos būdu (TPHA). Į rinkinį turi įeiti kontroliniai ir sensibilizuoti paukščio eritrocitai . Reakcijoje naudojamas pradinis serumo tūris ne mažiau 25 mkl. Reakcijos laikas 45 - 60 min.kambario temperatūroje. Visi reagentai paruošti naudoti. Reagentų stabilumas ne mažiau 6 mėn. Pakuotės ne didesnės nei 200  ir ne mažesnės nei 100 testų. Turi turėti CE ir IVD ženklinimą.</t>
  </si>
  <si>
    <t>UAB Mediq Lietuva</t>
  </si>
  <si>
    <t>Acro Biotech Inc, IRO-602 Rotavirus test N25</t>
  </si>
  <si>
    <t>Acro Biotech Inc, ICDT-625 Clostridium diff. ToxinA+ToxinB N10</t>
  </si>
  <si>
    <t>Acro Biotech Inc, IAD-602 Adenovirus test N25 casette</t>
  </si>
  <si>
    <t>Roto virusų nustatymas  imunochromatografiniu metodu. Pakuotėje 25 vnt.</t>
  </si>
  <si>
    <t>Tiesioginiam kokybiniam Clostridium difficile toksinų A ir B nustatymui fekalijų mėginiuose. Pakuotėje 10 vnt.</t>
  </si>
  <si>
    <t>Imunochromatografiniu metodu. Adeno virusų nustatymas viename teste. Pakuotėje 25 vnt.</t>
  </si>
  <si>
    <t>Acro Biotech Inc, DOA-1105 Multi Drug 10 rapid test N25</t>
  </si>
  <si>
    <t>Rapid Labs Ltd, RL-TPHA100 TPHA 100test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</si>
</sst>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\-??_ ;_ @_ "/>
    <numFmt numFmtId="165" formatCode="0\ %"/>
    <numFmt numFmtId="166" formatCode="_(* #,##0.00_);_(* \(#,##0.00\);_(* \-??_);_(@_)"/>
  </numFmts>
  <fonts count="11" x14ac:knownFonts="1">
    <font>
      <sz val="11"/>
      <color rgb="FF000000"/>
      <name val="Calibri"/>
      <charset val="186"/>
    </font>
    <font>
      <sz val="10"/>
      <name val="Arial"/>
      <family val="2"/>
      <charset val="186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b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164" fontId="3" fillId="0" borderId="0" applyBorder="0" applyProtection="0"/>
    <xf numFmtId="165" fontId="1" fillId="0" borderId="0" applyBorder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9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4" fillId="0" borderId="0" xfId="1" applyFont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6" fillId="0" borderId="0" xfId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4" fillId="0" borderId="1" xfId="1" applyFont="1" applyBorder="1" applyAlignment="1" applyProtection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2" fontId="5" fillId="2" borderId="1" xfId="10" applyNumberFormat="1" applyFont="1" applyFill="1" applyBorder="1" applyAlignment="1">
      <alignment horizontal="center" vertical="center" wrapText="1"/>
    </xf>
    <xf numFmtId="0" fontId="5" fillId="2" borderId="1" xfId="2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21" applyFont="1" applyFill="1" applyBorder="1" applyAlignment="1">
      <alignment horizontal="center" vertical="center" wrapText="1"/>
    </xf>
    <xf numFmtId="1" fontId="5" fillId="0" borderId="1" xfId="2" applyNumberFormat="1" applyFont="1" applyBorder="1" applyAlignment="1" applyProtection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0" fillId="2" borderId="1" xfId="10" applyNumberFormat="1" applyFont="1" applyFill="1" applyBorder="1" applyAlignment="1">
      <alignment horizontal="center" vertical="center" wrapText="1"/>
    </xf>
    <xf numFmtId="1" fontId="10" fillId="2" borderId="1" xfId="2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11" applyFont="1" applyFill="1" applyBorder="1" applyAlignment="1" applyProtection="1">
      <alignment horizontal="center" vertical="center" wrapText="1"/>
      <protection locked="0"/>
    </xf>
    <xf numFmtId="2" fontId="8" fillId="4" borderId="1" xfId="0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horizontal="center" vertical="center" wrapText="1"/>
    </xf>
  </cellXfs>
  <cellStyles count="31">
    <cellStyle name="Comma" xfId="1" builtinId="3"/>
    <cellStyle name="Įprastas 2" xfId="28" xr:uid="{00000000-0005-0000-0000-00001F000000}"/>
    <cellStyle name="Įprastas 3" xfId="29" xr:uid="{00000000-0005-0000-0000-000020000000}"/>
    <cellStyle name="Įprastas 3 2" xfId="30" xr:uid="{00000000-0005-0000-0000-000021000000}"/>
    <cellStyle name="Normal" xfId="0" builtinId="0"/>
    <cellStyle name="Normal 10" xfId="3" xr:uid="{00000000-0005-0000-0000-000006000000}"/>
    <cellStyle name="Normal 10 2" xfId="4" xr:uid="{00000000-0005-0000-0000-000007000000}"/>
    <cellStyle name="Normal 11" xfId="5" xr:uid="{00000000-0005-0000-0000-000008000000}"/>
    <cellStyle name="Normal 12" xfId="6" xr:uid="{00000000-0005-0000-0000-000009000000}"/>
    <cellStyle name="Normal 13" xfId="7" xr:uid="{00000000-0005-0000-0000-00000A000000}"/>
    <cellStyle name="Normal 14" xfId="8" xr:uid="{00000000-0005-0000-0000-00000B000000}"/>
    <cellStyle name="Normal 18" xfId="9" xr:uid="{00000000-0005-0000-0000-00000C000000}"/>
    <cellStyle name="Normal 19" xfId="10" xr:uid="{00000000-0005-0000-0000-00000D000000}"/>
    <cellStyle name="Normal 2" xfId="11" xr:uid="{00000000-0005-0000-0000-00000E000000}"/>
    <cellStyle name="Normal 2 10" xfId="12" xr:uid="{00000000-0005-0000-0000-00000F000000}"/>
    <cellStyle name="Normal 2 2" xfId="13" xr:uid="{00000000-0005-0000-0000-000010000000}"/>
    <cellStyle name="Normal 2 2 2" xfId="14" xr:uid="{00000000-0005-0000-0000-000011000000}"/>
    <cellStyle name="Normal 2 3" xfId="15" xr:uid="{00000000-0005-0000-0000-000012000000}"/>
    <cellStyle name="Normal 2_2011 01 21 Mikrobiol skyr specifikacija is Virbalienes 02 26" xfId="19" xr:uid="{00000000-0005-0000-0000-000016000000}"/>
    <cellStyle name="Normal 20" xfId="16" xr:uid="{00000000-0005-0000-0000-000013000000}"/>
    <cellStyle name="Normal 21" xfId="17" xr:uid="{00000000-0005-0000-0000-000014000000}"/>
    <cellStyle name="Normal 29" xfId="18" xr:uid="{00000000-0005-0000-0000-000015000000}"/>
    <cellStyle name="Normal 3" xfId="20" xr:uid="{00000000-0005-0000-0000-000017000000}"/>
    <cellStyle name="Normal 4" xfId="21" xr:uid="{00000000-0005-0000-0000-000018000000}"/>
    <cellStyle name="Normal 5" xfId="22" xr:uid="{00000000-0005-0000-0000-000019000000}"/>
    <cellStyle name="Normal 6" xfId="23" xr:uid="{00000000-0005-0000-0000-00001A000000}"/>
    <cellStyle name="Normal 6 2" xfId="24" xr:uid="{00000000-0005-0000-0000-00001B000000}"/>
    <cellStyle name="Normal 7" xfId="25" xr:uid="{00000000-0005-0000-0000-00001C000000}"/>
    <cellStyle name="Normal 8" xfId="26" xr:uid="{00000000-0005-0000-0000-00001D000000}"/>
    <cellStyle name="Normal 9" xfId="27" xr:uid="{00000000-0005-0000-0000-00001E000000}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160"/>
  <sheetViews>
    <sheetView tabSelected="1" topLeftCell="A5" zoomScale="70" zoomScaleNormal="70" workbookViewId="0">
      <pane ySplit="1" topLeftCell="A6" activePane="bottomLeft" state="frozen"/>
      <selection activeCell="A5" sqref="A5"/>
      <selection pane="bottomLeft" activeCell="A11" sqref="A11:XFD16"/>
    </sheetView>
  </sheetViews>
  <sheetFormatPr defaultColWidth="59.7109375" defaultRowHeight="15.75" x14ac:dyDescent="0.25"/>
  <cols>
    <col min="1" max="1" width="9.7109375" style="1" customWidth="1"/>
    <col min="2" max="2" width="33.5703125" style="34" customWidth="1"/>
    <col min="3" max="3" width="17.85546875" style="3" customWidth="1"/>
    <col min="4" max="4" width="42.140625" style="2" customWidth="1"/>
    <col min="5" max="5" width="24.140625" style="2" customWidth="1"/>
    <col min="6" max="7" width="37.85546875" style="2" customWidth="1"/>
    <col min="8" max="8" width="12.5703125" style="2" customWidth="1"/>
    <col min="9" max="9" width="17" style="22" customWidth="1"/>
    <col min="10" max="10" width="14.28515625" style="4" customWidth="1"/>
    <col min="11" max="11" width="14.140625" style="2" customWidth="1"/>
    <col min="12" max="12" width="12.5703125" style="2" customWidth="1"/>
    <col min="13" max="14" width="17.7109375" style="2" customWidth="1"/>
    <col min="15" max="15" width="21.85546875" style="2" customWidth="1"/>
    <col min="16" max="1005" width="59.7109375" style="3"/>
    <col min="1006" max="1026" width="59.7109375" style="1"/>
  </cols>
  <sheetData>
    <row r="1" spans="1:15" hidden="1" x14ac:dyDescent="0.25">
      <c r="A1" s="5"/>
      <c r="C1" s="7"/>
      <c r="D1" s="6"/>
      <c r="E1" s="6"/>
      <c r="F1" s="6"/>
      <c r="G1" s="6"/>
      <c r="H1" s="6"/>
      <c r="J1" s="8"/>
      <c r="K1" s="6"/>
      <c r="L1" s="6"/>
      <c r="M1" s="6"/>
      <c r="N1" s="6"/>
      <c r="O1" s="6"/>
    </row>
    <row r="2" spans="1:15" hidden="1" x14ac:dyDescent="0.25">
      <c r="A2" s="5"/>
      <c r="C2" s="7"/>
      <c r="D2" s="6"/>
      <c r="E2" s="6"/>
      <c r="F2" s="6"/>
      <c r="G2" s="6"/>
      <c r="H2" s="6"/>
      <c r="J2" s="8"/>
      <c r="K2" s="6"/>
      <c r="L2" s="6"/>
      <c r="M2" s="6"/>
      <c r="N2" s="6"/>
      <c r="O2" s="6"/>
    </row>
    <row r="3" spans="1:15" hidden="1" x14ac:dyDescent="0.25">
      <c r="A3" s="5"/>
      <c r="C3" s="7"/>
      <c r="D3" s="6"/>
      <c r="E3" s="6"/>
      <c r="F3" s="6"/>
      <c r="G3" s="6"/>
      <c r="H3" s="6"/>
      <c r="J3" s="8"/>
      <c r="K3" s="6"/>
      <c r="L3" s="6"/>
      <c r="M3" s="6"/>
      <c r="N3" s="6"/>
      <c r="O3" s="6"/>
    </row>
    <row r="4" spans="1:15" hidden="1" x14ac:dyDescent="0.25">
      <c r="A4" s="5"/>
      <c r="C4" s="7"/>
      <c r="D4" s="6"/>
      <c r="E4" s="6"/>
      <c r="F4" s="6"/>
      <c r="G4" s="6"/>
      <c r="H4" s="6"/>
      <c r="J4" s="8"/>
      <c r="K4" s="6"/>
      <c r="L4" s="6"/>
      <c r="M4" s="6"/>
      <c r="N4" s="6"/>
      <c r="O4" s="6"/>
    </row>
    <row r="5" spans="1:15" ht="85.5" customHeight="1" x14ac:dyDescent="0.25">
      <c r="A5" s="27" t="s">
        <v>21</v>
      </c>
      <c r="B5" s="28" t="s">
        <v>0</v>
      </c>
      <c r="C5" s="28" t="s">
        <v>1</v>
      </c>
      <c r="D5" s="28" t="s">
        <v>2</v>
      </c>
      <c r="E5" s="29" t="s">
        <v>22</v>
      </c>
      <c r="F5" s="29" t="s">
        <v>23</v>
      </c>
      <c r="G5" s="29" t="s">
        <v>24</v>
      </c>
      <c r="H5" s="28" t="s">
        <v>3</v>
      </c>
      <c r="I5" s="32" t="s">
        <v>4</v>
      </c>
      <c r="J5" s="30" t="s">
        <v>25</v>
      </c>
      <c r="K5" s="31" t="s">
        <v>5</v>
      </c>
      <c r="L5" s="30" t="s">
        <v>26</v>
      </c>
      <c r="M5" s="30" t="s">
        <v>27</v>
      </c>
      <c r="N5" s="30" t="s">
        <v>28</v>
      </c>
      <c r="O5" s="30" t="s">
        <v>29</v>
      </c>
    </row>
    <row r="6" spans="1:15" s="3" customFormat="1" ht="51.75" customHeight="1" x14ac:dyDescent="0.25">
      <c r="A6" s="9">
        <v>9</v>
      </c>
      <c r="B6" s="35" t="s">
        <v>9</v>
      </c>
      <c r="C6" s="10" t="s">
        <v>7</v>
      </c>
      <c r="D6" s="10" t="s">
        <v>10</v>
      </c>
      <c r="E6" s="10" t="s">
        <v>31</v>
      </c>
      <c r="F6" s="10" t="s">
        <v>35</v>
      </c>
      <c r="G6" s="10" t="s">
        <v>32</v>
      </c>
      <c r="H6" s="10" t="s">
        <v>8</v>
      </c>
      <c r="I6" s="23">
        <v>500</v>
      </c>
      <c r="J6" s="12">
        <v>0.8</v>
      </c>
      <c r="K6" s="21">
        <v>21</v>
      </c>
      <c r="L6" s="13">
        <f t="shared" ref="L6:L10" si="0">J6*1.21</f>
        <v>0.96799999999999997</v>
      </c>
      <c r="M6" s="13">
        <f t="shared" ref="M6:M10" si="1">J6*I6</f>
        <v>400</v>
      </c>
      <c r="N6" s="13">
        <f t="shared" ref="N6:N10" si="2">O6-M6</f>
        <v>84</v>
      </c>
      <c r="O6" s="13">
        <f t="shared" ref="O6:O10" si="3">M6*1.21</f>
        <v>484</v>
      </c>
    </row>
    <row r="7" spans="1:15" s="15" customFormat="1" ht="55.5" customHeight="1" x14ac:dyDescent="0.25">
      <c r="A7" s="9">
        <v>10</v>
      </c>
      <c r="B7" s="35" t="s">
        <v>11</v>
      </c>
      <c r="C7" s="10" t="s">
        <v>7</v>
      </c>
      <c r="D7" s="10" t="s">
        <v>12</v>
      </c>
      <c r="E7" s="10" t="s">
        <v>31</v>
      </c>
      <c r="F7" s="10" t="s">
        <v>36</v>
      </c>
      <c r="G7" s="10" t="s">
        <v>33</v>
      </c>
      <c r="H7" s="10" t="s">
        <v>8</v>
      </c>
      <c r="I7" s="23">
        <v>200</v>
      </c>
      <c r="J7" s="12">
        <v>2.6</v>
      </c>
      <c r="K7" s="21">
        <v>21</v>
      </c>
      <c r="L7" s="13">
        <f t="shared" si="0"/>
        <v>3.1459999999999999</v>
      </c>
      <c r="M7" s="13">
        <f t="shared" si="1"/>
        <v>520</v>
      </c>
      <c r="N7" s="13">
        <f t="shared" si="2"/>
        <v>109.19999999999993</v>
      </c>
      <c r="O7" s="13">
        <f t="shared" si="3"/>
        <v>629.19999999999993</v>
      </c>
    </row>
    <row r="8" spans="1:15" s="15" customFormat="1" ht="49.5" customHeight="1" x14ac:dyDescent="0.25">
      <c r="A8" s="9">
        <v>11</v>
      </c>
      <c r="B8" s="37" t="s">
        <v>13</v>
      </c>
      <c r="C8" s="10" t="s">
        <v>7</v>
      </c>
      <c r="D8" s="16" t="s">
        <v>14</v>
      </c>
      <c r="E8" s="10" t="s">
        <v>31</v>
      </c>
      <c r="F8" s="16" t="s">
        <v>37</v>
      </c>
      <c r="G8" s="16" t="s">
        <v>34</v>
      </c>
      <c r="H8" s="16" t="s">
        <v>6</v>
      </c>
      <c r="I8" s="24">
        <v>100</v>
      </c>
      <c r="J8" s="12">
        <v>0.84</v>
      </c>
      <c r="K8" s="21">
        <v>21</v>
      </c>
      <c r="L8" s="13">
        <f t="shared" si="0"/>
        <v>1.0164</v>
      </c>
      <c r="M8" s="13">
        <f t="shared" si="1"/>
        <v>84</v>
      </c>
      <c r="N8" s="13">
        <f t="shared" si="2"/>
        <v>17.64</v>
      </c>
      <c r="O8" s="13">
        <f t="shared" si="3"/>
        <v>101.64</v>
      </c>
    </row>
    <row r="9" spans="1:15" s="3" customFormat="1" ht="90.75" customHeight="1" x14ac:dyDescent="0.25">
      <c r="A9" s="9">
        <v>58</v>
      </c>
      <c r="B9" s="36" t="s">
        <v>17</v>
      </c>
      <c r="C9" s="14" t="s">
        <v>16</v>
      </c>
      <c r="D9" s="11" t="s">
        <v>18</v>
      </c>
      <c r="E9" s="10" t="s">
        <v>31</v>
      </c>
      <c r="F9" s="11" t="s">
        <v>18</v>
      </c>
      <c r="G9" s="11" t="s">
        <v>38</v>
      </c>
      <c r="H9" s="11" t="s">
        <v>6</v>
      </c>
      <c r="I9" s="23">
        <v>50</v>
      </c>
      <c r="J9" s="12">
        <v>2.7</v>
      </c>
      <c r="K9" s="21">
        <v>21</v>
      </c>
      <c r="L9" s="13">
        <f t="shared" si="0"/>
        <v>3.2669999999999999</v>
      </c>
      <c r="M9" s="13">
        <f t="shared" si="1"/>
        <v>135</v>
      </c>
      <c r="N9" s="13">
        <f t="shared" si="2"/>
        <v>28.349999999999994</v>
      </c>
      <c r="O9" s="13">
        <f t="shared" si="3"/>
        <v>163.35</v>
      </c>
    </row>
    <row r="10" spans="1:15" s="15" customFormat="1" ht="186.75" customHeight="1" x14ac:dyDescent="0.25">
      <c r="A10" s="9">
        <v>61</v>
      </c>
      <c r="B10" s="38" t="s">
        <v>20</v>
      </c>
      <c r="C10" s="19" t="s">
        <v>19</v>
      </c>
      <c r="D10" s="33" t="s">
        <v>30</v>
      </c>
      <c r="E10" s="10" t="s">
        <v>31</v>
      </c>
      <c r="F10" s="33" t="s">
        <v>30</v>
      </c>
      <c r="G10" s="20" t="s">
        <v>39</v>
      </c>
      <c r="H10" s="17" t="s">
        <v>15</v>
      </c>
      <c r="I10" s="25">
        <v>1000</v>
      </c>
      <c r="J10" s="12">
        <v>0.20799999999999999</v>
      </c>
      <c r="K10" s="21">
        <v>21</v>
      </c>
      <c r="L10" s="13">
        <f t="shared" si="0"/>
        <v>0.25167999999999996</v>
      </c>
      <c r="M10" s="13">
        <f t="shared" si="1"/>
        <v>208</v>
      </c>
      <c r="N10" s="13">
        <f t="shared" si="2"/>
        <v>43.680000000000007</v>
      </c>
      <c r="O10" s="13">
        <f t="shared" si="3"/>
        <v>251.68</v>
      </c>
    </row>
    <row r="11" spans="1:15" s="15" customFormat="1" ht="49.5" customHeight="1" x14ac:dyDescent="0.25">
      <c r="A11" s="2"/>
      <c r="B11" s="34"/>
      <c r="C11" s="2"/>
      <c r="D11" s="2"/>
      <c r="E11" s="2"/>
      <c r="F11" s="2"/>
      <c r="G11" s="2"/>
      <c r="H11" s="2"/>
      <c r="I11" s="22"/>
      <c r="J11" s="4"/>
      <c r="K11" s="2"/>
      <c r="L11" s="2"/>
      <c r="M11" s="2"/>
      <c r="N11" s="2"/>
      <c r="O11" s="2"/>
    </row>
    <row r="12" spans="1:15" s="15" customFormat="1" ht="49.5" customHeight="1" x14ac:dyDescent="0.25">
      <c r="A12" s="2"/>
      <c r="B12" s="34"/>
      <c r="C12" s="2"/>
      <c r="D12" s="2"/>
      <c r="E12" s="2"/>
      <c r="F12" s="2"/>
      <c r="G12" s="2"/>
      <c r="H12" s="2"/>
      <c r="I12" s="22"/>
      <c r="J12" s="4"/>
      <c r="K12" s="2"/>
      <c r="L12" s="2"/>
      <c r="M12" s="2"/>
      <c r="N12" s="2"/>
      <c r="O12" s="2"/>
    </row>
    <row r="13" spans="1:15" s="15" customFormat="1" ht="49.5" customHeight="1" x14ac:dyDescent="0.25">
      <c r="A13" s="2"/>
      <c r="B13" s="34"/>
      <c r="C13" s="2"/>
      <c r="D13" s="2"/>
      <c r="E13" s="2"/>
      <c r="F13" s="2"/>
      <c r="G13" s="2"/>
      <c r="H13" s="2"/>
      <c r="I13" s="22"/>
      <c r="J13" s="4"/>
      <c r="K13" s="2"/>
      <c r="L13" s="2"/>
      <c r="M13" s="2"/>
      <c r="N13" s="2"/>
      <c r="O13" s="2"/>
    </row>
    <row r="14" spans="1:15" ht="49.5" customHeight="1" x14ac:dyDescent="0.25">
      <c r="A14" s="2"/>
      <c r="C14" s="2"/>
    </row>
    <row r="15" spans="1:15" ht="49.5" customHeight="1" x14ac:dyDescent="0.25">
      <c r="C15" s="2"/>
    </row>
    <row r="16" spans="1:15" ht="49.5" customHeight="1" x14ac:dyDescent="0.25">
      <c r="C16" s="2"/>
    </row>
    <row r="17" spans="1:17" ht="49.5" customHeight="1" x14ac:dyDescent="0.25">
      <c r="C17" s="2"/>
    </row>
    <row r="18" spans="1:17" ht="49.5" customHeight="1" x14ac:dyDescent="0.25">
      <c r="C18" s="2"/>
    </row>
    <row r="19" spans="1:17" ht="49.5" customHeight="1" x14ac:dyDescent="0.25">
      <c r="C19" s="2"/>
    </row>
    <row r="20" spans="1:17" ht="49.5" customHeight="1" x14ac:dyDescent="0.25">
      <c r="C20" s="2"/>
    </row>
    <row r="21" spans="1:17" s="18" customFormat="1" ht="49.5" customHeight="1" x14ac:dyDescent="0.25">
      <c r="A21" s="3"/>
      <c r="B21" s="34"/>
      <c r="C21" s="2"/>
      <c r="D21" s="2"/>
      <c r="E21" s="2"/>
      <c r="F21" s="2"/>
      <c r="G21" s="2"/>
      <c r="H21" s="2"/>
      <c r="I21" s="22"/>
      <c r="J21" s="4"/>
      <c r="K21" s="2"/>
      <c r="L21" s="2"/>
      <c r="M21" s="2"/>
      <c r="N21" s="2"/>
      <c r="O21" s="2"/>
      <c r="P21" s="3"/>
      <c r="Q21" s="26"/>
    </row>
    <row r="22" spans="1:17" ht="49.5" customHeight="1" x14ac:dyDescent="0.25">
      <c r="C22" s="2"/>
    </row>
    <row r="23" spans="1:17" x14ac:dyDescent="0.25">
      <c r="C23" s="2"/>
    </row>
    <row r="24" spans="1:17" ht="49.5" customHeight="1" x14ac:dyDescent="0.25">
      <c r="C24" s="2"/>
    </row>
    <row r="25" spans="1:17" ht="49.5" customHeight="1" x14ac:dyDescent="0.25">
      <c r="C25" s="2"/>
    </row>
    <row r="26" spans="1:17" ht="49.5" customHeight="1" x14ac:dyDescent="0.25">
      <c r="C26" s="2"/>
    </row>
    <row r="27" spans="1:17" ht="49.5" customHeight="1" x14ac:dyDescent="0.25">
      <c r="C27" s="2"/>
    </row>
    <row r="28" spans="1:17" ht="49.5" customHeight="1" x14ac:dyDescent="0.25">
      <c r="C28" s="2"/>
    </row>
    <row r="29" spans="1:17" ht="49.5" customHeight="1" x14ac:dyDescent="0.25">
      <c r="C29" s="2"/>
    </row>
    <row r="30" spans="1:17" ht="49.5" customHeight="1" x14ac:dyDescent="0.25">
      <c r="C30" s="2"/>
    </row>
    <row r="31" spans="1:17" ht="49.5" customHeight="1" x14ac:dyDescent="0.25">
      <c r="C31" s="2"/>
    </row>
    <row r="32" spans="1:17" ht="49.5" customHeight="1" x14ac:dyDescent="0.25">
      <c r="C32" s="2"/>
    </row>
    <row r="33" spans="3:3" ht="49.5" customHeight="1" x14ac:dyDescent="0.25">
      <c r="C33" s="2"/>
    </row>
    <row r="34" spans="3:3" ht="49.5" customHeight="1" x14ac:dyDescent="0.25">
      <c r="C34" s="2"/>
    </row>
    <row r="35" spans="3:3" ht="49.5" customHeight="1" x14ac:dyDescent="0.25">
      <c r="C35" s="2"/>
    </row>
    <row r="36" spans="3:3" ht="49.5" customHeight="1" x14ac:dyDescent="0.25">
      <c r="C36" s="2"/>
    </row>
    <row r="37" spans="3:3" ht="49.5" customHeight="1" x14ac:dyDescent="0.25">
      <c r="C37" s="2"/>
    </row>
    <row r="38" spans="3:3" ht="49.5" customHeight="1" x14ac:dyDescent="0.25">
      <c r="C38" s="2"/>
    </row>
    <row r="39" spans="3:3" ht="49.5" customHeight="1" x14ac:dyDescent="0.25">
      <c r="C39" s="2"/>
    </row>
    <row r="40" spans="3:3" ht="49.5" customHeight="1" x14ac:dyDescent="0.25">
      <c r="C40" s="2"/>
    </row>
    <row r="41" spans="3:3" ht="49.5" customHeight="1" x14ac:dyDescent="0.25">
      <c r="C41" s="2"/>
    </row>
    <row r="42" spans="3:3" ht="49.5" customHeight="1" x14ac:dyDescent="0.25">
      <c r="C42" s="2"/>
    </row>
    <row r="43" spans="3:3" ht="49.5" customHeight="1" x14ac:dyDescent="0.25">
      <c r="C43" s="2"/>
    </row>
    <row r="44" spans="3:3" ht="49.5" customHeight="1" x14ac:dyDescent="0.25">
      <c r="C44" s="2"/>
    </row>
    <row r="45" spans="3:3" ht="49.5" customHeight="1" x14ac:dyDescent="0.25">
      <c r="C45" s="2"/>
    </row>
    <row r="46" spans="3:3" ht="49.5" customHeight="1" x14ac:dyDescent="0.25">
      <c r="C46" s="2"/>
    </row>
    <row r="47" spans="3:3" ht="49.5" customHeight="1" x14ac:dyDescent="0.25">
      <c r="C47" s="2"/>
    </row>
    <row r="48" spans="3:3" ht="49.5" customHeight="1" x14ac:dyDescent="0.25">
      <c r="C48" s="2"/>
    </row>
    <row r="49" spans="3:3" ht="49.5" customHeight="1" x14ac:dyDescent="0.25">
      <c r="C49" s="2"/>
    </row>
    <row r="50" spans="3:3" ht="49.5" customHeight="1" x14ac:dyDescent="0.25">
      <c r="C50" s="2"/>
    </row>
    <row r="51" spans="3:3" ht="49.5" customHeight="1" x14ac:dyDescent="0.25">
      <c r="C51" s="2"/>
    </row>
    <row r="52" spans="3:3" ht="49.5" customHeight="1" x14ac:dyDescent="0.25">
      <c r="C52" s="2"/>
    </row>
    <row r="53" spans="3:3" ht="49.5" customHeight="1" x14ac:dyDescent="0.25">
      <c r="C53" s="2"/>
    </row>
    <row r="54" spans="3:3" ht="49.5" customHeight="1" x14ac:dyDescent="0.25">
      <c r="C54" s="2"/>
    </row>
    <row r="55" spans="3:3" ht="49.5" customHeight="1" x14ac:dyDescent="0.25">
      <c r="C55" s="2"/>
    </row>
    <row r="56" spans="3:3" ht="49.5" customHeight="1" x14ac:dyDescent="0.25">
      <c r="C56" s="2"/>
    </row>
    <row r="57" spans="3:3" ht="49.5" customHeight="1" x14ac:dyDescent="0.25">
      <c r="C57" s="2"/>
    </row>
    <row r="58" spans="3:3" ht="49.5" customHeight="1" x14ac:dyDescent="0.25">
      <c r="C58" s="2"/>
    </row>
    <row r="59" spans="3:3" ht="49.5" customHeight="1" x14ac:dyDescent="0.25">
      <c r="C59" s="2"/>
    </row>
    <row r="60" spans="3:3" ht="49.5" customHeight="1" x14ac:dyDescent="0.25">
      <c r="C60" s="2"/>
    </row>
    <row r="61" spans="3:3" ht="49.5" customHeight="1" x14ac:dyDescent="0.25">
      <c r="C61" s="2"/>
    </row>
    <row r="62" spans="3:3" ht="49.5" customHeight="1" x14ac:dyDescent="0.25">
      <c r="C62" s="2"/>
    </row>
    <row r="63" spans="3:3" ht="49.5" customHeight="1" x14ac:dyDescent="0.25">
      <c r="C63" s="2"/>
    </row>
    <row r="64" spans="3:3" ht="49.5" customHeight="1" x14ac:dyDescent="0.25">
      <c r="C64" s="2"/>
    </row>
    <row r="65" spans="3:3" ht="49.5" customHeight="1" x14ac:dyDescent="0.25">
      <c r="C65" s="2"/>
    </row>
    <row r="66" spans="3:3" ht="49.5" customHeight="1" x14ac:dyDescent="0.25">
      <c r="C66" s="2"/>
    </row>
    <row r="67" spans="3:3" ht="49.5" customHeight="1" x14ac:dyDescent="0.25">
      <c r="C67" s="2"/>
    </row>
    <row r="68" spans="3:3" ht="49.5" customHeight="1" x14ac:dyDescent="0.25">
      <c r="C68" s="2"/>
    </row>
    <row r="69" spans="3:3" ht="49.5" customHeight="1" x14ac:dyDescent="0.25">
      <c r="C69" s="2"/>
    </row>
    <row r="70" spans="3:3" ht="49.5" customHeight="1" x14ac:dyDescent="0.25">
      <c r="C70" s="2"/>
    </row>
    <row r="71" spans="3:3" ht="49.5" customHeight="1" x14ac:dyDescent="0.25">
      <c r="C71" s="2"/>
    </row>
    <row r="72" spans="3:3" ht="49.5" customHeight="1" x14ac:dyDescent="0.25">
      <c r="C72" s="2"/>
    </row>
    <row r="73" spans="3:3" ht="49.5" customHeight="1" x14ac:dyDescent="0.25">
      <c r="C73" s="2"/>
    </row>
    <row r="74" spans="3:3" ht="49.5" customHeight="1" x14ac:dyDescent="0.25">
      <c r="C74" s="2"/>
    </row>
    <row r="75" spans="3:3" ht="49.5" customHeight="1" x14ac:dyDescent="0.25">
      <c r="C75" s="2"/>
    </row>
    <row r="76" spans="3:3" ht="49.5" customHeight="1" x14ac:dyDescent="0.25">
      <c r="C76" s="2"/>
    </row>
    <row r="77" spans="3:3" ht="49.5" customHeight="1" x14ac:dyDescent="0.25">
      <c r="C77" s="2"/>
    </row>
    <row r="78" spans="3:3" ht="49.5" customHeight="1" x14ac:dyDescent="0.25">
      <c r="C78" s="2"/>
    </row>
    <row r="79" spans="3:3" ht="49.5" customHeight="1" x14ac:dyDescent="0.25">
      <c r="C79" s="2"/>
    </row>
    <row r="80" spans="3:3" ht="49.5" customHeight="1" x14ac:dyDescent="0.25">
      <c r="C80" s="2"/>
    </row>
    <row r="81" spans="3:3" ht="49.5" customHeight="1" x14ac:dyDescent="0.25">
      <c r="C81" s="2"/>
    </row>
    <row r="82" spans="3:3" ht="49.5" customHeight="1" x14ac:dyDescent="0.25">
      <c r="C82" s="2"/>
    </row>
    <row r="83" spans="3:3" ht="49.5" customHeight="1" x14ac:dyDescent="0.25">
      <c r="C83" s="2"/>
    </row>
    <row r="84" spans="3:3" ht="49.5" customHeight="1" x14ac:dyDescent="0.25">
      <c r="C84" s="2"/>
    </row>
    <row r="85" spans="3:3" ht="49.5" customHeight="1" x14ac:dyDescent="0.25">
      <c r="C85" s="2"/>
    </row>
    <row r="86" spans="3:3" ht="49.5" customHeight="1" x14ac:dyDescent="0.25">
      <c r="C86" s="2"/>
    </row>
    <row r="87" spans="3:3" ht="49.5" customHeight="1" x14ac:dyDescent="0.25">
      <c r="C87" s="2"/>
    </row>
    <row r="88" spans="3:3" ht="49.5" customHeight="1" x14ac:dyDescent="0.25">
      <c r="C88" s="2"/>
    </row>
    <row r="89" spans="3:3" ht="49.5" customHeight="1" x14ac:dyDescent="0.25">
      <c r="C89" s="2"/>
    </row>
    <row r="90" spans="3:3" ht="49.5" customHeight="1" x14ac:dyDescent="0.25">
      <c r="C90" s="2"/>
    </row>
    <row r="91" spans="3:3" ht="49.5" customHeight="1" x14ac:dyDescent="0.25">
      <c r="C91" s="2"/>
    </row>
    <row r="92" spans="3:3" ht="49.5" customHeight="1" x14ac:dyDescent="0.25">
      <c r="C92" s="2"/>
    </row>
    <row r="93" spans="3:3" ht="49.5" customHeight="1" x14ac:dyDescent="0.25">
      <c r="C93" s="2"/>
    </row>
    <row r="94" spans="3:3" ht="49.5" customHeight="1" x14ac:dyDescent="0.25">
      <c r="C94" s="2"/>
    </row>
    <row r="95" spans="3:3" ht="49.5" customHeight="1" x14ac:dyDescent="0.25">
      <c r="C95" s="2"/>
    </row>
    <row r="96" spans="3:3" ht="49.5" customHeight="1" x14ac:dyDescent="0.25">
      <c r="C96" s="2"/>
    </row>
    <row r="97" spans="3:3" ht="49.5" customHeight="1" x14ac:dyDescent="0.25">
      <c r="C97" s="2"/>
    </row>
    <row r="98" spans="3:3" ht="49.5" customHeight="1" x14ac:dyDescent="0.25">
      <c r="C98" s="2"/>
    </row>
    <row r="99" spans="3:3" ht="49.5" customHeight="1" x14ac:dyDescent="0.25">
      <c r="C99" s="2"/>
    </row>
    <row r="100" spans="3:3" ht="49.5" customHeight="1" x14ac:dyDescent="0.25">
      <c r="C100" s="2"/>
    </row>
    <row r="101" spans="3:3" ht="49.5" customHeight="1" x14ac:dyDescent="0.25">
      <c r="C101" s="2"/>
    </row>
    <row r="102" spans="3:3" ht="49.5" customHeight="1" x14ac:dyDescent="0.25">
      <c r="C102" s="2"/>
    </row>
    <row r="103" spans="3:3" ht="49.5" customHeight="1" x14ac:dyDescent="0.25">
      <c r="C103" s="2"/>
    </row>
    <row r="104" spans="3:3" ht="49.5" customHeight="1" x14ac:dyDescent="0.25">
      <c r="C104" s="2"/>
    </row>
    <row r="105" spans="3:3" ht="49.5" customHeight="1" x14ac:dyDescent="0.25">
      <c r="C105" s="2"/>
    </row>
    <row r="106" spans="3:3" ht="49.5" customHeight="1" x14ac:dyDescent="0.25">
      <c r="C106" s="2"/>
    </row>
    <row r="107" spans="3:3" ht="49.5" customHeight="1" x14ac:dyDescent="0.25">
      <c r="C107" s="2"/>
    </row>
    <row r="108" spans="3:3" ht="49.5" customHeight="1" x14ac:dyDescent="0.25">
      <c r="C108" s="2"/>
    </row>
    <row r="109" spans="3:3" ht="49.5" customHeight="1" x14ac:dyDescent="0.25">
      <c r="C109" s="2"/>
    </row>
    <row r="110" spans="3:3" ht="49.5" customHeight="1" x14ac:dyDescent="0.25">
      <c r="C110" s="2"/>
    </row>
    <row r="111" spans="3:3" ht="49.5" customHeight="1" x14ac:dyDescent="0.25">
      <c r="C111" s="2"/>
    </row>
    <row r="112" spans="3:3" ht="49.5" customHeight="1" x14ac:dyDescent="0.25">
      <c r="C112" s="2"/>
    </row>
    <row r="113" spans="3:3" ht="49.5" customHeight="1" x14ac:dyDescent="0.25">
      <c r="C113" s="2"/>
    </row>
    <row r="114" spans="3:3" ht="49.5" customHeight="1" x14ac:dyDescent="0.25">
      <c r="C114" s="2"/>
    </row>
    <row r="115" spans="3:3" ht="49.5" customHeight="1" x14ac:dyDescent="0.25">
      <c r="C115" s="2"/>
    </row>
    <row r="116" spans="3:3" ht="49.5" customHeight="1" x14ac:dyDescent="0.25">
      <c r="C116" s="2"/>
    </row>
    <row r="117" spans="3:3" ht="49.5" customHeight="1" x14ac:dyDescent="0.25">
      <c r="C117" s="2"/>
    </row>
    <row r="118" spans="3:3" ht="49.5" customHeight="1" x14ac:dyDescent="0.25">
      <c r="C118" s="2"/>
    </row>
    <row r="119" spans="3:3" ht="49.5" customHeight="1" x14ac:dyDescent="0.25">
      <c r="C119" s="2"/>
    </row>
    <row r="120" spans="3:3" ht="49.5" customHeight="1" x14ac:dyDescent="0.25">
      <c r="C120" s="2"/>
    </row>
    <row r="121" spans="3:3" ht="49.5" customHeight="1" x14ac:dyDescent="0.25">
      <c r="C121" s="2"/>
    </row>
    <row r="122" spans="3:3" ht="49.5" customHeight="1" x14ac:dyDescent="0.25">
      <c r="C122" s="2"/>
    </row>
    <row r="123" spans="3:3" ht="49.5" customHeight="1" x14ac:dyDescent="0.25">
      <c r="C123" s="2"/>
    </row>
    <row r="124" spans="3:3" ht="49.5" customHeight="1" x14ac:dyDescent="0.25">
      <c r="C124" s="2"/>
    </row>
    <row r="125" spans="3:3" ht="49.5" customHeight="1" x14ac:dyDescent="0.25">
      <c r="C125" s="2"/>
    </row>
    <row r="126" spans="3:3" ht="49.5" customHeight="1" x14ac:dyDescent="0.25">
      <c r="C126" s="2"/>
    </row>
    <row r="127" spans="3:3" ht="49.5" customHeight="1" x14ac:dyDescent="0.25">
      <c r="C127" s="2"/>
    </row>
    <row r="128" spans="3:3" ht="49.5" customHeight="1" x14ac:dyDescent="0.25">
      <c r="C128" s="2"/>
    </row>
    <row r="129" spans="3:3" ht="49.5" customHeight="1" x14ac:dyDescent="0.25">
      <c r="C129" s="2"/>
    </row>
    <row r="130" spans="3:3" ht="49.5" customHeight="1" x14ac:dyDescent="0.25">
      <c r="C130" s="2"/>
    </row>
    <row r="131" spans="3:3" ht="49.5" customHeight="1" x14ac:dyDescent="0.25">
      <c r="C131" s="2"/>
    </row>
    <row r="132" spans="3:3" ht="49.5" customHeight="1" x14ac:dyDescent="0.25">
      <c r="C132" s="2"/>
    </row>
    <row r="133" spans="3:3" ht="49.5" customHeight="1" x14ac:dyDescent="0.25">
      <c r="C133" s="2"/>
    </row>
    <row r="134" spans="3:3" ht="49.5" customHeight="1" x14ac:dyDescent="0.25">
      <c r="C134" s="2"/>
    </row>
    <row r="135" spans="3:3" ht="49.5" customHeight="1" x14ac:dyDescent="0.25">
      <c r="C135" s="2"/>
    </row>
    <row r="136" spans="3:3" ht="49.5" customHeight="1" x14ac:dyDescent="0.25">
      <c r="C136" s="2"/>
    </row>
    <row r="137" spans="3:3" ht="49.5" customHeight="1" x14ac:dyDescent="0.25">
      <c r="C137" s="2"/>
    </row>
    <row r="138" spans="3:3" ht="49.5" customHeight="1" x14ac:dyDescent="0.25">
      <c r="C138" s="2"/>
    </row>
    <row r="139" spans="3:3" ht="67.5" customHeight="1" x14ac:dyDescent="0.25">
      <c r="C139" s="2"/>
    </row>
    <row r="140" spans="3:3" ht="54" customHeight="1" x14ac:dyDescent="0.25">
      <c r="C140" s="2"/>
    </row>
    <row r="141" spans="3:3" x14ac:dyDescent="0.25">
      <c r="C141" s="2"/>
    </row>
    <row r="142" spans="3:3" x14ac:dyDescent="0.25">
      <c r="C142" s="2"/>
    </row>
    <row r="143" spans="3:3" x14ac:dyDescent="0.25">
      <c r="C143" s="2"/>
    </row>
    <row r="144" spans="3:3" x14ac:dyDescent="0.25">
      <c r="C144" s="2"/>
    </row>
    <row r="145" spans="3:3" x14ac:dyDescent="0.25">
      <c r="C145" s="2"/>
    </row>
    <row r="146" spans="3:3" x14ac:dyDescent="0.25">
      <c r="C146" s="2"/>
    </row>
    <row r="147" spans="3:3" x14ac:dyDescent="0.25">
      <c r="C147" s="2"/>
    </row>
    <row r="148" spans="3:3" x14ac:dyDescent="0.25">
      <c r="C148" s="2"/>
    </row>
    <row r="149" spans="3:3" x14ac:dyDescent="0.25">
      <c r="C149" s="2"/>
    </row>
    <row r="150" spans="3:3" x14ac:dyDescent="0.25">
      <c r="C150" s="2"/>
    </row>
    <row r="151" spans="3:3" x14ac:dyDescent="0.25">
      <c r="C151" s="2"/>
    </row>
    <row r="152" spans="3:3" x14ac:dyDescent="0.25">
      <c r="C152" s="2"/>
    </row>
    <row r="153" spans="3:3" x14ac:dyDescent="0.25">
      <c r="C153" s="2"/>
    </row>
    <row r="154" spans="3:3" x14ac:dyDescent="0.25">
      <c r="C154" s="2"/>
    </row>
    <row r="155" spans="3:3" x14ac:dyDescent="0.25">
      <c r="C155" s="2"/>
    </row>
    <row r="156" spans="3:3" x14ac:dyDescent="0.25">
      <c r="C156" s="2"/>
    </row>
    <row r="157" spans="3:3" x14ac:dyDescent="0.25">
      <c r="C157" s="2"/>
    </row>
    <row r="158" spans="3:3" x14ac:dyDescent="0.25">
      <c r="C158" s="2"/>
    </row>
    <row r="159" spans="3:3" x14ac:dyDescent="0.25">
      <c r="C159" s="2"/>
    </row>
    <row r="160" spans="3:3" x14ac:dyDescent="0.25">
      <c r="C160" s="2"/>
    </row>
  </sheetData>
  <autoFilter ref="B5:O140" xr:uid="{00000000-0009-0000-0000-000000000000}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NVSTC NVSTC90</dc:creator>
  <dc:description/>
  <cp:lastModifiedBy>NVSPL58</cp:lastModifiedBy>
  <cp:revision>34</cp:revision>
  <cp:lastPrinted>2016-02-12T09:47:00Z</cp:lastPrinted>
  <dcterms:created xsi:type="dcterms:W3CDTF">2015-02-03T12:11:00Z</dcterms:created>
  <dcterms:modified xsi:type="dcterms:W3CDTF">2024-10-28T05:06:03Z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D97F289DD1D94E9690F030D5B54218A5</vt:lpwstr>
  </property>
  <property fmtid="{D5CDD505-2E9C-101B-9397-08002B2CF9AE}" pid="3" name="KSOProductBuildVer">
    <vt:lpwstr>1033-12.2.0.13412</vt:lpwstr>
  </property>
</Properties>
</file>