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SPL58\Desktop\ST-167\"/>
    </mc:Choice>
  </mc:AlternateContent>
  <xr:revisionPtr revIDLastSave="0" documentId="13_ncr:1_{F16CDE3F-3AE5-4322-958A-85299B59479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1" r:id="rId1"/>
  </sheets>
  <definedNames>
    <definedName name="_xlnm._FilterDatabase" localSheetId="0" hidden="1">'2024'!$A$6:$O$17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O10" i="1" s="1"/>
  <c r="N10" i="1" s="1"/>
  <c r="L10" i="1"/>
  <c r="M9" i="1"/>
  <c r="O9" i="1" s="1"/>
  <c r="N9" i="1" s="1"/>
  <c r="L9" i="1"/>
  <c r="M8" i="1"/>
  <c r="O8" i="1" s="1"/>
  <c r="N8" i="1" s="1"/>
  <c r="L8" i="1"/>
</calcChain>
</file>

<file path=xl/sharedStrings.xml><?xml version="1.0" encoding="utf-8"?>
<sst xmlns="http://schemas.openxmlformats.org/spreadsheetml/2006/main" count="40" uniqueCount="33">
  <si>
    <t>20_____ BIUDŽETINIAIS METAIS NUMATOMŲ PIRKTI NACIONALINĖS VISUOMENĖS SVEIKATOS PRIEŽIŪROS LABORATORIJOS</t>
  </si>
  <si>
    <t xml:space="preserve"> _______________________ REIKMĖMS REIKALINGŲ PREKIŲ, PASLAUGŲ AR DARBŲ POREIKIO SĄRAŠAS </t>
  </si>
  <si>
    <t>(skyriaus pavadinimas)</t>
  </si>
  <si>
    <t>Pirkimo objekto pavadinimas</t>
  </si>
  <si>
    <t>Pagrindinis pirkimo objekto kodas pagal bendrąjį viešojo pirkimo žodyną (BVPŽ)</t>
  </si>
  <si>
    <t>Specifikacija</t>
  </si>
  <si>
    <t>Fasuotė, mato vienetas</t>
  </si>
  <si>
    <t>Maksimalus vnt. (fasuočių) kiekis</t>
  </si>
  <si>
    <t>PVM (%)</t>
  </si>
  <si>
    <t>vnt.</t>
  </si>
  <si>
    <t>33696300-8</t>
  </si>
  <si>
    <t>1 klasės autoklavo cheminiai indikatoriai (juosta)</t>
  </si>
  <si>
    <t>1 klasės indikatorius vandens garo sterilizatoriui. Juosta 1,2 - 1,9 cm pločio,  apie 55 m. ilgio - išorinis proceso indikatorius, veikiantis 121/132oC režime, vidinė pusė lipni, išorinė pusė padengta cheminiu indikatoriumi. Turi atitikti LST EN ISO 11140-1 reikalavimus.</t>
  </si>
  <si>
    <t xml:space="preserve">Medicininių atliekų surinkimo konteineris </t>
  </si>
  <si>
    <t>44613700-7</t>
  </si>
  <si>
    <t>Plastikinis vienkartinis  medicininių atliekų surinkimo konteineris 5 L . Autoklavojamas</t>
  </si>
  <si>
    <t xml:space="preserve">Biologinių atliekų surinkimo konteineris, 1-2 L </t>
  </si>
  <si>
    <t>Plastikinis medicininių atliekų surinkimo konteineris 1-2 L. Autoklavuojamas.</t>
  </si>
  <si>
    <t>Pirkimo objekto dalies Nr.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</si>
  <si>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</si>
  <si>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</si>
  <si>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</si>
  <si>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Vieneto kaina Eur be PVM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</si>
  <si>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</si>
  <si>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</si>
  <si>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</si>
  <si>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</si>
  <si>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Pirkimo sąlygų 2 priedas "Techninė specifikacija"</t>
  </si>
  <si>
    <t>1 klasės indikatorius vandens garo sterilizatoriui. Juosta 1,9 cm pločio, 50 m. ilgio - išorinis proceso indikatorius, veikiantis 121/132oC režime, vidinė pusė lipni, išorinė pusė padengta cheminiu indikatoriumi. Atitinka LST EN ISO 11140-1 reikalavimus.</t>
  </si>
  <si>
    <t>Wipak, ITS19, N1</t>
  </si>
  <si>
    <t>UAB Mediq Lietuva</t>
  </si>
  <si>
    <t xml:space="preserve"> Klinion, 77510920 Indas atliekom 5L MDC 1vnt</t>
  </si>
  <si>
    <t>Klinion, 77510915 Indas atliekom 2L MDC 1vnt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</si>
</sst>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\-??_ ;_ @_ "/>
  </numFmts>
  <fonts count="6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Calibri"/>
      <charset val="1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E2F0D9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FFCC"/>
      </patternFill>
    </fill>
    <fill>
      <patternFill patternType="solid">
        <fgColor theme="8"/>
        <bgColor rgb="FFE2F0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>
      <alignment vertical="center"/>
    </xf>
    <xf numFmtId="164" fontId="2" fillId="0" borderId="0" applyBorder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1" xfId="0" applyFont="1" applyBorder="1" applyAlignment="1">
      <alignment wrapText="1"/>
    </xf>
    <xf numFmtId="1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/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/>
    <xf numFmtId="0" fontId="4" fillId="3" borderId="0" xfId="0" applyFont="1" applyFill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2" fontId="4" fillId="2" borderId="0" xfId="0" applyNumberFormat="1" applyFont="1" applyFill="1" applyAlignment="1">
      <alignment horizontal="center" vertical="center"/>
    </xf>
    <xf numFmtId="164" fontId="4" fillId="0" borderId="0" xfId="1" applyFont="1" applyBorder="1" applyAlignment="1" applyProtection="1">
      <alignment horizontal="center" vertical="center"/>
    </xf>
    <xf numFmtId="0" fontId="5" fillId="2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164" fontId="4" fillId="0" borderId="0" xfId="1" applyFont="1" applyBorder="1" applyProtection="1">
      <alignment vertical="center"/>
    </xf>
    <xf numFmtId="0" fontId="5" fillId="0" borderId="0" xfId="0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9" applyFont="1" applyFill="1" applyBorder="1" applyAlignment="1" applyProtection="1">
      <alignment horizontal="center" vertical="center" wrapText="1"/>
      <protection locked="0"/>
    </xf>
    <xf numFmtId="1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Protection="1">
      <alignment vertical="center"/>
    </xf>
    <xf numFmtId="0" fontId="4" fillId="0" borderId="1" xfId="9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right" vertical="center"/>
    </xf>
    <xf numFmtId="1" fontId="4" fillId="0" borderId="3" xfId="1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right" vertical="center"/>
    </xf>
    <xf numFmtId="0" fontId="4" fillId="0" borderId="1" xfId="1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" xfId="1" applyNumberFormat="1" applyFont="1" applyBorder="1" applyAlignment="1" applyProtection="1">
      <alignment horizontal="center" vertical="center" wrapText="1"/>
    </xf>
    <xf numFmtId="2" fontId="4" fillId="0" borderId="1" xfId="18" applyNumberFormat="1" applyFont="1" applyBorder="1" applyAlignment="1">
      <alignment horizontal="center" vertical="center" wrapText="1"/>
    </xf>
  </cellXfs>
  <cellStyles count="26">
    <cellStyle name="Comma" xfId="1" builtinId="3"/>
    <cellStyle name="Įprastas 2" xfId="24" xr:uid="{00000000-0005-0000-0000-00001C000000}"/>
    <cellStyle name="Įprastas 3" xfId="25" xr:uid="{00000000-0005-0000-0000-00001D000000}"/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8" xfId="7" xr:uid="{00000000-0005-0000-0000-00000B000000}"/>
    <cellStyle name="Normal 19" xfId="8" xr:uid="{00000000-0005-0000-0000-00000C000000}"/>
    <cellStyle name="Normal 2" xfId="9" xr:uid="{00000000-0005-0000-0000-00000D000000}"/>
    <cellStyle name="Normal 2 10" xfId="10" xr:uid="{00000000-0005-0000-0000-00000E000000}"/>
    <cellStyle name="Normal 2 2" xfId="11" xr:uid="{00000000-0005-0000-0000-00000F000000}"/>
    <cellStyle name="Normal 2 3" xfId="12" xr:uid="{00000000-0005-0000-0000-000010000000}"/>
    <cellStyle name="Normal 2_2011 01 21 Mikrobiol skyr specifikacija is Virbalienes 02 26" xfId="16" xr:uid="{00000000-0005-0000-0000-000014000000}"/>
    <cellStyle name="Normal 20" xfId="13" xr:uid="{00000000-0005-0000-0000-000011000000}"/>
    <cellStyle name="Normal 21" xfId="14" xr:uid="{00000000-0005-0000-0000-000012000000}"/>
    <cellStyle name="Normal 29" xfId="15" xr:uid="{00000000-0005-0000-0000-000013000000}"/>
    <cellStyle name="Normal 3" xfId="17" xr:uid="{00000000-0005-0000-0000-000015000000}"/>
    <cellStyle name="Normal 4" xfId="18" xr:uid="{00000000-0005-0000-0000-000016000000}"/>
    <cellStyle name="Normal 5" xfId="19" xr:uid="{00000000-0005-0000-0000-000017000000}"/>
    <cellStyle name="Normal 6" xfId="20" xr:uid="{00000000-0005-0000-0000-000018000000}"/>
    <cellStyle name="Normal 7" xfId="21" xr:uid="{00000000-0005-0000-0000-000019000000}"/>
    <cellStyle name="Normal 8" xfId="22" xr:uid="{00000000-0005-0000-0000-00001A000000}"/>
    <cellStyle name="Normal 9" xfId="23" xr:uid="{00000000-0005-0000-0000-00001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Q23"/>
  <sheetViews>
    <sheetView tabSelected="1" topLeftCell="A5" zoomScale="90" zoomScaleNormal="90" workbookViewId="0">
      <pane ySplit="2" topLeftCell="A7" activePane="bottomLeft" state="frozen"/>
      <selection activeCell="A5" sqref="A5"/>
      <selection pane="bottomLeft" activeCell="C16" sqref="C16"/>
    </sheetView>
  </sheetViews>
  <sheetFormatPr defaultColWidth="9" defaultRowHeight="12.75" x14ac:dyDescent="0.2"/>
  <cols>
    <col min="1" max="1" width="8.5703125" style="20" customWidth="1"/>
    <col min="2" max="2" width="22.85546875" style="9" customWidth="1"/>
    <col min="3" max="3" width="17.140625" style="18" customWidth="1"/>
    <col min="4" max="4" width="39.42578125" style="16" customWidth="1"/>
    <col min="5" max="5" width="11.42578125" style="16" customWidth="1"/>
    <col min="6" max="6" width="33.140625" style="16" customWidth="1"/>
    <col min="7" max="7" width="17.42578125" style="16" customWidth="1"/>
    <col min="8" max="8" width="8.5703125" style="1" customWidth="1"/>
    <col min="9" max="9" width="11.42578125" style="2" customWidth="1"/>
    <col min="10" max="10" width="9.42578125" style="7" customWidth="1"/>
    <col min="11" max="11" width="5.5703125" style="3" customWidth="1"/>
    <col min="12" max="12" width="13.42578125" style="34" customWidth="1"/>
    <col min="13" max="15" width="13.42578125" style="17" customWidth="1"/>
    <col min="16" max="22" width="9" style="14"/>
    <col min="23" max="1005" width="9" style="15"/>
    <col min="1006" max="16384" width="9" style="21"/>
  </cols>
  <sheetData>
    <row r="1" spans="1:26" hidden="1" x14ac:dyDescent="0.2">
      <c r="A1" s="20" t="s">
        <v>0</v>
      </c>
      <c r="C1" s="20"/>
      <c r="D1" s="11"/>
      <c r="E1" s="11"/>
      <c r="F1" s="11"/>
      <c r="G1" s="11"/>
      <c r="J1" s="22"/>
      <c r="K1" s="12"/>
      <c r="L1" s="33"/>
      <c r="M1" s="13"/>
      <c r="N1" s="13"/>
      <c r="O1" s="13"/>
    </row>
    <row r="2" spans="1:26" hidden="1" x14ac:dyDescent="0.2">
      <c r="A2" s="20" t="s">
        <v>1</v>
      </c>
      <c r="C2" s="20"/>
      <c r="D2" s="11"/>
      <c r="E2" s="11"/>
      <c r="F2" s="11"/>
      <c r="G2" s="11"/>
      <c r="J2" s="22"/>
      <c r="K2" s="12"/>
      <c r="L2" s="33"/>
      <c r="M2" s="13"/>
      <c r="N2" s="13"/>
      <c r="O2" s="13"/>
    </row>
    <row r="3" spans="1:26" hidden="1" x14ac:dyDescent="0.2">
      <c r="A3" s="20" t="s">
        <v>2</v>
      </c>
      <c r="C3" s="20"/>
      <c r="D3" s="11"/>
      <c r="E3" s="11"/>
      <c r="F3" s="11"/>
      <c r="G3" s="11"/>
      <c r="J3" s="22"/>
      <c r="K3" s="12"/>
      <c r="L3" s="33"/>
      <c r="M3" s="13"/>
      <c r="N3" s="13"/>
      <c r="O3" s="13"/>
    </row>
    <row r="4" spans="1:26" hidden="1" x14ac:dyDescent="0.2"/>
    <row r="5" spans="1:26" x14ac:dyDescent="0.2">
      <c r="I5" s="2" t="s">
        <v>27</v>
      </c>
    </row>
    <row r="6" spans="1:26" ht="67.5" customHeight="1" x14ac:dyDescent="0.2">
      <c r="A6" s="23" t="s">
        <v>18</v>
      </c>
      <c r="B6" s="24" t="s">
        <v>3</v>
      </c>
      <c r="C6" s="24" t="s">
        <v>4</v>
      </c>
      <c r="D6" s="25" t="s">
        <v>5</v>
      </c>
      <c r="E6" s="26" t="s">
        <v>19</v>
      </c>
      <c r="F6" s="26" t="s">
        <v>20</v>
      </c>
      <c r="G6" s="26" t="s">
        <v>21</v>
      </c>
      <c r="H6" s="24" t="s">
        <v>6</v>
      </c>
      <c r="I6" s="27" t="s">
        <v>7</v>
      </c>
      <c r="J6" s="23" t="s">
        <v>22</v>
      </c>
      <c r="K6" s="29" t="s">
        <v>8</v>
      </c>
      <c r="L6" s="23" t="s">
        <v>23</v>
      </c>
      <c r="M6" s="28" t="s">
        <v>24</v>
      </c>
      <c r="N6" s="28" t="s">
        <v>25</v>
      </c>
      <c r="O6" s="28" t="s">
        <v>26</v>
      </c>
      <c r="W6" s="14"/>
      <c r="X6" s="14"/>
      <c r="Y6" s="14"/>
      <c r="Z6" s="14"/>
    </row>
    <row r="7" spans="1:26" s="8" customFormat="1" ht="18.75" customHeight="1" x14ac:dyDescent="0.2">
      <c r="A7" s="30">
        <v>1</v>
      </c>
      <c r="B7" s="30">
        <v>2</v>
      </c>
      <c r="C7" s="30">
        <v>3</v>
      </c>
      <c r="D7" s="31">
        <v>4</v>
      </c>
      <c r="E7" s="31">
        <v>5</v>
      </c>
      <c r="F7" s="31">
        <v>6</v>
      </c>
      <c r="G7" s="31">
        <v>7</v>
      </c>
      <c r="H7" s="30">
        <v>8</v>
      </c>
      <c r="I7" s="32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8" customFormat="1" ht="78" customHeight="1" x14ac:dyDescent="0.25">
      <c r="A8" s="35">
        <v>72</v>
      </c>
      <c r="B8" s="36" t="s">
        <v>11</v>
      </c>
      <c r="C8" s="37" t="s">
        <v>10</v>
      </c>
      <c r="D8" s="38" t="s">
        <v>12</v>
      </c>
      <c r="E8" s="38" t="s">
        <v>30</v>
      </c>
      <c r="F8" s="38" t="s">
        <v>28</v>
      </c>
      <c r="G8" s="38" t="s">
        <v>29</v>
      </c>
      <c r="H8" s="37" t="s">
        <v>9</v>
      </c>
      <c r="I8" s="44">
        <v>27</v>
      </c>
      <c r="J8" s="43">
        <v>2.74</v>
      </c>
      <c r="K8" s="41">
        <v>21</v>
      </c>
      <c r="L8" s="39">
        <f t="shared" ref="L8" si="0">+J8*1.21</f>
        <v>3.3154000000000003</v>
      </c>
      <c r="M8" s="42">
        <f t="shared" ref="M8" si="1">+J8*I8</f>
        <v>73.98</v>
      </c>
      <c r="N8" s="42">
        <f t="shared" ref="N8" si="2">+O8-M8</f>
        <v>15.535799999999995</v>
      </c>
      <c r="O8" s="42">
        <f t="shared" ref="O8" si="3">+M8*1.21</f>
        <v>89.515799999999999</v>
      </c>
    </row>
    <row r="9" spans="1:26" ht="49.7" customHeight="1" x14ac:dyDescent="0.2">
      <c r="A9" s="35">
        <v>104</v>
      </c>
      <c r="B9" s="36" t="s">
        <v>13</v>
      </c>
      <c r="C9" s="37" t="s">
        <v>14</v>
      </c>
      <c r="D9" s="38" t="s">
        <v>15</v>
      </c>
      <c r="E9" s="38" t="s">
        <v>30</v>
      </c>
      <c r="F9" s="38" t="s">
        <v>15</v>
      </c>
      <c r="G9" s="38" t="s">
        <v>31</v>
      </c>
      <c r="H9" s="37" t="s">
        <v>9</v>
      </c>
      <c r="I9" s="40">
        <v>25</v>
      </c>
      <c r="J9" s="45">
        <v>2.2999999999999998</v>
      </c>
      <c r="K9" s="41">
        <v>21</v>
      </c>
      <c r="L9" s="39">
        <f t="shared" ref="L9:L10" si="4">+J9*1.21</f>
        <v>2.7829999999999999</v>
      </c>
      <c r="M9" s="42">
        <f t="shared" ref="M9:M10" si="5">+J9*I9</f>
        <v>57.499999999999993</v>
      </c>
      <c r="N9" s="42">
        <f t="shared" ref="N9:N10" si="6">+O9-M9</f>
        <v>12.074999999999996</v>
      </c>
      <c r="O9" s="42">
        <f t="shared" ref="O9:O10" si="7">+M9*1.21</f>
        <v>69.574999999999989</v>
      </c>
      <c r="P9" s="15"/>
      <c r="Q9" s="15"/>
      <c r="R9" s="15"/>
      <c r="S9" s="15"/>
      <c r="T9" s="15"/>
      <c r="U9" s="15"/>
      <c r="V9" s="15"/>
    </row>
    <row r="10" spans="1:26" s="15" customFormat="1" ht="47.45" customHeight="1" x14ac:dyDescent="0.2">
      <c r="A10" s="35">
        <v>105</v>
      </c>
      <c r="B10" s="36" t="s">
        <v>16</v>
      </c>
      <c r="C10" s="37" t="s">
        <v>14</v>
      </c>
      <c r="D10" s="38" t="s">
        <v>17</v>
      </c>
      <c r="E10" s="38" t="s">
        <v>30</v>
      </c>
      <c r="F10" s="38" t="s">
        <v>17</v>
      </c>
      <c r="G10" s="38" t="s">
        <v>32</v>
      </c>
      <c r="H10" s="37" t="s">
        <v>9</v>
      </c>
      <c r="I10" s="40">
        <v>20</v>
      </c>
      <c r="J10" s="46">
        <v>0.9</v>
      </c>
      <c r="K10" s="41">
        <v>21</v>
      </c>
      <c r="L10" s="39">
        <f t="shared" si="4"/>
        <v>1.089</v>
      </c>
      <c r="M10" s="42">
        <f t="shared" si="5"/>
        <v>18</v>
      </c>
      <c r="N10" s="42">
        <f t="shared" si="6"/>
        <v>3.7800000000000011</v>
      </c>
      <c r="O10" s="42">
        <f t="shared" si="7"/>
        <v>21.78</v>
      </c>
    </row>
    <row r="11" spans="1:26" s="14" customFormat="1" ht="49.5" customHeight="1" x14ac:dyDescent="0.2">
      <c r="A11" s="22"/>
      <c r="B11" s="6"/>
      <c r="C11" s="4"/>
      <c r="D11" s="4"/>
      <c r="E11" s="4"/>
      <c r="F11" s="4"/>
      <c r="G11" s="4"/>
      <c r="H11" s="6"/>
      <c r="I11" s="6"/>
      <c r="J11" s="4"/>
      <c r="K11" s="4"/>
      <c r="L11" s="4"/>
      <c r="M11" s="19"/>
      <c r="N11" s="19"/>
      <c r="O11" s="19"/>
    </row>
    <row r="12" spans="1:26" s="14" customFormat="1" ht="49.5" customHeight="1" x14ac:dyDescent="0.2">
      <c r="A12" s="22"/>
      <c r="B12" s="6"/>
      <c r="C12" s="4"/>
      <c r="D12" s="4"/>
      <c r="E12" s="4"/>
      <c r="F12" s="4"/>
      <c r="G12" s="4"/>
      <c r="H12" s="6"/>
      <c r="I12" s="6"/>
      <c r="J12" s="4"/>
      <c r="K12" s="4"/>
      <c r="L12" s="4"/>
      <c r="M12" s="4"/>
      <c r="N12" s="4"/>
      <c r="O12" s="4"/>
    </row>
    <row r="13" spans="1:26" s="14" customFormat="1" ht="49.5" customHeight="1" x14ac:dyDescent="0.2">
      <c r="A13" s="22"/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4"/>
    </row>
    <row r="14" spans="1:26" s="14" customFormat="1" ht="49.5" customHeight="1" x14ac:dyDescent="0.2">
      <c r="A14" s="22"/>
      <c r="B14" s="6"/>
      <c r="C14" s="4"/>
      <c r="D14" s="4"/>
      <c r="E14" s="4"/>
      <c r="F14" s="4"/>
      <c r="G14" s="4"/>
      <c r="H14" s="6"/>
      <c r="I14" s="6"/>
      <c r="J14" s="4"/>
      <c r="K14" s="4"/>
      <c r="L14" s="4"/>
      <c r="M14" s="4"/>
      <c r="N14" s="4"/>
      <c r="O14" s="4"/>
    </row>
    <row r="15" spans="1:26" s="14" customFormat="1" ht="49.5" customHeight="1" x14ac:dyDescent="0.2">
      <c r="A15" s="22"/>
      <c r="B15" s="6"/>
      <c r="C15" s="4"/>
      <c r="D15" s="4"/>
      <c r="E15" s="4"/>
      <c r="F15" s="4"/>
      <c r="G15" s="4"/>
      <c r="H15" s="6"/>
      <c r="I15" s="6"/>
      <c r="J15" s="4"/>
      <c r="K15" s="4"/>
      <c r="L15" s="4"/>
      <c r="M15" s="4"/>
      <c r="N15" s="4"/>
      <c r="O15" s="4"/>
    </row>
    <row r="16" spans="1:26" ht="49.5" customHeight="1" x14ac:dyDescent="0.2">
      <c r="A16" s="22"/>
      <c r="B16" s="6"/>
      <c r="C16" s="4"/>
      <c r="D16" s="4"/>
      <c r="E16" s="4"/>
      <c r="F16" s="4"/>
      <c r="G16" s="4"/>
      <c r="H16" s="6"/>
      <c r="I16" s="6"/>
      <c r="J16" s="4"/>
      <c r="K16" s="4"/>
      <c r="L16" s="4"/>
      <c r="M16" s="4"/>
      <c r="N16" s="4"/>
      <c r="O16" s="4"/>
      <c r="W16" s="14"/>
      <c r="X16" s="14"/>
      <c r="Y16" s="14"/>
      <c r="Z16" s="14"/>
    </row>
    <row r="17" spans="1:26" ht="49.5" customHeight="1" x14ac:dyDescent="0.2">
      <c r="A17" s="22"/>
      <c r="B17" s="6"/>
      <c r="C17" s="4"/>
      <c r="D17" s="4"/>
      <c r="E17" s="4"/>
      <c r="F17" s="4"/>
      <c r="G17" s="4"/>
      <c r="H17" s="6"/>
      <c r="I17" s="6"/>
      <c r="J17" s="4"/>
      <c r="K17" s="4"/>
      <c r="L17" s="4"/>
      <c r="M17" s="4"/>
      <c r="N17" s="4"/>
      <c r="O17" s="4"/>
      <c r="W17" s="14"/>
      <c r="X17" s="14"/>
      <c r="Y17" s="14"/>
      <c r="Z17" s="14"/>
    </row>
    <row r="18" spans="1:26" x14ac:dyDescent="0.2">
      <c r="C18" s="10"/>
      <c r="D18" s="10"/>
      <c r="E18" s="10"/>
      <c r="F18" s="10"/>
      <c r="G18" s="10"/>
      <c r="H18" s="5"/>
      <c r="I18" s="6"/>
      <c r="J18" s="4"/>
      <c r="K18" s="4"/>
      <c r="L18" s="10"/>
      <c r="M18" s="10"/>
      <c r="N18" s="10"/>
      <c r="O18" s="10"/>
    </row>
    <row r="19" spans="1:26" x14ac:dyDescent="0.2">
      <c r="C19" s="10"/>
      <c r="D19" s="10"/>
      <c r="E19" s="10"/>
      <c r="F19" s="10"/>
      <c r="G19" s="10"/>
      <c r="H19" s="5"/>
      <c r="I19" s="6"/>
      <c r="J19" s="4"/>
      <c r="K19" s="4"/>
      <c r="L19" s="10"/>
      <c r="M19" s="10"/>
      <c r="N19" s="10"/>
      <c r="O19" s="10"/>
    </row>
    <row r="20" spans="1:26" x14ac:dyDescent="0.2">
      <c r="C20" s="10"/>
      <c r="D20" s="10"/>
      <c r="E20" s="10"/>
      <c r="F20" s="10"/>
      <c r="G20" s="10"/>
      <c r="H20" s="5"/>
      <c r="I20" s="6"/>
      <c r="J20" s="4"/>
      <c r="K20" s="4"/>
      <c r="L20" s="10"/>
      <c r="M20" s="10"/>
      <c r="N20" s="10"/>
      <c r="O20" s="10"/>
    </row>
    <row r="21" spans="1:26" x14ac:dyDescent="0.2">
      <c r="C21" s="10"/>
      <c r="D21" s="10"/>
      <c r="E21" s="10"/>
      <c r="F21" s="10"/>
      <c r="G21" s="10"/>
      <c r="H21" s="5"/>
      <c r="I21" s="6"/>
      <c r="J21" s="4"/>
      <c r="K21" s="4"/>
      <c r="L21" s="10"/>
      <c r="M21" s="10"/>
      <c r="N21" s="10"/>
      <c r="O21" s="10"/>
    </row>
    <row r="22" spans="1:26" x14ac:dyDescent="0.2">
      <c r="C22" s="10"/>
      <c r="D22" s="10"/>
      <c r="E22" s="10"/>
      <c r="F22" s="10"/>
      <c r="G22" s="10"/>
      <c r="H22" s="5"/>
      <c r="I22" s="6"/>
      <c r="J22" s="4"/>
      <c r="K22" s="4"/>
      <c r="L22" s="10"/>
      <c r="M22" s="10"/>
      <c r="N22" s="10"/>
      <c r="O22" s="10"/>
    </row>
    <row r="23" spans="1:26" x14ac:dyDescent="0.2">
      <c r="C23" s="10"/>
      <c r="D23" s="10"/>
      <c r="E23" s="10"/>
      <c r="F23" s="10"/>
      <c r="G23" s="10"/>
      <c r="H23" s="5"/>
      <c r="I23" s="6"/>
      <c r="J23" s="4"/>
      <c r="K23" s="4"/>
      <c r="L23" s="10"/>
      <c r="M23" s="10"/>
      <c r="N23" s="10"/>
      <c r="O23" s="10"/>
    </row>
  </sheetData>
  <autoFilter ref="A6:O17" xr:uid="{00000000-0009-0000-0000-000000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3</Pages>
  <Words>0</Words>
  <Characters>0</Characters>
  <Application>Microsoft Excel</Application>
  <DocSecurity>0</DocSecurity>
  <Paragraphs>0</Paragraph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Hewlett-Packard Company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5</cp:revision>
  <dcterms:created xsi:type="dcterms:W3CDTF">2024-03-24T18:59:43Z</dcterms:created>
  <dcterms:modified xsi:type="dcterms:W3CDTF">2024-10-31T04:42:02Z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1033-12.2.0.13412</vt:lpwstr>
  </property>
</Properties>
</file>