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mult-my.sharepoint.com/personal/evelina_mickeviciene_vmu_lt/Documents/Darbalaukis/Keliai 2024m Gražutė, Antazavė, Minčia/"/>
    </mc:Choice>
  </mc:AlternateContent>
  <xr:revisionPtr revIDLastSave="0" documentId="8_{3C698C85-886C-4EC4-AD23-E7BC499EE663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IKAINIS">Sheet1!$B$13:$B$9992</definedName>
    <definedName name="Is_viso">Sheet1!$G$13:$G$9992</definedName>
    <definedName name="Kaina">Sheet1!$F$13:$F$9992</definedName>
    <definedName name="kiekis">Sheet1!$E$13:$E$9992</definedName>
    <definedName name="Mvnt">Sheet1!$D$13:$D$9992</definedName>
    <definedName name="pavadinimas">Sheet1!$C$13:$C$9992</definedName>
    <definedName name="_xlnm.Print_Titles" localSheetId="0">Sheet1!$11:$12</definedName>
    <definedName name="sam_eil">Sheet1!$A$13:$A$9992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8" i="1" l="1"/>
  <c r="G17" i="1"/>
  <c r="G19" i="1"/>
  <c r="G20" i="1" s="1"/>
</calcChain>
</file>

<file path=xl/sharedStrings.xml><?xml version="1.0" encoding="utf-8"?>
<sst xmlns="http://schemas.openxmlformats.org/spreadsheetml/2006/main" count="52" uniqueCount="41">
  <si>
    <t>DARBŲ  KIEKIŲ  ŽINIARAŠTIS</t>
  </si>
  <si>
    <t>Statinių grupė     Ignalinos regioninis padalinys</t>
  </si>
  <si>
    <t>Statinys                Vietinės reikšmės (miško) kelias:  Antazavės g-ja 360 kv 27 skl. – 361 kv 18 skl.;   Ilgis - 2,7 km; plotis - 3,5 m</t>
  </si>
  <si>
    <t>Žiniaraštis             1 Susisiekimo dalis</t>
  </si>
  <si>
    <t>Suma žiniaraščiui   EUR</t>
  </si>
  <si>
    <t>Sąm.</t>
  </si>
  <si>
    <t>Darbo</t>
  </si>
  <si>
    <t xml:space="preserve">Darbų ir išlaidų </t>
  </si>
  <si>
    <t>Mato</t>
  </si>
  <si>
    <t>Kiekis</t>
  </si>
  <si>
    <t xml:space="preserve">Kaina  </t>
  </si>
  <si>
    <t xml:space="preserve">EUR       </t>
  </si>
  <si>
    <t>Papildomas medžiagos kiekis T (m3)</t>
  </si>
  <si>
    <t>eil.</t>
  </si>
  <si>
    <t>kodas</t>
  </si>
  <si>
    <t>aprašymai</t>
  </si>
  <si>
    <t>vnt</t>
  </si>
  <si>
    <t xml:space="preserve">Vieneto kaina </t>
  </si>
  <si>
    <t>Iš  viso</t>
  </si>
  <si>
    <t>1</t>
  </si>
  <si>
    <t>Dangos įrengimas</t>
  </si>
  <si>
    <t xml:space="preserve">   1</t>
  </si>
  <si>
    <t>MN7-54</t>
  </si>
  <si>
    <t>Kelio dangos lyginimas (greideriavimas) prieš atstatant kelio dangą</t>
  </si>
  <si>
    <t>m2</t>
  </si>
  <si>
    <t>x</t>
  </si>
  <si>
    <t xml:space="preserve">   2</t>
  </si>
  <si>
    <t>MN5-28</t>
  </si>
  <si>
    <t>Žvyro dangos įrengimas;  k9=1.15 (hmin=10 cm)</t>
  </si>
  <si>
    <t>m3</t>
  </si>
  <si>
    <t>282m3</t>
  </si>
  <si>
    <t xml:space="preserve">   3</t>
  </si>
  <si>
    <t>N57P-1506</t>
  </si>
  <si>
    <t>Dangos sluoksnio sutankinimas (k9=1.15)</t>
  </si>
  <si>
    <t xml:space="preserve">                         Skyriuje      </t>
  </si>
  <si>
    <t xml:space="preserve">                         žiniaraštyje     </t>
  </si>
  <si>
    <t xml:space="preserve">                         Pridėtinės vertės mokestis  21.00%</t>
  </si>
  <si>
    <t xml:space="preserve">                         Iš viso žiniaraštyje   </t>
  </si>
  <si>
    <t xml:space="preserve">Sudarė :  Rolandas Valiulis    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</si>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</sst>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????0.0???;\-?????0.0???;?"/>
  </numFmts>
  <fonts count="14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  <font>
      <b/>
      <sz val="8"/>
      <name val="MonospaceLT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14" fontId="9" fillId="0" borderId="3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left" vertical="center"/>
    </xf>
    <xf numFmtId="0" fontId="0" fillId="0" borderId="0" xfId="0" applyAlignment="1">
      <alignment vertical="top"/>
    </xf>
    <xf numFmtId="49" fontId="10" fillId="0" borderId="4" xfId="0" applyNumberFormat="1" applyFont="1" applyBorder="1" applyAlignment="1">
      <alignment horizontal="right" vertical="top"/>
    </xf>
    <xf numFmtId="166" fontId="3" fillId="0" borderId="4" xfId="0" applyNumberFormat="1" applyFont="1" applyBorder="1" applyAlignment="1">
      <alignment horizontal="right" vertical="top"/>
    </xf>
    <xf numFmtId="49" fontId="6" fillId="0" borderId="4" xfId="0" applyNumberFormat="1" applyFont="1" applyBorder="1" applyAlignment="1">
      <alignment horizontal="right" vertical="top"/>
    </xf>
    <xf numFmtId="49" fontId="6" fillId="0" borderId="4" xfId="0" applyNumberFormat="1" applyFont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left" vertical="top" wrapText="1"/>
    </xf>
    <xf numFmtId="167" fontId="11" fillId="0" borderId="4" xfId="0" applyNumberFormat="1" applyFont="1" applyBorder="1" applyAlignment="1">
      <alignment horizontal="right" vertical="top"/>
    </xf>
    <xf numFmtId="169" fontId="11" fillId="0" borderId="4" xfId="0" applyNumberFormat="1" applyFont="1" applyBorder="1" applyAlignment="1">
      <alignment horizontal="right" vertical="top"/>
    </xf>
    <xf numFmtId="49" fontId="7" fillId="2" borderId="4" xfId="0" applyNumberFormat="1" applyFont="1" applyFill="1" applyBorder="1" applyAlignment="1">
      <alignment horizontal="left" vertical="top" wrapText="1"/>
    </xf>
    <xf numFmtId="49" fontId="6" fillId="2" borderId="4" xfId="0" applyNumberFormat="1" applyFont="1" applyFill="1" applyBorder="1" applyAlignment="1">
      <alignment horizontal="left" vertical="top" wrapText="1"/>
    </xf>
    <xf numFmtId="167" fontId="11" fillId="2" borderId="4" xfId="0" applyNumberFormat="1" applyFont="1" applyFill="1" applyBorder="1" applyAlignment="1">
      <alignment horizontal="right" vertical="top"/>
    </xf>
    <xf numFmtId="166" fontId="3" fillId="2" borderId="4" xfId="0" applyNumberFormat="1" applyFont="1" applyFill="1" applyBorder="1" applyAlignment="1">
      <alignment horizontal="right" vertical="top"/>
    </xf>
    <xf numFmtId="49" fontId="2" fillId="0" borderId="4" xfId="0" applyNumberFormat="1" applyFont="1" applyBorder="1" applyAlignment="1">
      <alignment horizontal="right" vertical="top"/>
    </xf>
    <xf numFmtId="164" fontId="11" fillId="0" borderId="4" xfId="0" applyNumberFormat="1" applyFont="1" applyBorder="1" applyAlignment="1">
      <alignment horizontal="right" vertical="top"/>
    </xf>
    <xf numFmtId="2" fontId="11" fillId="0" borderId="4" xfId="0" applyNumberFormat="1" applyFont="1" applyBorder="1" applyAlignment="1">
      <alignment horizontal="right" vertical="top"/>
    </xf>
    <xf numFmtId="2" fontId="13" fillId="0" borderId="4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center" wrapText="1"/>
    </xf>
    <xf numFmtId="49" fontId="9" fillId="0" borderId="4" xfId="0" applyNumberFormat="1" applyFont="1" applyBorder="1" applyAlignment="1">
      <alignment horizontal="left" vertical="top"/>
    </xf>
    <xf numFmtId="0" fontId="12" fillId="0" borderId="4" xfId="0" applyFont="1" applyBorder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/>
    </xf>
    <xf numFmtId="0" fontId="0" fillId="0" borderId="3" xfId="0" applyBorder="1" applyAlignment="1"/>
    <xf numFmtId="49" fontId="10" fillId="0" borderId="4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left" vertical="top"/>
    </xf>
    <xf numFmtId="0" fontId="0" fillId="0" borderId="4" xfId="0" applyBorder="1" applyAlignment="1">
      <alignment vertical="top"/>
    </xf>
    <xf numFmtId="49" fontId="2" fillId="0" borderId="0" xfId="0" applyNumberFormat="1" applyFont="1" applyAlignment="1">
      <alignment horizontal="left"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94"/>
  <sheetViews>
    <sheetView tabSelected="1" topLeftCell="A2" workbookViewId="0">
      <selection activeCell="B28" sqref="B28:G28"/>
    </sheetView>
  </sheetViews>
  <sheetFormatPr defaultRowHeight="12.75"/>
  <cols>
    <col min="1" max="1" width="4" style="10" customWidth="1"/>
    <col min="2" max="2" width="9.42578125" style="10" customWidth="1"/>
    <col min="3" max="3" width="43.42578125" style="6" customWidth="1"/>
    <col min="4" max="4" width="5.7109375" style="6" customWidth="1"/>
    <col min="5" max="5" width="12.140625" style="9" customWidth="1"/>
    <col min="6" max="6" width="12.28515625" style="8" customWidth="1"/>
    <col min="7" max="7" width="11.5703125" style="7" customWidth="1"/>
    <col min="8" max="8" width="7.42578125" style="7" customWidth="1"/>
  </cols>
  <sheetData>
    <row r="1" spans="1:9">
      <c r="A1"/>
      <c r="B1"/>
      <c r="C1"/>
      <c r="D1"/>
      <c r="E1"/>
      <c r="F1"/>
      <c r="G1"/>
      <c r="H1"/>
    </row>
    <row r="2" spans="1:9" ht="15.75">
      <c r="A2"/>
      <c r="B2"/>
      <c r="C2"/>
      <c r="D2" s="5"/>
      <c r="E2" s="16" t="s">
        <v>0</v>
      </c>
      <c r="F2"/>
      <c r="G2"/>
      <c r="H2"/>
    </row>
    <row r="3" spans="1:9" ht="13.5" customHeight="1">
      <c r="A3"/>
      <c r="B3"/>
      <c r="C3"/>
      <c r="D3" s="1"/>
      <c r="E3"/>
      <c r="F3"/>
      <c r="G3"/>
      <c r="H3"/>
    </row>
    <row r="4" spans="1:9" ht="13.5" customHeight="1">
      <c r="A4" s="40" t="s">
        <v>1</v>
      </c>
      <c r="B4" s="41"/>
      <c r="C4" s="41"/>
      <c r="D4" s="41"/>
      <c r="E4" s="41"/>
      <c r="F4" s="41"/>
      <c r="G4" s="41"/>
      <c r="H4"/>
    </row>
    <row r="5" spans="1:9" ht="13.5" customHeight="1">
      <c r="A5" s="41"/>
      <c r="B5" s="41"/>
      <c r="C5" s="41"/>
      <c r="D5" s="41"/>
      <c r="E5" s="41"/>
      <c r="F5" s="41"/>
      <c r="G5" s="41"/>
      <c r="H5"/>
    </row>
    <row r="6" spans="1:9" ht="13.5" customHeight="1">
      <c r="A6" s="40" t="s">
        <v>2</v>
      </c>
      <c r="B6" s="41"/>
      <c r="C6" s="41"/>
      <c r="D6" s="41"/>
      <c r="E6" s="41"/>
      <c r="F6" s="41"/>
      <c r="G6" s="41"/>
      <c r="H6"/>
    </row>
    <row r="7" spans="1:9" ht="13.5" customHeight="1">
      <c r="A7" s="41"/>
      <c r="B7" s="41"/>
      <c r="C7" s="41"/>
      <c r="D7" s="41"/>
      <c r="E7" s="41"/>
      <c r="F7" s="41"/>
      <c r="G7" s="41"/>
      <c r="H7"/>
    </row>
    <row r="8" spans="1:9" ht="13.5" customHeight="1">
      <c r="A8" s="40" t="s">
        <v>3</v>
      </c>
      <c r="B8" s="41"/>
      <c r="C8" s="41"/>
      <c r="D8" s="41"/>
      <c r="E8" s="41"/>
      <c r="F8" s="41"/>
      <c r="G8" s="41"/>
      <c r="H8"/>
    </row>
    <row r="9" spans="1:9" ht="13.5" customHeight="1">
      <c r="A9" s="41"/>
      <c r="B9" s="41"/>
      <c r="C9" s="41"/>
      <c r="D9" s="41"/>
      <c r="E9" s="41"/>
      <c r="F9" s="41"/>
      <c r="G9" s="41"/>
      <c r="H9"/>
    </row>
    <row r="10" spans="1:9">
      <c r="A10" s="12"/>
      <c r="B10" s="17"/>
      <c r="C10" s="4"/>
      <c r="D10" s="42" t="s">
        <v>4</v>
      </c>
      <c r="E10" s="43"/>
      <c r="F10" s="43"/>
      <c r="G10" s="43"/>
      <c r="H10" s="4"/>
    </row>
    <row r="11" spans="1:9" ht="18.600000000000001" customHeight="1">
      <c r="A11" s="2" t="s">
        <v>5</v>
      </c>
      <c r="B11" s="2" t="s">
        <v>6</v>
      </c>
      <c r="C11" s="2" t="s">
        <v>7</v>
      </c>
      <c r="D11" s="2" t="s">
        <v>8</v>
      </c>
      <c r="E11" s="38" t="s">
        <v>9</v>
      </c>
      <c r="F11" s="15" t="s">
        <v>10</v>
      </c>
      <c r="G11" s="18" t="s">
        <v>11</v>
      </c>
      <c r="H11" s="35" t="s">
        <v>12</v>
      </c>
    </row>
    <row r="12" spans="1:9">
      <c r="A12" s="3" t="s">
        <v>13</v>
      </c>
      <c r="B12" s="3" t="s">
        <v>14</v>
      </c>
      <c r="C12" s="3" t="s">
        <v>15</v>
      </c>
      <c r="D12" s="3" t="s">
        <v>16</v>
      </c>
      <c r="E12" s="39"/>
      <c r="F12" s="13" t="s">
        <v>17</v>
      </c>
      <c r="G12" s="14" t="s">
        <v>18</v>
      </c>
      <c r="H12" s="35"/>
    </row>
    <row r="13" spans="1:9">
      <c r="A13" s="20"/>
      <c r="B13" s="20" t="s">
        <v>19</v>
      </c>
      <c r="C13" s="44" t="s">
        <v>20</v>
      </c>
      <c r="D13" s="45"/>
      <c r="E13" s="45"/>
      <c r="F13" s="45"/>
      <c r="G13" s="45"/>
      <c r="H13" s="21"/>
    </row>
    <row r="14" spans="1:9" ht="24">
      <c r="A14" s="22" t="s">
        <v>21</v>
      </c>
      <c r="B14" s="23" t="s">
        <v>22</v>
      </c>
      <c r="C14" s="24" t="s">
        <v>23</v>
      </c>
      <c r="D14" s="23" t="s">
        <v>24</v>
      </c>
      <c r="E14" s="25">
        <v>9450</v>
      </c>
      <c r="F14" s="26">
        <v>3.245E-2</v>
      </c>
      <c r="G14" s="33">
        <f>E14*F14</f>
        <v>306.65249999999997</v>
      </c>
      <c r="H14" s="21" t="s">
        <v>25</v>
      </c>
      <c r="I14" s="19"/>
    </row>
    <row r="15" spans="1:9">
      <c r="A15" s="22" t="s">
        <v>26</v>
      </c>
      <c r="B15" s="23" t="s">
        <v>27</v>
      </c>
      <c r="C15" s="27" t="s">
        <v>28</v>
      </c>
      <c r="D15" s="28" t="s">
        <v>29</v>
      </c>
      <c r="E15" s="29">
        <v>1087</v>
      </c>
      <c r="F15" s="26">
        <v>23.517800000000001</v>
      </c>
      <c r="G15" s="33">
        <f>E15*F15</f>
        <v>25563.848600000001</v>
      </c>
      <c r="H15" s="30" t="s">
        <v>30</v>
      </c>
      <c r="I15" s="19"/>
    </row>
    <row r="16" spans="1:9">
      <c r="A16" s="22" t="s">
        <v>31</v>
      </c>
      <c r="B16" s="23" t="s">
        <v>32</v>
      </c>
      <c r="C16" s="24" t="s">
        <v>33</v>
      </c>
      <c r="D16" s="23" t="s">
        <v>29</v>
      </c>
      <c r="E16" s="25">
        <v>1087</v>
      </c>
      <c r="F16" s="26">
        <v>0.501</v>
      </c>
      <c r="G16" s="33">
        <f>E16*F16</f>
        <v>544.58699999999999</v>
      </c>
      <c r="H16" s="21" t="s">
        <v>25</v>
      </c>
      <c r="I16" s="19"/>
    </row>
    <row r="17" spans="1:8">
      <c r="A17" s="31"/>
      <c r="B17" s="31"/>
      <c r="C17" s="36" t="s">
        <v>34</v>
      </c>
      <c r="D17" s="37"/>
      <c r="E17" s="37"/>
      <c r="F17" s="32"/>
      <c r="G17" s="33">
        <f>SUM(G11:G16)</f>
        <v>26415.088100000001</v>
      </c>
      <c r="H17" s="21"/>
    </row>
    <row r="18" spans="1:8">
      <c r="A18" s="31"/>
      <c r="B18" s="31"/>
      <c r="C18" s="36" t="s">
        <v>35</v>
      </c>
      <c r="D18" s="37"/>
      <c r="E18" s="37"/>
      <c r="F18" s="32"/>
      <c r="G18" s="34">
        <f>SUM(G14:G16)</f>
        <v>26415.088100000001</v>
      </c>
      <c r="H18" s="21"/>
    </row>
    <row r="19" spans="1:8">
      <c r="A19" s="31"/>
      <c r="B19" s="31"/>
      <c r="C19" s="46" t="s">
        <v>36</v>
      </c>
      <c r="D19" s="47"/>
      <c r="E19" s="47"/>
      <c r="F19" s="32"/>
      <c r="G19" s="34">
        <f>G18*21%</f>
        <v>5547.1685010000001</v>
      </c>
      <c r="H19" s="21"/>
    </row>
    <row r="20" spans="1:8">
      <c r="A20" s="31"/>
      <c r="B20" s="31"/>
      <c r="C20" s="36" t="s">
        <v>37</v>
      </c>
      <c r="D20" s="37"/>
      <c r="E20" s="37"/>
      <c r="F20" s="32"/>
      <c r="G20" s="34">
        <f>SUM(G18:G19)</f>
        <v>31962.256601000001</v>
      </c>
      <c r="H20" s="21"/>
    </row>
    <row r="21" spans="1:8">
      <c r="A21" s="11"/>
      <c r="B21" s="11"/>
    </row>
    <row r="22" spans="1:8">
      <c r="A22" s="11"/>
      <c r="B22" s="11"/>
    </row>
    <row r="23" spans="1:8">
      <c r="A23" s="11"/>
      <c r="B23" s="48" t="s">
        <v>38</v>
      </c>
      <c r="C23" s="48"/>
      <c r="D23" s="48"/>
      <c r="E23" s="48"/>
      <c r="F23" s="48"/>
      <c r="G23" s="48"/>
    </row>
    <row r="24" spans="1:8">
      <c r="A24" s="11"/>
      <c r="B24" s="48" t="s">
        <v>39</v>
      </c>
      <c r="C24" s="48"/>
      <c r="D24" s="48"/>
      <c r="E24" s="48"/>
      <c r="F24" s="48"/>
      <c r="G24" s="48"/>
    </row>
    <row r="25" spans="1:8">
      <c r="A25" s="11"/>
      <c r="B25" s="11"/>
    </row>
    <row r="26" spans="1:8">
      <c r="A26" s="11"/>
      <c r="B26" s="48" t="s">
        <v>40</v>
      </c>
      <c r="C26" s="48"/>
      <c r="D26" s="48"/>
      <c r="E26" s="48"/>
      <c r="F26" s="48"/>
      <c r="G26" s="48"/>
    </row>
    <row r="27" spans="1:8">
      <c r="A27" s="11"/>
      <c r="B27" s="48" t="s">
        <v>40</v>
      </c>
      <c r="C27" s="48"/>
      <c r="D27" s="48"/>
      <c r="E27" s="48"/>
      <c r="F27" s="48"/>
      <c r="G27" s="48"/>
    </row>
    <row r="28" spans="1:8">
      <c r="A28" s="11"/>
      <c r="B28" s="48" t="s">
        <v>40</v>
      </c>
      <c r="C28" s="48"/>
      <c r="D28" s="48"/>
      <c r="E28" s="48"/>
      <c r="F28" s="48"/>
      <c r="G28" s="48"/>
    </row>
    <row r="29" spans="1:8">
      <c r="A29" s="11"/>
      <c r="B29" s="48" t="s">
        <v>40</v>
      </c>
      <c r="C29" s="48"/>
      <c r="D29" s="48"/>
      <c r="E29" s="48"/>
      <c r="F29" s="48"/>
      <c r="G29" s="48"/>
    </row>
    <row r="30" spans="1:8">
      <c r="A30" s="11"/>
      <c r="B30" s="48" t="s">
        <v>40</v>
      </c>
      <c r="C30" s="48"/>
      <c r="D30" s="48"/>
      <c r="E30" s="48"/>
      <c r="F30" s="48"/>
      <c r="G30" s="48"/>
    </row>
    <row r="31" spans="1:8">
      <c r="A31" s="11"/>
      <c r="B31" s="48" t="s">
        <v>40</v>
      </c>
      <c r="C31" s="48"/>
      <c r="D31" s="48"/>
      <c r="E31" s="48"/>
      <c r="F31" s="48"/>
      <c r="G31" s="48"/>
    </row>
    <row r="32" spans="1:8">
      <c r="A32" s="11"/>
      <c r="B32" s="48" t="s">
        <v>40</v>
      </c>
      <c r="C32" s="48"/>
      <c r="D32" s="48"/>
      <c r="E32" s="48"/>
      <c r="F32" s="48"/>
      <c r="G32" s="48"/>
    </row>
    <row r="33" spans="1:7">
      <c r="A33" s="11"/>
      <c r="B33" s="48" t="s">
        <v>40</v>
      </c>
      <c r="C33" s="48"/>
      <c r="D33" s="48"/>
      <c r="E33" s="48"/>
      <c r="F33" s="48"/>
      <c r="G33" s="48"/>
    </row>
    <row r="34" spans="1:7">
      <c r="A34" s="11"/>
      <c r="B34" s="48" t="s">
        <v>40</v>
      </c>
      <c r="C34" s="48"/>
      <c r="D34" s="48"/>
      <c r="E34" s="48"/>
      <c r="F34" s="48"/>
      <c r="G34" s="48"/>
    </row>
    <row r="35" spans="1:7">
      <c r="A35" s="11"/>
      <c r="B35" s="48" t="s">
        <v>40</v>
      </c>
      <c r="C35" s="48"/>
      <c r="D35" s="48"/>
      <c r="E35" s="48"/>
      <c r="F35" s="48"/>
      <c r="G35" s="48"/>
    </row>
    <row r="36" spans="1:7">
      <c r="A36" s="11"/>
      <c r="B36" s="11"/>
    </row>
    <row r="37" spans="1:7">
      <c r="A37" s="11"/>
      <c r="B37" s="11"/>
    </row>
    <row r="38" spans="1:7">
      <c r="A38" s="11"/>
      <c r="B38" s="11"/>
    </row>
    <row r="39" spans="1:7">
      <c r="A39" s="11"/>
      <c r="B39" s="11"/>
    </row>
    <row r="40" spans="1:7">
      <c r="A40" s="11"/>
      <c r="B40" s="11"/>
    </row>
    <row r="41" spans="1:7">
      <c r="A41" s="11"/>
      <c r="B41" s="11"/>
    </row>
    <row r="42" spans="1:7">
      <c r="A42" s="11"/>
      <c r="B42" s="11"/>
    </row>
    <row r="43" spans="1:7">
      <c r="A43" s="11"/>
      <c r="B43" s="11"/>
    </row>
    <row r="44" spans="1:7">
      <c r="A44" s="11"/>
      <c r="B44" s="11"/>
    </row>
    <row r="45" spans="1:7">
      <c r="A45" s="11"/>
      <c r="B45" s="11"/>
    </row>
    <row r="46" spans="1:7">
      <c r="A46" s="11"/>
      <c r="B46" s="11"/>
    </row>
    <row r="47" spans="1:7">
      <c r="A47" s="11"/>
      <c r="B47" s="11"/>
    </row>
    <row r="48" spans="1:7">
      <c r="A48" s="11"/>
      <c r="B48" s="11"/>
    </row>
    <row r="49" spans="1:2">
      <c r="A49" s="11"/>
      <c r="B49" s="11"/>
    </row>
    <row r="50" spans="1:2">
      <c r="A50" s="11"/>
      <c r="B50" s="11"/>
    </row>
    <row r="51" spans="1:2">
      <c r="A51" s="11"/>
      <c r="B51" s="11"/>
    </row>
    <row r="52" spans="1:2">
      <c r="A52" s="11"/>
      <c r="B52" s="11"/>
    </row>
    <row r="53" spans="1:2">
      <c r="A53" s="11"/>
      <c r="B53" s="11"/>
    </row>
    <row r="54" spans="1:2">
      <c r="A54" s="11"/>
      <c r="B54" s="11"/>
    </row>
    <row r="55" spans="1:2">
      <c r="A55" s="11"/>
      <c r="B55" s="11"/>
    </row>
    <row r="56" spans="1:2">
      <c r="A56" s="11"/>
      <c r="B56" s="11"/>
    </row>
    <row r="57" spans="1:2">
      <c r="A57" s="11"/>
      <c r="B57" s="11"/>
    </row>
    <row r="58" spans="1:2">
      <c r="A58" s="11"/>
      <c r="B58" s="11"/>
    </row>
    <row r="59" spans="1:2">
      <c r="A59" s="11"/>
      <c r="B59" s="11"/>
    </row>
    <row r="60" spans="1:2">
      <c r="A60" s="11"/>
      <c r="B60" s="11"/>
    </row>
    <row r="61" spans="1:2">
      <c r="A61" s="11"/>
      <c r="B61" s="11"/>
    </row>
    <row r="62" spans="1:2">
      <c r="A62" s="11"/>
      <c r="B62" s="11"/>
    </row>
    <row r="63" spans="1:2">
      <c r="A63" s="11"/>
      <c r="B63" s="11"/>
    </row>
    <row r="64" spans="1:2">
      <c r="A64" s="11"/>
      <c r="B64" s="11"/>
    </row>
    <row r="65" spans="1:2">
      <c r="A65" s="11"/>
      <c r="B65" s="11"/>
    </row>
    <row r="66" spans="1:2">
      <c r="A66" s="11"/>
      <c r="B66" s="11"/>
    </row>
    <row r="67" spans="1:2">
      <c r="A67" s="11"/>
      <c r="B67" s="11"/>
    </row>
    <row r="68" spans="1:2">
      <c r="A68" s="11"/>
      <c r="B68" s="11"/>
    </row>
    <row r="69" spans="1:2">
      <c r="A69" s="11"/>
      <c r="B69" s="11"/>
    </row>
    <row r="70" spans="1:2">
      <c r="A70" s="11"/>
      <c r="B70" s="11"/>
    </row>
    <row r="71" spans="1:2">
      <c r="A71" s="11"/>
      <c r="B71" s="11"/>
    </row>
    <row r="72" spans="1:2">
      <c r="A72" s="11"/>
      <c r="B72" s="11"/>
    </row>
    <row r="73" spans="1:2">
      <c r="A73" s="11"/>
      <c r="B73" s="11"/>
    </row>
    <row r="74" spans="1:2">
      <c r="A74" s="11"/>
      <c r="B74" s="11"/>
    </row>
    <row r="75" spans="1:2">
      <c r="A75" s="11"/>
      <c r="B75" s="11"/>
    </row>
    <row r="76" spans="1:2">
      <c r="A76" s="11"/>
      <c r="B76" s="11"/>
    </row>
    <row r="77" spans="1:2">
      <c r="A77" s="11"/>
      <c r="B77" s="11"/>
    </row>
    <row r="78" spans="1:2">
      <c r="A78" s="11"/>
      <c r="B78" s="11"/>
    </row>
    <row r="79" spans="1:2">
      <c r="A79" s="11"/>
      <c r="B79" s="11"/>
    </row>
    <row r="80" spans="1:2">
      <c r="A80" s="11"/>
      <c r="B80" s="11"/>
    </row>
    <row r="81" spans="1:2">
      <c r="A81" s="11"/>
      <c r="B81" s="11"/>
    </row>
    <row r="82" spans="1:2">
      <c r="A82" s="11"/>
      <c r="B82" s="11"/>
    </row>
    <row r="83" spans="1:2">
      <c r="A83" s="11"/>
      <c r="B83" s="11"/>
    </row>
    <row r="84" spans="1:2">
      <c r="A84" s="11"/>
      <c r="B84" s="11"/>
    </row>
    <row r="85" spans="1:2">
      <c r="A85" s="11"/>
      <c r="B85" s="11"/>
    </row>
    <row r="86" spans="1:2">
      <c r="A86" s="11"/>
      <c r="B86" s="11"/>
    </row>
    <row r="87" spans="1:2">
      <c r="A87" s="11"/>
      <c r="B87" s="11"/>
    </row>
    <row r="88" spans="1:2">
      <c r="A88" s="11"/>
      <c r="B88" s="11"/>
    </row>
    <row r="89" spans="1:2">
      <c r="A89" s="11"/>
      <c r="B89" s="11"/>
    </row>
    <row r="90" spans="1:2">
      <c r="A90" s="11"/>
      <c r="B90" s="11"/>
    </row>
    <row r="91" spans="1:2">
      <c r="A91" s="11"/>
      <c r="B91" s="11"/>
    </row>
    <row r="92" spans="1:2">
      <c r="A92" s="11"/>
      <c r="B92" s="11"/>
    </row>
    <row r="93" spans="1:2">
      <c r="A93" s="11"/>
      <c r="B93" s="11"/>
    </row>
    <row r="94" spans="1:2">
      <c r="A94" s="11"/>
      <c r="B94" s="11"/>
    </row>
  </sheetData>
  <mergeCells count="23">
    <mergeCell ref="B35:G35"/>
    <mergeCell ref="B23:G23"/>
    <mergeCell ref="B24:G24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  <mergeCell ref="H11:H12"/>
    <mergeCell ref="C20:E20"/>
    <mergeCell ref="E11:E12"/>
    <mergeCell ref="A4:G5"/>
    <mergeCell ref="A6:G7"/>
    <mergeCell ref="A8:G9"/>
    <mergeCell ref="D10:G10"/>
    <mergeCell ref="C13:G13"/>
    <mergeCell ref="C17:E17"/>
    <mergeCell ref="C18:E18"/>
    <mergeCell ref="C19:E19"/>
  </mergeCells>
  <phoneticPr fontId="0" type="noConversion"/>
  <pageMargins left="0.31496062992125984" right="0.19685039370078741" top="0.47244094488188981" bottom="0.19685039370078741" header="0" footer="0.31496062992125984"/>
  <pageSetup paperSize="9" scale="95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31FB8CF008F43A50E12EC996C3B23" ma:contentTypeVersion="16" ma:contentTypeDescription="Create a new document." ma:contentTypeScope="" ma:versionID="ef5292ccf5e878d5ade98233c96163b8">
  <xsd:schema xmlns:xsd="http://www.w3.org/2001/XMLSchema" xmlns:xs="http://www.w3.org/2001/XMLSchema" xmlns:p="http://schemas.microsoft.com/office/2006/metadata/properties" xmlns:ns3="f0fcdf12-dec5-4975-ae53-c70858a5a7fd" xmlns:ns4="078a9a43-6d8d-4cfe-a1cc-ef2925b4ce4e" targetNamespace="http://schemas.microsoft.com/office/2006/metadata/properties" ma:root="true" ma:fieldsID="f9bfd511fea6339d24f8f863e385a351" ns3:_="" ns4:_="">
    <xsd:import namespace="f0fcdf12-dec5-4975-ae53-c70858a5a7fd"/>
    <xsd:import namespace="078a9a43-6d8d-4cfe-a1cc-ef2925b4ce4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_activity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cdf12-dec5-4975-ae53-c70858a5a7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a9a43-6d8d-4cfe-a1cc-ef2925b4c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78a9a43-6d8d-4cfe-a1cc-ef2925b4ce4e" xsi:nil="true"/>
  </documentManagement>
</p:properties>
</file>

<file path=customXml/itemProps1.xml><?xml version="1.0" encoding="utf-8"?>
<ds:datastoreItem xmlns:ds="http://schemas.openxmlformats.org/officeDocument/2006/customXml" ds:itemID="{F0097E72-C689-4BEF-B387-1869E1D03A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cdf12-dec5-4975-ae53-c70858a5a7fd"/>
    <ds:schemaRef ds:uri="078a9a43-6d8d-4cfe-a1cc-ef2925b4c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8E2C18-3F07-45B3-9FDE-1702709B83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1312CF-0012-4DEC-B4B4-2B3F74650593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078a9a43-6d8d-4cfe-a1cc-ef2925b4ce4e"/>
    <ds:schemaRef ds:uri="f0fcdf12-dec5-4975-ae53-c70858a5a7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Manager/>
  <Company>sistela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rimvydasj</dc:creator>
  <cp:keywords/>
  <dc:description/>
  <cp:lastModifiedBy>Evelina Mickevičienė | VMU</cp:lastModifiedBy>
  <cp:revision/>
  <dcterms:created xsi:type="dcterms:W3CDTF">2000-03-15T14:19:55Z</dcterms:created>
  <dcterms:modified xsi:type="dcterms:W3CDTF">2024-10-04T10:12:25Z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0x010100A9731FB8CF008F43A50E12EC996C3B23</vt:lpwstr>
  </property>
</Properties>
</file>