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T:\KARINIŲ ĮSIGIJIMŲ KOORDINAVIMO SKYRIAI\Darbuotoju failai\Deimantė\Jolanta\M113 DPS\Pirkimas Nr.3\Sutartys\Taiklu\Sutartis viešinimui\"/>
    </mc:Choice>
  </mc:AlternateContent>
  <bookViews>
    <workbookView xWindow="0" yWindow="0" windowWidth="28800" windowHeight="123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6" i="1" l="1"/>
  <c r="I15" i="1"/>
  <c r="I14" i="1"/>
  <c r="I12" i="1"/>
  <c r="I10" i="1"/>
</calcChain>
</file>

<file path=xl/sharedStrings.xml><?xml version="1.0" encoding="utf-8"?>
<sst xmlns="http://schemas.openxmlformats.org/spreadsheetml/2006/main" count="34" uniqueCount="32">
  <si>
    <t>Atsarginių dalių kiekiai ir kainos</t>
  </si>
  <si>
    <t>Pavadinimas</t>
  </si>
  <si>
    <t>Gamintojas, modelis</t>
  </si>
  <si>
    <t>Suma be PVM, Eur</t>
  </si>
  <si>
    <t>Eil. Nr.</t>
  </si>
  <si>
    <t>Iš viso EUR su PVM</t>
  </si>
  <si>
    <t>Vnt. kaina be PVM, Eur</t>
  </si>
  <si>
    <t>PIRKĖJAS</t>
  </si>
  <si>
    <t>PARDAVĖJAS</t>
  </si>
  <si>
    <t xml:space="preserve">A.V. </t>
  </si>
  <si>
    <t>Gynybos resursų agentūra</t>
  </si>
  <si>
    <t>Prie Krašto apsaugos ministerijos</t>
  </si>
  <si>
    <t>Direktorius</t>
  </si>
  <si>
    <t>Sigitas Dzekunskas</t>
  </si>
  <si>
    <t>UAB „Taiklu“</t>
  </si>
  <si>
    <t>Martynas Knyzelis</t>
  </si>
  <si>
    <t>A.V.</t>
  </si>
  <si>
    <t>____________________</t>
  </si>
  <si>
    <t>LEMPUTĖ, KAITINAMOJI, 24 V, 50 / 55 W, M113 A2 / G3</t>
  </si>
  <si>
    <t>NSN kodas 6240121296156</t>
  </si>
  <si>
    <t>VARIKLIUKAS, HIDRAULINIS, VENTILIATORIAUS, M113 G3</t>
  </si>
  <si>
    <t>NSN kodas 4320123197337</t>
  </si>
  <si>
    <t>Bosch R2 24V 50/50W P45T</t>
  </si>
  <si>
    <t>F-11-10-MB-CE-K Hydtec</t>
  </si>
  <si>
    <t>Min. kiekis, vnt</t>
  </si>
  <si>
    <t xml:space="preserve">Iš viso EUR </t>
  </si>
  <si>
    <t>PVM (21%) suma</t>
  </si>
  <si>
    <t xml:space="preserve">2024 m. _____________ d. </t>
  </si>
  <si>
    <t xml:space="preserve">Sutarties Nr. </t>
  </si>
  <si>
    <t>Max. kiekis, vnt*</t>
  </si>
  <si>
    <t>* Pirkėjas per visą Sutarties galiojimo laikotarpį įsipareigoja nupirkti nurodytą minimalų prekių kiekį, tačiau neįsipareigoja nupirkti viso maksimalaus nurodyto prekių kiekio</t>
  </si>
  <si>
    <t>2 priedas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</si>
</sst>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b/>
      <sz val="14"/>
      <color theme="1"/>
      <name val="Times New Roman"/>
      <family val="1"/>
      <charset val="186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</fonts>
  <fills count="6">
    <fill>
      <patternFill patternType="none"/>
    </fill>
    <fill>
      <patternFill patternType="gray125"/>
    </fill>
    <fill>
      <patternFill patternType="solid">
        <fgColor rgb="FFBFBFBF"/>
        <bgColor rgb="FFBFBFBF"/>
      </patternFill>
    </fill>
    <fill>
      <patternFill patternType="solid">
        <fgColor theme="0"/>
        <bgColor rgb="FFBFBFBF"/>
      </patternFill>
    </fill>
    <fill>
      <patternFill patternType="solid">
        <fgColor theme="0"/>
        <bgColor rgb="FFFFFFFF"/>
      </patternFill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0" fontId="3" fillId="0" borderId="0" xfId="0" applyFont="1"/>
    <xf numFmtId="0" fontId="4" fillId="2" borderId="3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wrapText="1"/>
    </xf>
    <xf numFmtId="0" fontId="8" fillId="0" borderId="0" xfId="0" applyFont="1"/>
    <xf numFmtId="2" fontId="6" fillId="0" borderId="1" xfId="0" applyNumberFormat="1" applyFont="1" applyBorder="1" applyAlignment="1"/>
    <xf numFmtId="2" fontId="6" fillId="0" borderId="1" xfId="0" applyNumberFormat="1" applyFont="1" applyBorder="1" applyAlignment="1">
      <alignment horizontal="right"/>
    </xf>
    <xf numFmtId="0" fontId="0" fillId="0" borderId="0" xfId="0" applyBorder="1" applyAlignment="1">
      <alignment horizontal="left" wrapText="1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1" fillId="0" borderId="4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8" fillId="0" borderId="0" xfId="0" applyFont="1" applyAlignment="1">
      <alignment horizontal="left"/>
    </xf>
    <xf numFmtId="0" fontId="6" fillId="0" borderId="7" xfId="0" applyFont="1" applyBorder="1" applyAlignment="1">
      <alignment horizontal="right"/>
    </xf>
    <xf numFmtId="0" fontId="6" fillId="0" borderId="13" xfId="0" applyFont="1" applyBorder="1" applyAlignment="1">
      <alignment horizontal="right"/>
    </xf>
    <xf numFmtId="0" fontId="6" fillId="0" borderId="8" xfId="0" applyFont="1" applyBorder="1" applyAlignment="1">
      <alignment horizontal="right"/>
    </xf>
    <xf numFmtId="0" fontId="6" fillId="0" borderId="10" xfId="0" applyFont="1" applyBorder="1" applyAlignment="1">
      <alignment horizontal="right"/>
    </xf>
    <xf numFmtId="0" fontId="6" fillId="0" borderId="11" xfId="0" applyFont="1" applyBorder="1" applyAlignment="1">
      <alignment horizontal="right"/>
    </xf>
    <xf numFmtId="0" fontId="6" fillId="0" borderId="12" xfId="0" applyFont="1" applyBorder="1" applyAlignment="1">
      <alignment horizontal="right"/>
    </xf>
    <xf numFmtId="0" fontId="0" fillId="0" borderId="14" xfId="0" applyBorder="1" applyAlignment="1">
      <alignment horizontal="left" wrapText="1"/>
    </xf>
    <xf numFmtId="0" fontId="8" fillId="0" borderId="0" xfId="0" applyFont="1" applyAlignment="1">
      <alignment horizontal="left" vertical="center"/>
    </xf>
    <xf numFmtId="0" fontId="7" fillId="3" borderId="5" xfId="0" applyFont="1" applyFill="1" applyBorder="1" applyAlignment="1">
      <alignment horizontal="center" wrapText="1"/>
    </xf>
    <xf numFmtId="0" fontId="7" fillId="3" borderId="6" xfId="0" applyFont="1" applyFill="1" applyBorder="1" applyAlignment="1">
      <alignment horizontal="center" wrapText="1"/>
    </xf>
    <xf numFmtId="0" fontId="5" fillId="4" borderId="0" xfId="0" applyFont="1" applyFill="1" applyBorder="1" applyAlignment="1" applyProtection="1">
      <alignment horizontal="center" vertical="center" wrapText="1"/>
      <protection locked="0"/>
    </xf>
    <xf numFmtId="0" fontId="5" fillId="4" borderId="2" xfId="0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2" fillId="3" borderId="7" xfId="0" applyFont="1" applyFill="1" applyBorder="1" applyAlignment="1">
      <alignment horizontal="center" wrapText="1"/>
    </xf>
    <xf numFmtId="0" fontId="2" fillId="3" borderId="8" xfId="0" applyFont="1" applyFill="1" applyBorder="1" applyAlignment="1">
      <alignment horizontal="center" wrapText="1"/>
    </xf>
    <xf numFmtId="0" fontId="0" fillId="0" borderId="4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8" fillId="2" borderId="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30"/>
  <sheetViews>
    <sheetView tabSelected="1" topLeftCell="A4" workbookViewId="0">
      <selection activeCell="N10" sqref="N10"/>
    </sheetView>
  </sheetViews>
  <sheetFormatPr defaultRowHeight="15" x14ac:dyDescent="0.25"/>
  <cols>
    <col min="1" max="1" width="4.7109375" customWidth="1"/>
    <col min="2" max="2" width="10.140625" customWidth="1"/>
    <col min="3" max="3" width="9.140625" customWidth="1"/>
    <col min="5" max="5" width="6.28515625" customWidth="1"/>
    <col min="6" max="7" width="8" customWidth="1"/>
    <col min="8" max="8" width="10.7109375" customWidth="1"/>
    <col min="9" max="9" width="12.85546875" customWidth="1"/>
  </cols>
  <sheetData>
    <row r="2" spans="1:9" ht="24" customHeight="1" x14ac:dyDescent="0.25">
      <c r="E2" s="32" t="s">
        <v>27</v>
      </c>
      <c r="F2" s="32"/>
      <c r="G2" s="32"/>
      <c r="H2" s="32"/>
      <c r="I2" s="32"/>
    </row>
    <row r="3" spans="1:9" x14ac:dyDescent="0.25">
      <c r="H3" t="s">
        <v>28</v>
      </c>
    </row>
    <row r="4" spans="1:9" x14ac:dyDescent="0.25">
      <c r="I4" s="9" t="s">
        <v>31</v>
      </c>
    </row>
    <row r="5" spans="1:9" x14ac:dyDescent="0.25">
      <c r="I5" s="9"/>
    </row>
    <row r="6" spans="1:9" ht="18.75" x14ac:dyDescent="0.3">
      <c r="D6" s="2" t="s">
        <v>0</v>
      </c>
    </row>
    <row r="9" spans="1:9" ht="44.25" customHeight="1" x14ac:dyDescent="0.25">
      <c r="A9" s="4" t="s">
        <v>4</v>
      </c>
      <c r="B9" s="33" t="s">
        <v>1</v>
      </c>
      <c r="C9" s="33"/>
      <c r="D9" s="34" t="s">
        <v>2</v>
      </c>
      <c r="E9" s="34"/>
      <c r="F9" s="3" t="s">
        <v>24</v>
      </c>
      <c r="G9" s="3" t="s">
        <v>29</v>
      </c>
      <c r="H9" s="3" t="s">
        <v>6</v>
      </c>
      <c r="I9" s="3" t="s">
        <v>3</v>
      </c>
    </row>
    <row r="10" spans="1:9" ht="58.5" customHeight="1" x14ac:dyDescent="0.25">
      <c r="A10" s="11">
        <v>1</v>
      </c>
      <c r="B10" s="22" t="s">
        <v>18</v>
      </c>
      <c r="C10" s="23"/>
      <c r="D10" s="24" t="s">
        <v>22</v>
      </c>
      <c r="E10" s="24"/>
      <c r="F10" s="26">
        <v>118</v>
      </c>
      <c r="G10" s="30">
        <v>168</v>
      </c>
      <c r="H10" s="27">
        <v>2.0499999999999998</v>
      </c>
      <c r="I10" s="27">
        <f>G10*H10</f>
        <v>344.4</v>
      </c>
    </row>
    <row r="11" spans="1:9" ht="33.75" customHeight="1" x14ac:dyDescent="0.25">
      <c r="A11" s="12"/>
      <c r="B11" s="28" t="s">
        <v>19</v>
      </c>
      <c r="C11" s="29"/>
      <c r="D11" s="25"/>
      <c r="E11" s="25"/>
      <c r="F11" s="26"/>
      <c r="G11" s="31"/>
      <c r="H11" s="27"/>
      <c r="I11" s="27"/>
    </row>
    <row r="12" spans="1:9" ht="44.25" customHeight="1" x14ac:dyDescent="0.25">
      <c r="A12" s="11">
        <v>2</v>
      </c>
      <c r="B12" s="22" t="s">
        <v>20</v>
      </c>
      <c r="C12" s="23"/>
      <c r="D12" s="24" t="s">
        <v>23</v>
      </c>
      <c r="E12" s="24"/>
      <c r="F12" s="26">
        <v>15</v>
      </c>
      <c r="G12" s="30">
        <v>21</v>
      </c>
      <c r="H12" s="27">
        <v>1199</v>
      </c>
      <c r="I12" s="27">
        <f>G12*H12</f>
        <v>25179</v>
      </c>
    </row>
    <row r="13" spans="1:9" ht="31.5" customHeight="1" x14ac:dyDescent="0.25">
      <c r="A13" s="12"/>
      <c r="B13" s="28" t="s">
        <v>21</v>
      </c>
      <c r="C13" s="29"/>
      <c r="D13" s="25"/>
      <c r="E13" s="25"/>
      <c r="F13" s="26"/>
      <c r="G13" s="31"/>
      <c r="H13" s="27"/>
      <c r="I13" s="27"/>
    </row>
    <row r="14" spans="1:9" x14ac:dyDescent="0.25">
      <c r="A14" s="14" t="s">
        <v>25</v>
      </c>
      <c r="B14" s="15"/>
      <c r="C14" s="15"/>
      <c r="D14" s="15"/>
      <c r="E14" s="15"/>
      <c r="F14" s="15"/>
      <c r="G14" s="15"/>
      <c r="H14" s="16"/>
      <c r="I14" s="6">
        <f>I10+I12</f>
        <v>25523.4</v>
      </c>
    </row>
    <row r="15" spans="1:9" x14ac:dyDescent="0.25">
      <c r="A15" s="17" t="s">
        <v>26</v>
      </c>
      <c r="B15" s="18"/>
      <c r="C15" s="18"/>
      <c r="D15" s="18"/>
      <c r="E15" s="18"/>
      <c r="F15" s="18"/>
      <c r="G15" s="18"/>
      <c r="H15" s="19"/>
      <c r="I15" s="7">
        <f>I14*0.21</f>
        <v>5359.9139999999998</v>
      </c>
    </row>
    <row r="16" spans="1:9" x14ac:dyDescent="0.25">
      <c r="A16" s="17" t="s">
        <v>5</v>
      </c>
      <c r="B16" s="18"/>
      <c r="C16" s="18"/>
      <c r="D16" s="18"/>
      <c r="E16" s="18"/>
      <c r="F16" s="18"/>
      <c r="G16" s="18"/>
      <c r="H16" s="19"/>
      <c r="I16" s="7">
        <f>I14+I15</f>
        <v>30883.314000000002</v>
      </c>
    </row>
    <row r="17" spans="1:9" ht="32.25" customHeight="1" x14ac:dyDescent="0.25">
      <c r="A17" s="20" t="s">
        <v>30</v>
      </c>
      <c r="B17" s="20"/>
      <c r="C17" s="20"/>
      <c r="D17" s="20"/>
      <c r="E17" s="20"/>
      <c r="F17" s="20"/>
      <c r="G17" s="20"/>
      <c r="H17" s="20"/>
      <c r="I17" s="20"/>
    </row>
    <row r="18" spans="1:9" ht="32.25" customHeight="1" x14ac:dyDescent="0.25">
      <c r="A18" s="8"/>
      <c r="B18" s="8"/>
      <c r="C18" s="8"/>
      <c r="D18" s="8"/>
      <c r="E18" s="8"/>
      <c r="F18" s="8"/>
      <c r="G18" s="8"/>
      <c r="H18" s="8"/>
      <c r="I18" s="8"/>
    </row>
    <row r="19" spans="1:9" ht="32.25" customHeight="1" x14ac:dyDescent="0.25">
      <c r="A19" s="8"/>
      <c r="B19" s="8"/>
      <c r="C19" s="8"/>
      <c r="D19" s="8"/>
      <c r="E19" s="8"/>
      <c r="F19" s="8"/>
      <c r="G19" s="8"/>
      <c r="H19" s="8"/>
      <c r="I19" s="8"/>
    </row>
    <row r="21" spans="1:9" ht="15.75" x14ac:dyDescent="0.25">
      <c r="A21" s="13" t="s">
        <v>7</v>
      </c>
      <c r="B21" s="13"/>
      <c r="H21" s="5" t="s">
        <v>8</v>
      </c>
    </row>
    <row r="23" spans="1:9" ht="15.75" x14ac:dyDescent="0.25">
      <c r="A23" s="21" t="s">
        <v>10</v>
      </c>
      <c r="B23" s="21"/>
      <c r="C23" s="21"/>
      <c r="D23" s="21"/>
      <c r="I23" s="5"/>
    </row>
    <row r="24" spans="1:9" ht="15.75" x14ac:dyDescent="0.25">
      <c r="A24" s="5" t="s">
        <v>11</v>
      </c>
      <c r="H24" s="5" t="s">
        <v>14</v>
      </c>
    </row>
    <row r="25" spans="1:9" ht="15.75" x14ac:dyDescent="0.25">
      <c r="A25" s="1" t="s">
        <v>12</v>
      </c>
      <c r="H25" s="1" t="s">
        <v>12</v>
      </c>
    </row>
    <row r="28" spans="1:9" ht="15.75" x14ac:dyDescent="0.25">
      <c r="A28" s="5" t="s">
        <v>17</v>
      </c>
      <c r="H28" s="5" t="s">
        <v>17</v>
      </c>
    </row>
    <row r="29" spans="1:9" ht="15.75" x14ac:dyDescent="0.25">
      <c r="A29" s="10" t="s">
        <v>13</v>
      </c>
      <c r="B29" s="10"/>
      <c r="C29" s="10"/>
      <c r="D29" s="10"/>
      <c r="H29" s="1" t="s">
        <v>15</v>
      </c>
    </row>
    <row r="30" spans="1:9" ht="15.75" x14ac:dyDescent="0.25">
      <c r="A30" s="1" t="s">
        <v>9</v>
      </c>
      <c r="H30" s="1" t="s">
        <v>16</v>
      </c>
    </row>
  </sheetData>
  <mergeCells count="26">
    <mergeCell ref="E2:I2"/>
    <mergeCell ref="B9:C9"/>
    <mergeCell ref="B10:C10"/>
    <mergeCell ref="B11:C11"/>
    <mergeCell ref="D9:E9"/>
    <mergeCell ref="D10:E11"/>
    <mergeCell ref="F10:F11"/>
    <mergeCell ref="H10:H11"/>
    <mergeCell ref="I10:I11"/>
    <mergeCell ref="G10:G11"/>
    <mergeCell ref="A29:D29"/>
    <mergeCell ref="A10:A11"/>
    <mergeCell ref="A12:A13"/>
    <mergeCell ref="A21:B21"/>
    <mergeCell ref="A14:H14"/>
    <mergeCell ref="A16:H16"/>
    <mergeCell ref="A15:H15"/>
    <mergeCell ref="A17:I17"/>
    <mergeCell ref="A23:D23"/>
    <mergeCell ref="B12:C12"/>
    <mergeCell ref="D12:E13"/>
    <mergeCell ref="F12:F13"/>
    <mergeCell ref="H12:H13"/>
    <mergeCell ref="I12:I13"/>
    <mergeCell ref="B13:C13"/>
    <mergeCell ref="G12:G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ITT prie KAM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2024-08-07T11:03:32Z</cp:lastPrinted>
  <dcterms:created xsi:type="dcterms:W3CDTF">2024-03-14T05:41:43Z</dcterms:created>
  <dcterms:modified xsi:type="dcterms:W3CDTF">2024-10-31T06:38:01Z</dcterms:modified>
</cp:coreProperties>
</file>