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 priedas" sheetId="13" r:id="rId1"/>
    <sheet name="2 priedas kiekiai " sheetId="11" r:id="rId2"/>
    <sheet name="3 priedas" sheetId="12" r:id="rId3"/>
  </sheets>
  <externalReferences>
    <externalReference r:id="rId4"/>
  </externalReferences>
  <definedNames>
    <definedName name="_xlnm.Print_Area" localSheetId="0">'1 priedas'!$A$1:$C$111</definedName>
    <definedName name="_xlnm.Print_Area" localSheetId="1">'2 priedas kiekiai '!$A$1:$H$28</definedName>
    <definedName name="_xlnm.Print_Area" localSheetId="2">'3 priedas'!$A$1:$D$113</definedName>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1" l="1"/>
  <c r="H10" i="11" l="1"/>
  <c r="H12" i="11" s="1"/>
  <c r="H11" i="11" s="1"/>
</calcChain>
</file>

<file path=xl/sharedStrings.xml><?xml version="1.0" encoding="utf-8"?>
<sst xmlns="http://schemas.openxmlformats.org/spreadsheetml/2006/main" count="678" uniqueCount="372">
  <si>
    <t>II. TECHNINIAI REIKALAVIMAI</t>
  </si>
  <si>
    <t>Pavadinimas</t>
  </si>
  <si>
    <t>1 priedas</t>
  </si>
  <si>
    <t>Mato vnt.</t>
  </si>
  <si>
    <t>Gamintojas, šalis</t>
  </si>
  <si>
    <t>Mato vieneto įkainis Eur (be PVM)</t>
  </si>
  <si>
    <t>Suma, Eur (be PVM) (7x9)</t>
  </si>
  <si>
    <t>Eil. Nr.</t>
  </si>
  <si>
    <t xml:space="preserve">Prekių pirkimo-pardavimo  sutarties </t>
  </si>
  <si>
    <t>2 priedas</t>
  </si>
  <si>
    <t>PIRKĖJAS</t>
  </si>
  <si>
    <t>PARDAVĖJAS</t>
  </si>
  <si>
    <t>4 priedas</t>
  </si>
  <si>
    <t>TIEKĖJO SIŪLOMI TECHNINIAI RODIKLIAI</t>
  </si>
  <si>
    <t>Techniniai  reikalavimai</t>
  </si>
  <si>
    <t xml:space="preserve">Reikšmė </t>
  </si>
  <si>
    <t>Taip</t>
  </si>
  <si>
    <t>I. BENDROSIOS NUOSTATOS</t>
  </si>
  <si>
    <t>2024 m.                                         d.  Nr.</t>
  </si>
  <si>
    <t>vnt.</t>
  </si>
  <si>
    <t>Suma be PVM</t>
  </si>
  <si>
    <t>21 % PVM suma</t>
  </si>
  <si>
    <t>Suma su PVM</t>
  </si>
  <si>
    <t>2024 m.                                  d.  Nr.</t>
  </si>
  <si>
    <t>Prekinis pavadinimas, modelis, pakuotės dydis</t>
  </si>
  <si>
    <t>Mobilioji barokamera</t>
  </si>
  <si>
    <t>Haux Medistar 1200/5,5/ + Haux-Medilock 1200/5,5</t>
  </si>
  <si>
    <t>HAUX-LIFE-SUPPORT GmbH, Vokietija</t>
  </si>
  <si>
    <t xml:space="preserve">Kiekis </t>
  </si>
  <si>
    <t>PREKIŲ KIEKIAI IR KAINA</t>
  </si>
  <si>
    <t>Bendra kaina: vienas milijonas trys šimtai penkiasdešimt septyni tūkstančiai šeši šimtai dvidešimt eurų 00 centų.</t>
  </si>
  <si>
    <t>MOBILIOSIOS BAROKAMEROS TECHNINĖS SPECIFIKACIJOS</t>
  </si>
  <si>
    <t xml:space="preserve">1. Prekės, kurios priskiriamos medicinos prietaisams, turi atitikti Europos Parlamento ir Tarybos reglamento (ES) 2017/745 dėl medicinos priemonių reikalavimus.
2. Prekės turi būti naujos, nenaudotos ir atitikti II dalyje nurodytus techninės specifikacijos reikalavimus.
3. Jeigu siūlomų įsigyti prekių gamintojas yra ne iš ES narių, Tiekėjas privalo nurodyti informaciją apie įgaliotąjį atstovą, kuris yra registruotas ES šalyje.
4. Prekių komplektacijoje turi būti  naudojimo instrukcijos lietuvių ir anglų kalba.
</t>
  </si>
  <si>
    <t xml:space="preserve">Eil. Nr. </t>
  </si>
  <si>
    <t>Reikalavimai</t>
  </si>
  <si>
    <t>1) Skirta saugumo reikalavimams užtikrinti atliekant nardymo užduotis su suspaustu oru ir deguonies mišiniais. 
2) Narų ligų ir galimos žalos prevencijai, barotraumą patyrusį narą transportuojant į gydymo įstaigą. 
3) Visapusiškam nukentėjusio naro gydymui atlikti.</t>
  </si>
  <si>
    <t>1.2</t>
  </si>
  <si>
    <t>Sandara</t>
  </si>
  <si>
    <t>1) Mobili barokamera  ir konteinerinė sistema.
2) Bendras svoris (baro kameros, konteinerinės sistemos su visais komplektuojamais priedais) ne daugiau 7,5 t.</t>
  </si>
  <si>
    <t>1.3</t>
  </si>
  <si>
    <t>Mobili baro kamera turi būti sudaryta iš pagrindinės kameros ir prieškamerio.</t>
  </si>
  <si>
    <t>Būtina.</t>
  </si>
  <si>
    <t>1.3.1</t>
  </si>
  <si>
    <t xml:space="preserve">Pagrindinėje kameroje turi tilpti:  </t>
  </si>
  <si>
    <t xml:space="preserve">1) Ne mažiau, kaip du narai – vienas, gulintis neštuvuose (nukentėjusysis), kitas – sėdintis kėdėje;
2) Nukentėjusiojo neštuvai turi būti:
- padengti nedegiu audiniu;
- audinys turi atitikti ISO 6941 arba lygiavertį standartą;
- su ne mažiau, kaip 2 diržais nukentėjusiojo tvirtinimui.
3) Kėdė turi būti: 
- atlenkiama;
- padengta nedegiu audiniu;
- audinys turi atitikti ISO 6941 arba lygiavertį standartą;
</t>
  </si>
  <si>
    <t>1.3.2</t>
  </si>
  <si>
    <t>Prieškameryje turi tilpti:</t>
  </si>
  <si>
    <t>1) Ne mažiau kaip 2 narai (sėdintys);
2) Prieškamerio kėdės turi būti:
- Atlenkiamos;
- Padengtos nedegiu audiniu;
- Audinys turi atitikti ISO 6941 arba lygiavertį standartą;</t>
  </si>
  <si>
    <t>1.3.3</t>
  </si>
  <si>
    <t>Pagrindinė barokamera ir prieškamerė turi būti transportabilios:</t>
  </si>
  <si>
    <t xml:space="preserve">1) Su ratukais, kad esant reikalui būtų galima išstumti iš konteinerio. Tačiau tranportavimo metu, konteineryje turi nejudėti;
2) Transportuojant barokamerą be konteinerio turi būti galimybė atlikti gydymą pacientui;
3) Ant barokameros ir prieškamerio privalo būti vieta kabliams tvirtinti, kurie skirti barokamerai ir prieškameriui pakelti. </t>
  </si>
  <si>
    <t>1.3.4</t>
  </si>
  <si>
    <t>Siūloma pagrindinė barokamera (be prieškamerio) turi turėti galimybę susijungti su turima barokamera, kurios jungtis yra:</t>
  </si>
  <si>
    <t xml:space="preserve">HAUX - STARCOM 1500/11 "Male" tipo </t>
  </si>
  <si>
    <t>1.3.5</t>
  </si>
  <si>
    <t>Jungtis, jungianti pagrindinę barokamerą ir prieškamerį</t>
  </si>
  <si>
    <t>1.3.6</t>
  </si>
  <si>
    <r>
      <t>Darbinis slėgis barokamero</t>
    </r>
    <r>
      <rPr>
        <sz val="12"/>
        <rFont val="Times New Roman"/>
        <family val="1"/>
        <charset val="186"/>
      </rPr>
      <t>je ir prieškameryje</t>
    </r>
  </si>
  <si>
    <t>Ne mažiau kaip 5 bar;</t>
  </si>
  <si>
    <t>1.4</t>
  </si>
  <si>
    <t>Suspausto oro ir deguonies balionai:</t>
  </si>
  <si>
    <t>Privalo būti ženklinti pagal EN 1089-3:2011;</t>
  </si>
  <si>
    <t>1.4.1</t>
  </si>
  <si>
    <t>Balionai tvirtinami prie barokameros tvirtinimo taškų</t>
  </si>
  <si>
    <t>1) Naudojami transportavimo metu. 
2) Užtikrina nukentėjusio naro gydymą / transportavimą iki stacionariosios barokameros.
3) Ne mažiau kaip 1 balionas 30-40 l O2 ne mažiau, kaip 200 bar;
4) Ne mažiau kaip 3 balionai 50 l suspausto oro, ne mažiau kaip 200 bar;</t>
  </si>
  <si>
    <t>1.4.2</t>
  </si>
  <si>
    <t xml:space="preserve">Konteineryje esantys balionai: </t>
  </si>
  <si>
    <t>1) Naudojami pastoviai. Nenaudojami transportavimo metu.
2) Privalo būti sujungti su barokamera. 
3) Ne mažiau, kaip 2 vnt. po 50 l ne mažiau, kaip 200 bar 100% O2. Deguonies balionai negali būti vienoje patalpoje su generatoriumi.
4) Ne mažiau, kaip 4 vnt. po 50 l ne mažiau, kaip 300 bar suspausto oro.
5) Visi konteineryje esantys balionai turi būti sujungti slėgiui atspariais vamzdeliais su rutuliniais vožtuvais, uždarymui kai nebus naudojami.</t>
  </si>
  <si>
    <t>1.4.3</t>
  </si>
  <si>
    <t>Greitos jungtys leidžiančios greitai keisti/perjungti balionus</t>
  </si>
  <si>
    <t>Būtina, turi būti suderintos su visais kartu pateikiamais balionais.</t>
  </si>
  <si>
    <t>1.5</t>
  </si>
  <si>
    <t>Ne mažiau kaip 4 deguonies kaukės</t>
  </si>
  <si>
    <t>1) Būtina. BIBS demand tipo (Build in breathing systems on demand).
2) 2 pagrindinėje kameroje ir 2 prieškamerėje.</t>
  </si>
  <si>
    <t>1.6</t>
  </si>
  <si>
    <t xml:space="preserve">Stebėjimo kamera </t>
  </si>
  <si>
    <t>Būtina, 1 pagrindinėje kameroje ir 1 prieškamerėje.</t>
  </si>
  <si>
    <t>1.7</t>
  </si>
  <si>
    <t xml:space="preserve">Stebėjimo langai </t>
  </si>
  <si>
    <t>Būtina, ant pagrindinės barokameros ir prieškamerio.</t>
  </si>
  <si>
    <t>1.8</t>
  </si>
  <si>
    <t>Vaistų perdavimo anga</t>
  </si>
  <si>
    <t>Būtina, pagrindinėje barokameroje.</t>
  </si>
  <si>
    <t>1.9</t>
  </si>
  <si>
    <t>Avarinis slėgio išleidimo vožtuvas</t>
  </si>
  <si>
    <t>Būtina, pagrindinėje barokameros dalyje ir prieškameryje.</t>
  </si>
  <si>
    <t>1.10</t>
  </si>
  <si>
    <t>Įleidimo ir išleidimo vožtuvų garso slopintuvai</t>
  </si>
  <si>
    <t>1.11</t>
  </si>
  <si>
    <t>Anglies dvideginio surinktuvas</t>
  </si>
  <si>
    <t>Būtina, pagrindinėje barokameros dalyje.</t>
  </si>
  <si>
    <t>1.12</t>
  </si>
  <si>
    <t>Operatoriaus valdymo bloke/blokuose privalo būti ne mažiau, kaip:</t>
  </si>
  <si>
    <r>
      <t xml:space="preserve">
</t>
    </r>
    <r>
      <rPr>
        <sz val="11"/>
        <color theme="1"/>
        <rFont val="Times New Roman"/>
        <family val="1"/>
        <charset val="186"/>
      </rPr>
      <t xml:space="preserve">
</t>
    </r>
  </si>
  <si>
    <t>1.12.1</t>
  </si>
  <si>
    <t>Slėgio manometras;</t>
  </si>
  <si>
    <t xml:space="preserve">Būtina, turi būti išreikštas ne mažiau, kaip m/ft ir bar matavimo vienetais. </t>
  </si>
  <si>
    <t>1.12.2</t>
  </si>
  <si>
    <t>Analoginis laikrodis;</t>
  </si>
  <si>
    <t>1.12.3</t>
  </si>
  <si>
    <t>Atgalinis laikmatis;</t>
  </si>
  <si>
    <t>Būtina, ne mažiau 2.</t>
  </si>
  <si>
    <t>1.12.4</t>
  </si>
  <si>
    <t>Ryšio sistema;</t>
  </si>
  <si>
    <t>Būtina, bendravimui su barokameros ir prieškamerio vidumi.</t>
  </si>
  <si>
    <t>1.12.5</t>
  </si>
  <si>
    <t>Atsarginė ryšio sistema;</t>
  </si>
  <si>
    <t>1.12.6</t>
  </si>
  <si>
    <t>Slėgio įleidimo ir išleidimo svirtys/vožtuvai;</t>
  </si>
  <si>
    <t>1.12.7</t>
  </si>
  <si>
    <t>Oro ventiliacijos sistema;</t>
  </si>
  <si>
    <t>1.12.8</t>
  </si>
  <si>
    <t>CO2 lygio matuoklis;</t>
  </si>
  <si>
    <t>1.12.9</t>
  </si>
  <si>
    <t>O2 lygio matuoklis;</t>
  </si>
  <si>
    <t>Būtina, su pakraunama baterija, kuri įsijungtų esant elektros sutrikimams.</t>
  </si>
  <si>
    <t>1.12.10</t>
  </si>
  <si>
    <t>O2 paleidimo vožtuvas;</t>
  </si>
  <si>
    <t xml:space="preserve">Būtina, ne mažiau kaip 1 pagrindinėje barokameroje ir ne mažiau 1 prieškameryje. </t>
  </si>
  <si>
    <t>1.12.11</t>
  </si>
  <si>
    <t>Duomenų analizavimo ir įrašymo įrenginys;</t>
  </si>
  <si>
    <t>Būtina, fiksuoja ir barokameros ir prieškamerio duomenis.</t>
  </si>
  <si>
    <t>1.12.12</t>
  </si>
  <si>
    <t>Šviesų įjungimo/išjungimo sistema;</t>
  </si>
  <si>
    <t>1.12.13</t>
  </si>
  <si>
    <t>Termometras;</t>
  </si>
  <si>
    <t>1.12.14</t>
  </si>
  <si>
    <t>Drėgmės matuoklis;</t>
  </si>
  <si>
    <t>1.12.15</t>
  </si>
  <si>
    <t>Stebėjimo ir įrašymo sistema;</t>
  </si>
  <si>
    <t>Būtina. Matuojama ir įrašoma barokameros ir prieškamerio duomenys (atskirai). 
Matuojama ir įrašoma ne mažiau, kaip :
-Slėgis;
-Drėgmė;
-Temperatūra;
-O2 lygis.</t>
  </si>
  <si>
    <t>1.12.16</t>
  </si>
  <si>
    <t>Dujų skirstymo ir valdymo pultas, leidžiantis bendrai valdyti kas ir kur turi būti tiekiama ar paimama.</t>
  </si>
  <si>
    <t>1.13</t>
  </si>
  <si>
    <t>Valdymo pulto, svirtelių, mygtukų ženklinimas</t>
  </si>
  <si>
    <t>1.14</t>
  </si>
  <si>
    <t>Apšvietimas barokameros viduje</t>
  </si>
  <si>
    <t>1. Būtina,  Led balta šviesa (tarp 2700 - 5000 K);
2. Barokameroje esantis apšvietimas gulintį nukentėjusį narą turi apšviesti, tačiau neturi sukelti diskomforto nukentėjusiąjam, t.y. negali šviesti tiesiai į akis.</t>
  </si>
  <si>
    <t>1.15</t>
  </si>
  <si>
    <t>Gesintuvas</t>
  </si>
  <si>
    <t>1) Būtinas pagrindinėje kameroje ir prieškameryje. 
2) Gesintuvai privalo veikti slėginėje aplinkoje.
3) Gamintojo saugos rekomendacijos/instrukcija kaip elgtis kilus gaisrui barokameroje, prieškameryje ar konteineryje.</t>
  </si>
  <si>
    <t>1.16</t>
  </si>
  <si>
    <t>Nedegios antklodės</t>
  </si>
  <si>
    <t xml:space="preserve">1) Būtina po nemažiau, kaip 1 vnt. kiekvienam barokameroje ar prieškameryje esančiam žmogui. 
2) Nedegi antklodė turi būti po kėde, gultu ar virš jų, kad esant situacijai, būtų galima greitai ją pasiekti. </t>
  </si>
  <si>
    <t>1.17</t>
  </si>
  <si>
    <t>Mobiliosios barokameros korpusas arba barokameros izoliacinis dengimas turi būti pagamintas iš medžiagos, atsparios jūros vandeniui ir korozijai.</t>
  </si>
  <si>
    <t>Būtina. Turi atitikti EN 13445 arba lygiavertį standartą.</t>
  </si>
  <si>
    <t>1.18</t>
  </si>
  <si>
    <r>
      <rPr>
        <sz val="7"/>
        <color theme="1"/>
        <rFont val="Times New Roman"/>
        <family val="1"/>
        <charset val="186"/>
      </rPr>
      <t xml:space="preserve"> </t>
    </r>
    <r>
      <rPr>
        <sz val="12"/>
        <color theme="1"/>
        <rFont val="Times New Roman"/>
        <family val="1"/>
        <charset val="186"/>
      </rPr>
      <t xml:space="preserve">Mobilioji barokamera turi būti pritaikyta dirbti esant aplinkos temperatūrai ne siauresnėse ribose, kaip -18°C iki +35 °C. </t>
    </r>
  </si>
  <si>
    <t>1.19</t>
  </si>
  <si>
    <t>Mobilioji barokamera turi būti pristatyta su visa eksploatacinės ir techninės priežiūros dokumentacija, įskaitant technines instrukcijas, techninius brėžinius ir schemas, atsarginių dalių katalogus, reglamentinių techninės priežiūros darbų aprašus, naudotojo ir priežiūros vadovus, barokameros operavimo ir aptarnavimo planus lietuvių ir anglų kalba (popierinė ir skaitmeninė versijos).</t>
  </si>
  <si>
    <t>1.20</t>
  </si>
  <si>
    <t>Patikra</t>
  </si>
  <si>
    <t xml:space="preserve">Mobiliosios barokameros, balionai, kompresorius turi būti su gamintojo atlikta ir galiojančia metrologine patikra, vėliau patikra/kalibracija atliekama ne rečiau, kaip pagal gamintojo rekomendacijas.
Manometrų patikra atliekama ne rečiau, kaip kas metus (pagal Lietuvos metrologijos inspekcijos rekomendacijas), atvykus į vietą. </t>
  </si>
  <si>
    <t>1.21</t>
  </si>
  <si>
    <t>Valymas ir priežiūra</t>
  </si>
  <si>
    <t xml:space="preserve">Gamintojas turi pateikti rekomendacijas anglų ir lietuvių k. </t>
  </si>
  <si>
    <t>1.22</t>
  </si>
  <si>
    <t>Mobilioji barokamera turi atitikti tokiai įrangai taikomus ES standartus</t>
  </si>
  <si>
    <t>EN 14931:2006, EN 16081:2011+A1:2014 arba lygiaverčius standartus.</t>
  </si>
  <si>
    <t>1.23</t>
  </si>
  <si>
    <t>Transportinis konteineris:</t>
  </si>
  <si>
    <t>1) ISO 20'' jūrinis konteineris.
2) Naujas nenaudotas arba "one way" (vienas vežimas). 
3) Ant konteinerio neturi būti reklaminių užrašų.</t>
  </si>
  <si>
    <t>1.23.1</t>
  </si>
  <si>
    <t>Konteinerio sienos, stogas ir durys pagamintos iš plieno</t>
  </si>
  <si>
    <t>1.23.2</t>
  </si>
  <si>
    <t>Išorinis sienų ir durų metalinis paviršius banguoto profilio</t>
  </si>
  <si>
    <t>1.23.3</t>
  </si>
  <si>
    <t>Transportinio konteinerio eksploatacinės ir klimato sąlygos:</t>
  </si>
  <si>
    <t xml:space="preserve">Konteineris ir visi jam priklausantys įrenginiai turi išlikti funkcionalūs ir neprarasti pirminių gamyklinių kokybės savybių atliekant pagal prekės paskirtį numatytas operacijas šiomis ribinėmis aplinkos sąlygomis:
- išorinės aplinkos temperatūros intervalas nuo -32º C iki + 49º C;
- esant 100 % santykiniam oro drėgnumui prie +35º C temperatūros; 
- esant 2,0 g/m³ dulkėtumui;
- esant intensyviems krituliams iki 180 mm/m² (lietus, sniegas arba kruša); 
- esant 20 m/s vėjo greičiui, o vėjo gūsiams iki 31 m/s;
- esant staigiam užšalimui (konteinerio konstrukcinis dizainas turi būti toks, kad ledo arba sniego akumuliacija nesugadintų ir nedeformuotų konteinerio elementų).
Tiekėjas turi pateikti iš gamintojo deklaraciją arba nepriklausomos laboratorijos sertifikatą, pagrindžiantį, kad konteineris atitinka 1.23.3 punkto reikalavimus.
</t>
  </si>
  <si>
    <t>1.23.4</t>
  </si>
  <si>
    <t>Konteinerio gamybai panaudotos medžiagos turi būti nekenksmingos žmogaus sveikatai, neuždraustos REACH reglamento registre.</t>
  </si>
  <si>
    <t>Konteinerio viduje lakiųjų organinių junginių koncentracija ore neturi viršyti leistinos, žmogaus sveikatai nekenksmingos, ribos.</t>
  </si>
  <si>
    <t>1.23.5</t>
  </si>
  <si>
    <t>Visų konteinerio konstrukcinių dalių metalinio paviršiaus padengimas</t>
  </si>
  <si>
    <t>Ne mažiau kaip 80 µm storio apsaugine cinko grunto plėvele ir ne mažiau kaip 80 µm storio apsauginių dažų sluoksniu – bendras apsauginės dangos plėvelės storis turi būti ne mažesnis kaip 160 µm ir turi atitikti standarto ISO 12944 reikalavimus H-High klasės ilgaamžiškumui (daugiau kaip 15 metų iki pirmo remontinio dažymo) ir esant C3 kategorijos korozinei aplinkai.</t>
  </si>
  <si>
    <t>1.23.6</t>
  </si>
  <si>
    <t>Stogo konstrukcija</t>
  </si>
  <si>
    <t xml:space="preserve">1) Apšiltintas mineraline vata, kurios storis ne mažiau kaip 100 mm, degumo klasė ne žemesnė nei A1 pagal standartą EN 13501-1, šilumos perdavimo koeficiento reikšmė ne didesnė kaip U = 0,35 W/m²K. 
2) Mineralinė vata turi būti apsaugota garo izoliacine plėvele. 
3) Apdailai lubos iš vidaus turi būti padengtos ne mažiau kaip 10 mm storio laminuotomis medžio drožlių plokštėmis, baltos spalvos. Emisijos klasė E1 pagal standartą EN 312. </t>
  </si>
  <si>
    <t>1.23.7</t>
  </si>
  <si>
    <t>Sienos</t>
  </si>
  <si>
    <t xml:space="preserve">1) Apšiltintos mineraline vata, kurios storis ne mažiau kaip 100 mm, degumo klasė ne žemesnė nei A1 pagal standartą EN 13501-1, šilumos perdavimo koeficiento reikšmė ne didesnė kaip U = 0,35 W/m²K. 
2) Apdailai sienos iš vidaus turi būti padengtos ne mažiau kaip 10 mm storio laminuotomis medžio drožlių plokštėmis, baltos spalvos. Emisijos klasė E1 pagal standartą EN 312. </t>
  </si>
  <si>
    <t>1.23.8</t>
  </si>
  <si>
    <t>Grindys</t>
  </si>
  <si>
    <r>
      <t>1) Apšiltintos mineraline vata, kurios storis ne mažiau kaip 100 mm, degumo klasė ne žemesnė nei A1 pagal standartą EN 13501-1, šilumos perdavimo koeficiento reikšmė ne didesnė kaip U = 0,35 W/m²K. Vata turi būti izoliuota garo izoliacine plėvele. 
2) Grindų apdailos danga turi būti iš medžiagos, kurios dėvimojo sluoksnio storis ne mažesnis kaip 2 mm pagal standartą ISO 24340 (EN 430), reakcija į ugnį Bfl-s1 pagal standartą EN 13501-1, ne žemesnės nei 34 atsparumo klasė pagal standartą ISO 10874 (EN 685), atsparumas chemikalams „labai geras“ pagal standartą ISO 26987 (EN 423), atsparumas kėdžių ratukams „jokios žalos“ pagal standartą ISO 4918 (EN 425).</t>
    </r>
    <r>
      <rPr>
        <sz val="11"/>
        <rFont val="Times New Roman"/>
        <family val="1"/>
        <charset val="186"/>
      </rPr>
      <t xml:space="preserve"> Grindų danga turi būti sertifikuota leidimui naudoti CE žymėjimą.</t>
    </r>
    <r>
      <rPr>
        <sz val="11"/>
        <color theme="1"/>
        <rFont val="Times New Roman"/>
        <family val="1"/>
        <charset val="186"/>
      </rPr>
      <t xml:space="preserve">
3) Grindyse turi būti įrengti</t>
    </r>
    <r>
      <rPr>
        <sz val="11"/>
        <rFont val="Times New Roman"/>
        <family val="1"/>
        <charset val="186"/>
      </rPr>
      <t xml:space="preserve"> U formos bėgeliai, ant kurių barokamera ir prieškamerė yra pritvirtintos.</t>
    </r>
    <r>
      <rPr>
        <sz val="11"/>
        <color theme="1"/>
        <rFont val="Times New Roman"/>
        <family val="1"/>
        <charset val="186"/>
      </rPr>
      <t xml:space="preserve"> </t>
    </r>
    <r>
      <rPr>
        <sz val="11"/>
        <rFont val="Times New Roman"/>
        <family val="1"/>
        <charset val="186"/>
      </rPr>
      <t>Pritvirtinimo būdas turi užtikrinti patikimą fiksavimą transportavimo metu, tačiau turi būti numatyta galimybė esant reikalui baro kamerą ir/arba prieškamerę išimti/išridenti iš konteinerio.</t>
    </r>
    <r>
      <rPr>
        <sz val="11"/>
        <color theme="1"/>
        <rFont val="Times New Roman"/>
        <family val="1"/>
        <charset val="186"/>
      </rPr>
      <t xml:space="preserve">
4) Grindų danga turi užeiti ant sienų ne mažiau 10 cm.</t>
    </r>
  </si>
  <si>
    <t>1.23.9</t>
  </si>
  <si>
    <t xml:space="preserve">Dažų danga turi būti tolygiai padengta ant viso metalo paviršiaus </t>
  </si>
  <si>
    <t>Neturi matytis dažų plėvelės įtrukimų, susiraukšlėjimo, pūslelių, lupimosi ar nenudažytų vietų.</t>
  </si>
  <si>
    <t>1.23.10</t>
  </si>
  <si>
    <t>Suvirinimo siūlės turi būti be vizualių defektų</t>
  </si>
  <si>
    <r>
      <t>Be šašų, pūslių, įtrukimų, tuštumų, matomų šlakų ir kitokių netipinių suvirinimo požymių. Eksploatuoja</t>
    </r>
    <r>
      <rPr>
        <sz val="11"/>
        <rFont val="Times New Roman"/>
        <family val="1"/>
        <charset val="186"/>
      </rPr>
      <t>nt 1.23.3</t>
    </r>
    <r>
      <rPr>
        <sz val="11"/>
        <color theme="1"/>
        <rFont val="Times New Roman"/>
        <family val="1"/>
        <charset val="186"/>
      </rPr>
      <t xml:space="preserve"> punkte aprašytomis klimato sąlygomis, pro suvirinimo siūles neturi prasiskverbti vanduo.</t>
    </r>
  </si>
  <si>
    <t>1.23.11</t>
  </si>
  <si>
    <t>Konteinerio spalvos:</t>
  </si>
  <si>
    <t>Matinė pilka spalva (pagal RAL 7001 arba kitą lygiavertį spalvyną) - 1 vnt ir matinė žalia spalva (pagal RAL 6031 arba kitą lygiavertį spalvyną) - 1 vnt.</t>
  </si>
  <si>
    <t>1.23.12</t>
  </si>
  <si>
    <r>
      <t>Konteinerio</t>
    </r>
    <r>
      <rPr>
        <sz val="12"/>
        <rFont val="Times New Roman"/>
        <family val="1"/>
        <charset val="186"/>
      </rPr>
      <t xml:space="preserve"> abiejuose</t>
    </r>
    <r>
      <rPr>
        <sz val="12"/>
        <color theme="1"/>
        <rFont val="Times New Roman"/>
        <family val="1"/>
        <charset val="186"/>
      </rPr>
      <t xml:space="preserve"> galuose turi būti durys: </t>
    </r>
  </si>
  <si>
    <t xml:space="preserve">1) Dviejų varčių, atsidarančios ne mažiau kaip 270 laipsnių kampu.
2) Durys turi būti apšiltintos iš vidaus mineraline vata, šilumos perdavimo koeficientas turi būti ne didesnis kaip – 1,6 W/m²K. </t>
  </si>
  <si>
    <t>1.23.13</t>
  </si>
  <si>
    <t>Papildomos durys skirtos personalui užeiti/išeiti</t>
  </si>
  <si>
    <r>
      <t xml:space="preserve">1) Būtina, ne mažiau 1. 
2) Durys turi būti plieninės su pritraukėjais, apšiltintos, šilumos perdavimo koeficientas turi būti ne didesnis kaip – 1,6 W/m²K. 
3) Durų angos išmatavimai (matuojama nuo vienos staktos krašto iki kito): plotis 800 - 900mm, aukštis ne mažiau, kaip 2000 mm. </t>
    </r>
    <r>
      <rPr>
        <sz val="11"/>
        <color rgb="FFFF0000"/>
        <rFont val="Times New Roman"/>
        <family val="1"/>
        <charset val="186"/>
      </rPr>
      <t xml:space="preserve">
</t>
    </r>
    <r>
      <rPr>
        <sz val="11"/>
        <rFont val="Times New Roman"/>
        <family val="1"/>
        <charset val="186"/>
      </rPr>
      <t>4) Durys turi būti toje pačioje konteinerio pusėje kurioje stovės ir barokameros prieškamerė.</t>
    </r>
    <r>
      <rPr>
        <sz val="11"/>
        <color rgb="FFFF0000"/>
        <rFont val="Times New Roman"/>
        <family val="1"/>
        <charset val="186"/>
      </rPr>
      <t xml:space="preserve">
</t>
    </r>
    <r>
      <rPr>
        <sz val="11"/>
        <rFont val="Times New Roman"/>
        <family val="1"/>
        <charset val="186"/>
      </rPr>
      <t>5) Durys turi būti su užraktu (ne mažiau, kaip 3 vnt. raktų komplektas konteineriui).</t>
    </r>
  </si>
  <si>
    <t>1.23.14</t>
  </si>
  <si>
    <t>Konteinerio transportavimas</t>
  </si>
  <si>
    <t>Turi būti pritaikytas transportuoti geležinkeliais, laivais, orlaiviais su reikalingais tvirtinimo (transportuojant, pakraunant ir iškraunant) elementais;</t>
  </si>
  <si>
    <t>1.23.15</t>
  </si>
  <si>
    <t>Akustinis triukšmas konteinerio viduje</t>
  </si>
  <si>
    <t>Ne daugiau, kaip 80 dB (su įjungtu elektros generatoriumi).</t>
  </si>
  <si>
    <t>1.23.16</t>
  </si>
  <si>
    <t>Turi būti šildytuvas/kondicionierius</t>
  </si>
  <si>
    <t>1) Būtina,  su autonominiu šilumos reguliavimu, vėsinimu, vėdinimu. 
2) Visos kondicionieriaus dalys turi būti sumontuotos taip, kad neišsikištų už konteinerio gabaritų. 
3) Konteineryje turi būti sumontuotas kondicionavimo įrenginys su „Inverter“ tipo kompresoriumi, skirtas oro vėsinimui arba šildymui, užtikrinantis stabilią +20 °C temperatūrą konteineryje vasaros sezono metu Lietuvoje. Kondicionieriaus šaldymo galia turi būti ne mažesnė nei 2,5 kW, o šildymo galia ne mažesnė kaip 3 kW.
4) Sezoninis naudingo veikimo koeficientas SEER pagal standartą AHRI 210/240 turi būti ne žemesnis kaip 9,2. Sezoninis naudingo veikimo koeficientas SCOP pagal standartą AHRI 210/240 turi būti ne mažesnis kaip 5,2.  
5) Vidinės dalies (ne kompresoriaus) maksimalus triukšmo lygis veikiant šaldymo režimu neturėtų būti didesnis kaip 45 dB.
6) Kondicionieriaus kompresorius turi būti pritvirtintas ant atskirų kronšteinų, žarna kondensatui pašalinti turi būti nuvesta iki konteinerio apačios.</t>
  </si>
  <si>
    <t>1.23.17</t>
  </si>
  <si>
    <t>Šildymo radiatorius</t>
  </si>
  <si>
    <r>
      <rPr>
        <sz val="11"/>
        <rFont val="Times New Roman"/>
        <family val="1"/>
        <charset val="186"/>
      </rPr>
      <t xml:space="preserve">1) Konteineryje turi būti sumontuoti elektriniai radiatoriai, užtikrinantys stabilią +20 °C temperatūrą žiemos sezono metu Lietuvoje. </t>
    </r>
    <r>
      <rPr>
        <sz val="11"/>
        <color rgb="FFFF0000"/>
        <rFont val="Times New Roman"/>
        <family val="1"/>
        <charset val="186"/>
      </rPr>
      <t xml:space="preserve">
</t>
    </r>
    <r>
      <rPr>
        <sz val="11"/>
        <rFont val="Times New Roman"/>
        <family val="1"/>
        <charset val="186"/>
      </rPr>
      <t xml:space="preserve">2) Radiatoriaus galingumas ne mažesnis nei 1500 W, turi turėti apsaugą nuo perkaitimo, su elektroniniu reguliuojamu termostatu, neturi skleisti triukšmo. </t>
    </r>
  </si>
  <si>
    <t>1.23.18</t>
  </si>
  <si>
    <t>Konteinerio viduje sumontuotas elektros generatorius ir skirstomoji elektros plokštė skirta maitinti visus vartotojus.</t>
  </si>
  <si>
    <r>
      <t>Būtina. Elektros generatorius</t>
    </r>
    <r>
      <rPr>
        <sz val="11"/>
        <rFont val="Times New Roman"/>
        <family val="1"/>
        <charset val="186"/>
      </rPr>
      <t xml:space="preserve"> dyzelinis arba benzininis. </t>
    </r>
  </si>
  <si>
    <t>1.23.19</t>
  </si>
  <si>
    <t>Elektros grandinės ir perdavimo funkcija</t>
  </si>
  <si>
    <t>Konteineris esant reikalui turi turėti galimybę būti sujungtas su kitais konteineriais į vieną elektros grandinę.</t>
  </si>
  <si>
    <t>1.23.20</t>
  </si>
  <si>
    <r>
      <t>Visi konteineryje esantys prietaisai turi veikti 230 (</t>
    </r>
    <r>
      <rPr>
        <sz val="12"/>
        <rFont val="Calibri"/>
        <family val="2"/>
        <charset val="186"/>
      </rPr>
      <t>±</t>
    </r>
    <r>
      <rPr>
        <sz val="12"/>
        <rFont val="Times New Roman"/>
        <family val="1"/>
        <charset val="186"/>
      </rPr>
      <t>10) V 50 Hz ir 60Hz</t>
    </r>
  </si>
  <si>
    <t>Būtina. Privalomas srovės keitiklis.</t>
  </si>
  <si>
    <t>1.23.21</t>
  </si>
  <si>
    <t>Kompresorius</t>
  </si>
  <si>
    <t>Būtina, elektrinis. Ne žemesnių parametrų, kaip:
1) Minimalus debitas 320 l/min;
2) Su galimybe pildyti išorinius slėginius indus 200/300 bar slėgio. 
3) Turi būti įrengta oro užpildymo panelė, kurioje yra 2x200 bar., 2x300 bar. Oro užpildymo žarnos.</t>
  </si>
  <si>
    <t>1.23.22</t>
  </si>
  <si>
    <t>Deguonies pompa</t>
  </si>
  <si>
    <t>1) Konteineryje turi būti deguonies pompa, ne mažiau, kaip 300 bar darbinio slėgio.
2) Deguonies perpumpavimo pompa turi turėti ne mažiau, kaip dvi užpildymo žarnas.
3) Deguonies užpildymo žarnų ilgis 1,5 m - 3,0 m.
4) Išorinėje konteinerio dalyje, turi būti niša su durelėmis ir nišoje esančiais kranais ir ventiliais, kurių pagalba galima prijungti išorėje O2 balionus ir pildyti vidinius O2 balionus.
5) Nišoje neišsikišusioje dalyje turi būti 2 vnt. suspausto oro pajungimui ir 2 vnt. O2 pajungimo ventiliai.</t>
  </si>
  <si>
    <t>1.23.23</t>
  </si>
  <si>
    <t>Ventiliacija</t>
  </si>
  <si>
    <t>Turi būti sumontuota ne mažiau, kaip:
1) Generatoriaus dūmų išmetimo vamzdis.
2) Kompresoriaus ventiliacijos anga.
Transportuojant, jie gali būti nuimami.</t>
  </si>
  <si>
    <t>1.23.24</t>
  </si>
  <si>
    <t>Vidinis apšvietimas</t>
  </si>
  <si>
    <t>1) Būtina. Lubose turi būti sumontuoti šviestuvai skaidriu gaubtu, ne mažiau, kaip 2 (du) vienetai. 
2) Kiekviename šviestuve ne mažiau, kaip po dvi LED ne mažiau, kaip 18 W lempas. 
3) Kiekvienam šviestuvui turi būti atskiras jungiklis.</t>
  </si>
  <si>
    <t>1.23.25</t>
  </si>
  <si>
    <t>Išvedžioti laidai turi būti paslėpti plastikiniuose loveliuose arba paslėpti už sienos.</t>
  </si>
  <si>
    <t>1.23.26</t>
  </si>
  <si>
    <t>Konteinerio viduje turi būti sumontuota paskirstymo dėžutė, ne žemesnės, kaip IP44 saugumo klasės.</t>
  </si>
  <si>
    <t>1.23.27</t>
  </si>
  <si>
    <t xml:space="preserve">Elektros srovės nuotėkio relė </t>
  </si>
  <si>
    <t>1.23.28</t>
  </si>
  <si>
    <t>Įžeminimo terminalai</t>
  </si>
  <si>
    <t>Apatinėje rėmo dalyje, kiekviename kampe turi būti išgręžtos skylutės įžeminimo terminalų ir strypų pajungimui. Konteinerio viduje turi būti įdėti įžeminimo rinkiniai (vienas strypas ir elementai konteinerių sujungimui į vientisą grandinę), kurių pajungimas turi būti tiksliai aprašytas naudojimo instrukcijoje.</t>
  </si>
  <si>
    <t>1.23.29</t>
  </si>
  <si>
    <t xml:space="preserve">Visos elektros instaliacijos turi būti atliktos laikantis CENELEC standarto IEC 60364 taisyklių dėl apsaugos nuo elektros smūgio, perkrovos ir trumpojo jungimo. </t>
  </si>
  <si>
    <t>1.23.30</t>
  </si>
  <si>
    <t>Schuko tipo lizdai, ne mažiau 16 a, universalūs</t>
  </si>
  <si>
    <t>Būtina, ne mažiau kaip 4 vnt.</t>
  </si>
  <si>
    <t>1.23.31</t>
  </si>
  <si>
    <t xml:space="preserve">Turi būti įrengti ne mažiau kaip 2 deguonies jutikliai su akustine signalizacija žemam/aukštam O2 lygiui: </t>
  </si>
  <si>
    <t>1 vnt. aukščiausiame lygyje ir 1 vnt. prie grindų.</t>
  </si>
  <si>
    <t>1.23.32</t>
  </si>
  <si>
    <t>Konteineryje turi būti gesintuvas bei priešgaisrinio stebėjimo daviklis</t>
  </si>
  <si>
    <t xml:space="preserve">Būtina. Gesintuvas skirtas konteinerio patalpai, kurioje yra barokamera, bei atskiras gesintuvas skirtas elektros generatoriaus gesinimui. </t>
  </si>
  <si>
    <t>1.23.33</t>
  </si>
  <si>
    <t>Konteinerio identifikavimo žymėjimas ir ženklinimas</t>
  </si>
  <si>
    <t xml:space="preserve">Turi būti atliktas pagal standarto ISO 6346-1995 reikalavimus. </t>
  </si>
  <si>
    <t>1.23.34</t>
  </si>
  <si>
    <t xml:space="preserve">Identifikacinis numeris (BIC kodas (LTUU) + 6 skaitmenų serijinis numeris + 1 patikrinimo skaitmuo). </t>
  </si>
  <si>
    <t>Kiekvieno konteinerio  identifikacinis numeris ir savininko pavadinimas tiekėjui bus pateiktas po sutarties pasirašymo;</t>
  </si>
  <si>
    <t>1.23.35</t>
  </si>
  <si>
    <t>CSC lentelės tvirtinimas</t>
  </si>
  <si>
    <t>Kniedėmis turi būti pritvirtinta CSC lentelė, patvirtinanti konteinerio atitikimą 1972 m. Muitinės konvencijos dėl konteinerių ir Tarptautinės konvencijos dėl saugių konteinerių reikalavimus.</t>
  </si>
  <si>
    <t>1.24</t>
  </si>
  <si>
    <t>Garantija barokamerai bei konteinerinei sistemai</t>
  </si>
  <si>
    <t xml:space="preserve">Ne trumpesnė kaip 24 mėnesiai.
Oro kompresoriui ne mažiau, kaip 36 mėnesiai. </t>
  </si>
  <si>
    <t>III. ŽENKLINIMAS, PAKAVIMAS IR PRIĖMIMAS</t>
  </si>
  <si>
    <t xml:space="preserve">5. Prekių ženklinimas turi atitikti Europos Parlamento ir Tarybos reglamento (ES) 2017/745 dėl medicinos priemonių  nustatytus ir šioje techninėje specifikacijoje nurodytus reikalavimus.
6. Prekės priimamos vadovaujantis pirkimo-pardavimo sutartyje nustatytais reikalavimais.
7. Tiekėjui pristačius mobiliąją barokamerą ji turi būti visiškai sukomplektuota ir paruošta darbui, su visais kasdieninei techninei priežiūrai reikalingais įrankiais, prietaisais, sutvarkytais techniniais dokumentais.
8.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(teoriniai ir praktiniai mokymai) dirbti, bei atlikti techninę priežiūrą su prietaisu/preke.
</t>
  </si>
  <si>
    <t xml:space="preserve">1. Prekės, kurios priskiriamos medicinos prietaisams, turi atitikti Europos Parlamento ir Tarybos reglamento (ES) 2017/745 dėl medicinos priemonių reikalavimus.
</t>
  </si>
  <si>
    <t xml:space="preserve">Taip </t>
  </si>
  <si>
    <t>2. Prekės turi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</si>
  <si>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</si>
  <si>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r>
      <t>HAUX-LIFE-SUPPORT</t>
    </r>
    <r>
      <rPr>
        <sz val="10"/>
        <color theme="1"/>
        <rFont val="Arial"/>
        <family val="2"/>
        <charset val="186"/>
      </rPr>
      <t xml:space="preserve"> GmbH yra siūlomos </t>
    </r>
    <r>
      <rPr>
        <b/>
        <sz val="10"/>
        <color theme="1"/>
        <rFont val="Arial"/>
        <family val="2"/>
        <charset val="186"/>
      </rPr>
      <t xml:space="preserve">HAUX-MEDISTAR/HAUX-MEDILOCK </t>
    </r>
    <r>
      <rPr>
        <sz val="10"/>
        <color theme="1"/>
        <rFont val="Arial"/>
        <family val="2"/>
        <charset val="186"/>
      </rPr>
      <t>barokameros</t>
    </r>
    <r>
      <rPr>
        <b/>
        <sz val="10"/>
        <color theme="1"/>
        <rFont val="Arial"/>
        <family val="2"/>
        <charset val="186"/>
      </rPr>
      <t xml:space="preserve"> </t>
    </r>
    <r>
      <rPr>
        <sz val="10"/>
        <color theme="1"/>
        <rFont val="Arial"/>
        <family val="2"/>
        <charset val="186"/>
      </rPr>
      <t>sistemos gamintojas ir yra registruotas Europos sąjungoje, Vokietijoje.</t>
    </r>
  </si>
  <si>
    <t>4. Prekių komplektacijoje turi būti  naudojimo instrukcijos lietuvių ir anglų kalba.</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</si>
  <si>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</si>
  <si>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</si>
  <si>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</si>
  <si>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Barokamera bus suprojektuota taip, jog: 
  1) atitiktų saugos reikalavimus atliekant nardymo užduotis su suspaustu oro ir deguonies mišiniais. 
2) būtų tinkama naudoti narų ligų ir galimos žalos prevencijai, transportuojant barotraumą patyrusį narą į gydymo įstaigą. 
3) būtų galimybė atlikti visapusišką sužeisto naro gydymą. (Žr. Techninis aprašymas, 3 psl)</t>
  </si>
  <si>
    <t>1) Mobili barokamera (pagrindinė barokamera ir prieškamerė) ir konteinerinė sistema.
2) Bendras svoris (baro kameros, konteinerinės sistemos su visais komplektuojamais priedais) bus ne didesnis kaip 7,5 t. (Žr. Techninis aprašymas, 21 psl.)</t>
  </si>
  <si>
    <t>MOBILI BAROKAMEROS SISTEMA PATALPINTA KONTEINERYJE
(Gyvybės palaikymo Sistema narams )
Susideda iš:
DVIVIETĖS DEKOMPRESINĖS KAMEROS
HAUX-MEDISTAR 1200/5,5
ir
PRIEŠKAMERĖS
HAUX-MEDILOCK 1200/5,5 (Žr. Techninis aprašymas, 1 psl)</t>
  </si>
  <si>
    <t>1) Du narai – vienas, gulintis neštuvuose, kitas – sėdintis kėdėje;
2) Nukentėjusiojo neštuvai:
- padengti nedegiu audiniu;
- audinys atitinka ISO 14931 standartą;
- su 2 reguliuojamais diržais nukentėjusiojo tvirtinimui.
3) Kėdė: 
- atlenkiama;
- padengta nedegiu audiniu;
- audinys atitinka ISO 14931 standartą; (Žr.Techninis aprašymas, 10 psl)</t>
  </si>
  <si>
    <t>1) 2 narai (sėdintys);
2) Prieškamerio kėdės:
- Atlenkiamos;
- Padengtos nedegiu audiniu;
- Audinys atitinka ISO 14931 standartą;(Žr.Techninis aprašymas, 17 psl)</t>
  </si>
  <si>
    <r>
      <t xml:space="preserve">1) Su ratukais, kad esant reikalui būtų galima išstumti iš konteinerio. Tačiau tranportavimo metu, konteineryje turi nejudėti;
</t>
    </r>
    <r>
      <rPr>
        <sz val="11"/>
        <rFont val="Times New Roman"/>
        <family val="1"/>
        <charset val="186"/>
      </rPr>
      <t>2) Transportuojant barokamerą be konteinerio turi būti galimybė atlikti gydymą pacientui;</t>
    </r>
    <r>
      <rPr>
        <sz val="11"/>
        <color theme="1"/>
        <rFont val="Times New Roman"/>
        <family val="1"/>
        <charset val="186"/>
      </rPr>
      <t xml:space="preserve">
3) Ant barokameros ir prieškamerio privalo būti vieta kabliams tvirtinti, kurie skirti barokamerai ir prieškameriui pakelti. </t>
    </r>
  </si>
  <si>
    <t>1)Konteinerio grindys bus su U formos bėgeliais, ant kurių tvirtinama pagrindinė barokamera ir prieškamerė. Tvirtinimo mechanizmas užtikrins patikimą fiksaciją transportavimo metu, tačiau prireikus bus galima išimti/išstumti barokamerą ir/ar prieškamerę iš konteinerio. (Žr.Techninis aprašymas, 23 psl. g) punktą).   2) Trumpalaikiams poreikiams ir gydumui, suslėgtų dujų tiekimas yra įrengtas tiesiai kameroje. (Žr. Techninis aprašymas, 13 psl.)     
3) Rankenos ir kilpos, skirtos kelti ir valdyti su kranu. 1 vnt. kelimo kilpų komplektas pagal keltuvo standartą, kelimo stropų komplektas taip pat įtrauktas į pristatymą.(Žr. Techninis aprašymas ,9 ir 16 psl.)</t>
  </si>
  <si>
    <t>Dėl konstrukcinių ypatumų ši itin moderni dviejų asmenų transportavimo kamera gali būti derinama su bet kokio skersmens dekompresinė kamera, kurioje yra įrengta DIN/STANAG (NATO) jungtis. Vyriška (male tipo) DIN-bajonetinė jungtis skirta HAUX-MEDISTAR sujungimui su gydymo kamera arba prieškamere HAUX-MEDILOCK. Ši sistema pasitvirtino visame pasaulyje ir, be kita ko, atitinka šiuos standartus: DIN/NATO-STANAG 1079 V.D. (su atviros ir uždaros padėties fiksavimu.) (šios jungties pagalba, pagal DIN 13256 galima prijungti MC prie LTU Karinio Jūrų Laivyno turimos dekompresijos kameros HAUX-STARCOM 1500/11. (Žr. Techninis aprašymas, 5 ir 8 psl.)</t>
  </si>
  <si>
    <t>Pagrindinės kameros HAUX-MEDISTAR sujungimas su prieškamere HAUX-MEDILOCK padeda suteikti reikalingą naro gydymą. Sujungimas leidžia pilnai gydyti ir tiesiogiai tvirtinti asmenį operacijos vietoje pvz. laive.                                                                     1 Vyriška (male tipo) DIN-bajonetinė jungtis skirta HAUX-MEDISTAR sujungimui su gydymo kamera arba prieškamere HAUX-MEDILOCK.                                                                1 Moteriška (female tipo) DIN-bajonetinė jungtis, skirta HAUX-MEDILOCK sujungimui su transportavimo kamera HAUX-MEDISTAR, pagal standartą DIN/NATO STANAG 1079 V.D.   (Žr. Techninis aprašymas, 8 ir 16 psl.)</t>
  </si>
  <si>
    <t>5 bar (Žr.Techninis aprašymas, 5 psl.)</t>
  </si>
  <si>
    <t>Suspausto oro ir deguonies balionai ženklinti atitinkamai pagal EN 1089-3:2011 standartą (Žr. Techninis aprašymas, 3psl, 0.7 punktą)</t>
  </si>
  <si>
    <t>Papildomas dujų rezervas su priekaba.
    Naudojamas transportuojant ir (arba) atliekant ilgalaikes operacijas, jį sudaro:
 - Sandėliavimo rėmas (priekaba) skirtas 3 x 50 l /200 bar dujų balionams su rakinamais transportavimo vežimėliais ir atraminių rėmų sistema skirta HAUX-MEDISTAR. Ratai yra skirti perkelti įrenginį, taip pat yra fiksavimo sistema (su varžtais) prie konteinerio.
 - 3 vnt. 50 l / 200 bar dujų balionai suspaustam orui
 - 1 vnt. 30–40 l / 200 barų dujų balionas, skirtas O2 (pritvirtintas prie MC arba priekabos)
 - Tvirtinimo juostos / tvirtinimo detalės (mažiausiai 3x) skirtos HAUX-MEDISTAR ant dujų rezervo rėmo = priekabos 
(Žr.Techninis aprašymas, 13 psl. 1.3 punktą)</t>
  </si>
  <si>
    <t>Šios oro ir deguonies saugyklos bus naudojamos kamerų sistemos veikimui, kai ji bus sumontuota konteinerio viduje, ne transportavimo metu.  Deguonies rezervo sistema: 3x 50l/200 bar O2-balionai su tvirtinimu prie sienos. Viena iš konteinerio zonų bus naudojama su O2 susijusiems komponentams išdėstyti.                                                                                  4 vnt. Aukšto slėgio suspausto oro balionai 50l/300 bar. Šios oro ir deguonies saugyklos bus naudojamos kamerų sistemos veikimui, kai ji bus sumontuota konteinerio viduje, ne transportavimo metu.        Žarnos, vožtuvai, mamometrai, paskirstymo skydo rinkiniai balionų sistemų sujungimui. (Žr.Techninis aprašymas, 26 ir 27 psl. 3.3.2 ir 3.4.1 punktus)</t>
  </si>
  <si>
    <t>Greito keitimo/perjungimo sistema deguonies ir suspausto oro balionų saugyklose. Oro tiekimo sistemos suprojektuotos taip, kad būtų galima atlikti balionų keitimą nenutraukiant dujų tiekimo. (Žr.Techninis aprašymas, 26 ir 27 psl. 3.3.2 ir 3.4.1 punktus, 13 psl.)</t>
  </si>
  <si>
    <t>1) Deguonies kaukės, BIBS demand tipo (Build in breathing systems on demand).
2) 2 pagrindinėje kameroje ir 2 prieškamerėje. (Žr. Techninis aprašymas, 11 ir 17 psl)</t>
  </si>
  <si>
    <t>Vaizdo stebėjimo kamera, 1 pagrindinėje kameroje ir 1 prieškamerėje (Žr.Techninis aprašymas,  13 ir 20 psl.)</t>
  </si>
  <si>
    <t>Pagrindinėje barokameroje: 3 Stebėjimo langai HAUX-MASTERWINDOW, skersmuo 150 mm, vienas kameros operatoriaus pusėje, vienas priešingoje pusėje ir vienas duryse. Prieškamerėje:2 Stebėjimo langai HAUX-MASTERWINDOW, skersmuo 150 mm, su optimizuotu stebėjimo kampu (1x vienoje korpuso pusėje / 1x išdėstytas duryse)(Žr.Techninis aprašymas, 9 ir 16 psl.)</t>
  </si>
  <si>
    <t>Vaistų perdavimo šliuzas/anga HAUX-MASTERLOCK pagrindinėje barokameroje, su greitu uždarymu išorėje ir plokščiomis durelėmis viduje. Įrengti saugos įtaisai, slėgio indikatoriai ir išlyginimo vožtuvai. Valdymas viena ranka. Valdymas tokioje padėtyje, kad medicinos operatorius galėtų jį lengvai valdyti. (vidinis ilgis 225 mm, laisvas skersmuo viduje 150 mm)(Žr.Techninis aprašymas, 8 psl.)</t>
  </si>
  <si>
    <t xml:space="preserve"> Pagrindinėje barokameros dalyje ir prieškameryje: Avarinis slėgio išleidimo vožtuvas (greita oro išleidimo anga) (tiesiogiai montuojamas prie slėginio indo.(Žr.Techninis aprašymas, 12 ir 18 psl.)</t>
  </si>
  <si>
    <t xml:space="preserve"> 1 Didelio efektyvumo garso slopintuvas HAUX-PHONKILLER oro įleidimo angai.
 1 Didelio efektyvumo garso slopintuvas HAUX-PHONKILLER oro išleidimo angai.
  Kameros ventiliacija taip pat prijungta prie šios sistemos.(Žr.Techninis aprašymas, 10 psl.)</t>
  </si>
  <si>
    <t xml:space="preserve"> 1 CO2-absorbentas HAUX-MINISCRUBBER, skirtas veikti dujų taupymo uždaro ciklo režimu.(Žr.Techninis aprašymas, 11 ir 13 psl.)</t>
  </si>
  <si>
    <t>1 Atsparus smūgiams, tikslus oro darbinio slėgio manometras su ¼ % tikslumu, 152 mm skalės skersmuo, dekostop žymės, veidrodinė skalė, skalės reguliavimas.
Manometro matavimas bar. Šie manometrai yra pritaikyti skaityti gylį / slėgį.
Vertės (m/ft ir bar) iki didžiausio darbinio slėgio.(Žr.Techninis aprašymas, 12 ir 18 psl.)</t>
  </si>
  <si>
    <t xml:space="preserve"> 2 Analoginiai laikrodžai, maitinami baterijomis. (Žr.Techninis aprašymas, 12 ir 18 psl.)</t>
  </si>
  <si>
    <t>2 Atgaliniai laikmačiai, maitinami baterijomis (skaitmeninis atgalinės atskaitos laikmatis). (Žr. Techninis aprašymas, 12 ir 18 psl.)</t>
  </si>
  <si>
    <t>Domofono sistema HAUX-TALKMASTER su garsiakalbiu ir mikrofonu bei papildomai prijungiamu ausinių komplektu, vidinio ir išorinio triukšmo valdymu per funkcinį ekraną (dviejų krypčių ryšio sistema). (Žr.Techninis aprašymas, 12 ir 18 psl.)</t>
  </si>
  <si>
    <t>2 Balsu aktyvuojami telefonai (kaip atsarginis ryšys). (Žr.Techninis aprašymas, 12 ir 17 psl.)</t>
  </si>
  <si>
    <t>Oro įleidimo ir išleidimo angos valdiklio rinkinys (mechaninis ir rankiniu būdu valdomas), kurį lengva valdyti ir slėgį padidinti bei slėgį sumažinti pagal pageidaujamą laiko ir slėgio profilį. (Žr. Techninis aprašymas, 12 ir 18 psl.)</t>
  </si>
  <si>
    <t>HAUX-VENTMASTER-vožtuvų sistema, skirta pusiau automatiniam gryno oro vėdinimo valymui.
  Keleivių skaičių galima iš anksto reguliuoti ir naudojant šią sistemą automatiškai išleidžiamas oras, 
  kurio išleidimo anga yra nuo 25 l iki 30 l/žmogui/min/bar, bus išvedama iš kameros. 
  Įvadą labai lengva reguliuoti rankiniu būdu. Taigi nesunkiai galima vėdinti pasirinktu pastoviu 
  gryno oro vėdinimo dažniu. Su HAUX-VENTMASTER-Systema sukalibruojama ir srautas 
  aiškiai žymimas pagal sureguliuotą žmonių skaičių.(Žr.Techninis aprašymas, 12 ir 18 psl.)</t>
  </si>
  <si>
    <t>CO2 matavimo (analizės) įrenginys per HAUX-BUS sistemą nuolatiniam skaitmeniniam CO2 
  rodymui (su garsiniu ir vaizdiniu aukšto signalu) su srauto matuokliu. (Žr. Techninis aprašymas, 12 ir 19 psl.)</t>
  </si>
  <si>
    <r>
      <t>Būtina,</t>
    </r>
    <r>
      <rPr>
        <sz val="11"/>
        <rFont val="Times New Roman"/>
        <family val="1"/>
        <charset val="186"/>
      </rPr>
      <t xml:space="preserve"> su pakraunama baterija, kuri įsijungtų esant elektros sutrikimams.</t>
    </r>
  </si>
  <si>
    <t xml:space="preserve">O2 matavimo (analizės) įrenginys HAUX-OKSIMETER per HAUX-BUS sistemą nuolatiniam 
  skaitmeniniam deguonies koncentracijos rodymui (su garsiniu ir vaizdiniu žemo ir aukšto lygio 
  pavojaus signalu (didelis pavojaus signalas, jei O2 koncentracija viršija 23 Vol%). 
  Prietaisas gali rodyti deguonies kiekį procentais 0–25 % intervale su 0,1 % žingsnio verte. (Žr. 12 ir 19 psl.)           Aukšto efektyvumo baterijų rinkinys elektros maitinimui.
 Automatinis akumuliatoriaus įkroviklis, skirtas prijungti prie fiksuotos ir kintamos srovės; (šiuo akumuliatoriaus bloku sistema gali būti naudojama savarankiškai, be išorinio maitinimo šaltinio). (Žr.Techninis aprašymas, 12 ir 19 psl.) 
</t>
  </si>
  <si>
    <t>Po 1 O2-stop sklendę, skirtą deguonies tiekimui į kvėpavimo kaukes (O2 paleidimo vožtuvas) pagrindinėje barokameroje ir prieškamerėje. (Žr.Techninis aprašymas, 12 ir 19 psl.)</t>
  </si>
  <si>
    <t>Duomenų stebėjimo ir skaitmeninio įrašymo sistema per HAUX-BUS-System 
 (atskirai pagrindinės barokameros ir prieškamerės duomenims: slėgis kameros skyriuje, O2Vol%, CO2, temperatūra, drėgmė). (Žr. Techninis aprašymas, 12psl.)</t>
  </si>
  <si>
    <t>Vidinė Led lempa su jungikliu (Žr. Techninis aprašymas, 13 psl.)</t>
  </si>
  <si>
    <t>temperatūros/drėgmės sensorius (Žr. Techninis aprašymas, 11 ir 18 psl.)</t>
  </si>
  <si>
    <t>temperatūros/drėgmės sensorius (Žr.Techninis aprašymas, 11 ir 18 psl.)</t>
  </si>
  <si>
    <t>duomenų stebėjimo ir skaitmeninio įrašymo sistema per HAUX-BUS-System 
 (atskirai MC ir AC duomenims: slėgis kameros skyriuje, O2Vol%, CO2, temperatūra, drėgmė
 (Žr. Techninis aprašymas, 12 psl.)</t>
  </si>
  <si>
    <t>Oro įleidimo ir išleidimo angos valdiklio rinkinys (mechaninis ir rankiniu būdu valdomas), kurį lengva valdyti ir slėgį padidinti bei slėgį sumažinti pagal pageidaujamą laiko ir slėgio profilį. (Žr.Techninis aprašymas,  12psl.)</t>
  </si>
  <si>
    <t>Valdymo punktas tiekiamas su ženklinimo rinkiniu. (Žr.Techninis aprašymas, 11 psl.)</t>
  </si>
  <si>
    <t xml:space="preserve">Balta LED lemputė (2700–5000 K. Kameroje esantis apšvietimas apšvies nukentėjusį narą gulint ir nesukels aukai diskomforto,
 t.y., šviesa nešviečia tiesiai į akis. (Žr.Techninis aprašymas, 13 psl.) </t>
  </si>
  <si>
    <t>2 HAUX-FIREMASTER rankiniai gesintuvai, specialiai pagaminti ir sertifikuoti naudoti hiperbarinėmis sąlygomis (kaip gaisro gesinimo įrenginys/sistema kameroje), po vieną pagrindinėje kameroje ir prieškamerėje. Bus pateiktos saugos rekomendacijos naudojimui. (Žr. Techninis aprašymas, 11 ir 17 pls.)</t>
  </si>
  <si>
    <t xml:space="preserve"> 2 nedegios gaisro gesinimo antklodės pagrindinėje kameroje ir 2 prieškamerėje. Antklodės po kėde, gultu ar virš jų, kad esant situacijai, būtų galima greitai ją pasiekti. (Žr. Techninis aprašymas, 10 ir 18 psl.)</t>
  </si>
  <si>
    <t xml:space="preserve">Barokameros korpuso medžiaga:Jūros vandeniui atsparus didelio stiprumo aliuminio lydinys. Pagal AD 2000, kuris atitinka EN 13445. (Žr. Techninis aprašymas, 7 ir 15 psl.) </t>
  </si>
  <si>
    <t xml:space="preserve"> Darbinė temperatūra nuo - 18 °C iki - + 35 °C (Žr. Techninis aprašymas, 7 ir 15 psl.)</t>
  </si>
  <si>
    <t>Mobiliosios kameros sistema bus pristatyta su visa eksploatavimo ir priežiūros dokumentacija, įskaitant technines instrukcijas,
techninius brėžinius ir diagramas, atsarginių dalių katalogus, norminių priežiūros darbų aprašymus, taip pat valymo rekomendacijas, 
naudotojo ir priežiūros vadovus, barometro veikimo ir aptarnavimo planus lietuvių ir anglų kalba (popierinės ir
skaitmeninės versijos).(Žr.Techninis aprašymas, 29 psl.)</t>
  </si>
  <si>
    <t>Mobilios kameros dalys, balionai, kompresoriai turės galiojančią patikrą atliktą gamintojo. Patikrinimas/kalibravimas atliekamas ne rečiau kaip pagal gamintojo rekomendacijas. Manometrai tikrinami bent kartą per metus (pagal Lietuvos metrologijos inspekcijos rekomendacijas) ir pristačius įrangą į reikiamą vietą. (Žr. Techninis aprašymas, 4psl. 0.8 punktą)</t>
  </si>
  <si>
    <t>Bus pateiktos gamintojo valymo ir priežiūros rekomendacijos lietuvių ir anglų kalbomis. (Žr. Techninis aprašymas, 29 psl.)</t>
  </si>
  <si>
    <r>
      <t>Mobilioji baro kamerų sistema atitiks ES standartus, kurie reikalaujami tokiai įrangai.</t>
    </r>
    <r>
      <rPr>
        <i/>
        <sz val="11"/>
        <color rgb="FFFF0000"/>
        <rFont val="Times New Roman"/>
        <family val="1"/>
        <charset val="186"/>
      </rPr>
      <t xml:space="preserve"> </t>
    </r>
    <r>
      <rPr>
        <i/>
        <sz val="11"/>
        <rFont val="Times New Roman"/>
        <family val="1"/>
        <charset val="186"/>
      </rPr>
      <t>EN 14931:2006.</t>
    </r>
    <r>
      <rPr>
        <i/>
        <sz val="11"/>
        <color rgb="FFFF0000"/>
        <rFont val="Times New Roman"/>
        <family val="1"/>
        <charset val="186"/>
      </rPr>
      <t xml:space="preserve">   </t>
    </r>
    <r>
      <rPr>
        <i/>
        <sz val="11"/>
        <rFont val="Times New Roman"/>
        <family val="1"/>
        <charset val="186"/>
      </rPr>
      <t xml:space="preserve">(Žr.Techninis aprašymas, 4 psl. 0.9 punktą) </t>
    </r>
  </si>
  <si>
    <t xml:space="preserve">Pagal specialius mobiliosios hiperbarinės kameros sistemos reikalavimus HAUX-MEDISTAR&amp;HAUX-MEDILOCK ir periferinė įranga bus išdėstyta viename konteineryje, specialiai pritaikytame 20 pėdų standartiniame ISO-jūriniame konteineryje. Konteineris bus naujas, nenaudotas arba „one way“ (vienas vežimas). Ant konteinerio nebus reklaminių užrašų. (Žr.Techninis aprašymas, 21 psl.)
</t>
  </si>
  <si>
    <t>Konteinerio sienos, stogas ir konteinerio durys yra plieninės. (Žr.Techninis aprašymas, 21 psl. A) punktą)</t>
  </si>
  <si>
    <t>Sienų ir durų išorinis metalinis paviršius yra banguoto profilio. (Žr.Techninis aprašymas, 21 psl. A) punktą)</t>
  </si>
  <si>
    <r>
      <t xml:space="preserve">Transportinio konteinerio eksploatavimo ir klimato sąlygos:  
  Konteineris ir visa priklausanti įranga išliks funkcionali ir nepraras pradinių gamyklinių kokybės 
  sąvybių naudojant gaminį pagal paskirtį, esant šioms ribinėms aplinkos sąlygoms:
  - išorinės aplinkos temperatūros diapazonas nuo -32ºC iki +49ºC;
  - esant 100% santykinei oro drėgmei +35ºC temperatūroje;
  - esant 2,0 g/m³ dulkėtumui;
  - esant intensyviam kritulių kiekiui iki 180 mm/m² (lietus, sniegas ar kruša);
  - esant 20 m/s vėjo greičiui, o vėjo gūsiams iki 31 m/s;                                                                 - staigaus užšalimo atveju (konteinerio konstrukcija turi būti tokia, kad susikaupęs ledas ar sniegas nepažeistų ir nedeformuotų konteinerio elementų). (Žr.Techninis aprašymas, 21-22 psl. b) punktą). 
</t>
    </r>
    <r>
      <rPr>
        <i/>
        <sz val="11"/>
        <rFont val="Times New Roman"/>
        <family val="1"/>
        <charset val="186"/>
      </rPr>
      <t>Pateikiama gamintojo deklaracija, kad talpykla atitinka techninės specifikacijos 1.23.3 punkto reikalavimus.</t>
    </r>
  </si>
  <si>
    <t xml:space="preserve"> Konteinerio gamybai naudojamos medžiagos bus nekenksmingos žmonių sveikatai, nedraudžiamos REACH reglamento registre. 
 Konteinerio viduje lakiųjų organinių junginių koncentracija ore neviršys žmogaus sveikatai nekenksmingų leistinų ribų. (Žr.Techninis aprašymas, 22 pls. c) punktą)</t>
  </si>
  <si>
    <t xml:space="preserve">Visų konteinerio konstrukcinių dalių metalinis paviršius:
  Su ne mažiau kaip 80 µm storio apsaugine cinko grunto plėvele ir ne mažesniu kaip 80 µm 
  apsauginių dažų sluoksniu – bendras apsauginės dangos plėvelės storis bus ne mažesnis kaip 160 
  µm ir atitiks standarto ISO 12944 reikalavimus - (H-high) aukštos klasės ilgaamžiškumas (daugiau nei 15 
  metų iki pirmojo remontinio dažymo) ir korozinėje C3 kategorijos aplinkoje. (Žr.Techninis aprašymas, 22 psl. d) punktą)
</t>
  </si>
  <si>
    <t>Stogo konstrukcija:
  1) Izoliuota mineraline vata, kurios storis ne mažesnis kaip 100 mm, degumo klasė ne žemesnė 
  kaip A1 pagal standartą EN 13501-1, šilumos perdavimo koeficiento vertė ne didesnė kaip U = 0,35 
  W/m²K.
  2) Mineralinė vata bus apsaugota garų barjerine plėvele.
  3) Apdailai lubos iš vidaus bus padengtos laminuotomis medžio drožlių plokštėmis, ne mažiau 10 
  mm storio, baltos spalvos. E1 emisijos klasė pagal EN 312 standartą.(Žr. Techninis aprašymas, 22 pls. e) punktą)</t>
  </si>
  <si>
    <t>Sienos:
  1) Apšiltinta mineraline vata, kurios storis ne mažesnis kaip 100 mm, degumo klasė ne žemesnė 
  kaip A1 pagal standartą EN 13501-1, šilumos perdavimo koeficiento vertė ne didesnė kaip U = 0,35 
  W/m²K. 
  2) Sienos iš vidaus bus apdailintos laminuotomis medžio drožlių plokštėmis, kurių storis ne 
  mažesnis kaip 10 mm, baltos spalvos. E1 emisijos klasė pagal EN 312 standartą. (Žr. Techninis aprašymas, 22 pls. f) punktą)</t>
  </si>
  <si>
    <t>Grindys:
  1) Apšiltintos mineraline vata, kurios storis ne mažesnis kaip 100 mm, degumo klasė ne žemesnė 
  kaip A1 pagal standartą EN 13501-1, šilumos perdavimo koeficiento vertė ne didesnė kaip U = 0,35 
  W/m²K. Vilna bus apšiltinta garų izoliacine plėvele.
  2) Grindų danga bus pagaminta iš medžiagos, kurios dėvėjimo sluoksnio storis ne mažesnis kaip 2 
  mm pagal ISO 24340 (EN 430) standartą, reakcija į ugnį Bfl-s1 pagal standartą EN 13501-1, 
  atsparumo klasė ne žemesnė kaip 34 pagal standartą ISO 10874 (EN 685), 
  cheminis atsparumas „labai geras“ pagal ISO 26987 (EN 423) standartą, kėdžių ratukų atsparumas 
  „jokio žalos“ pagal ISO 4918 (EN 425) standartą. Grindų danga bus sertifikuota naudoti pagal CE 
  ženklą.
  3) Grindys bus su U formos bėgeliais, ant kurių tvirtinama pagrindinė barokamera ir prieškamerė. 
  Tvirtinimo mechanizmas užtikrins patikimą fiksaciją transportavimo metu, tačiau prireikus bus 
  galima išimti/išstumti barokamerą ir/ar prieškamerę iš konteinerio.
  4) Grindų danga perdengs sienas mažiausiai 10 cm.  (Žr. Techninis aprašymas, 23 psl. g) punktą)</t>
  </si>
  <si>
    <t>Dažų danga bus tolygiai padengta per visą metalinį paviršių. 
  Neliks matomų dažų plėvelės įlenkimų, raukšlių, pūslių, nusilupusių ar nedažytų vietų.(Žr.Techninis aprašymas, 23 psl.)</t>
  </si>
  <si>
    <t>Suvirinimo siūlės bus be vizualių defektų:  
 be šašų, pūslių, intarpų, tuštumų, matomų šlakų ir kitų netipinių suvirinimo požymių. Eksploatuojant techninės specifikacijos 1.23.3 punkte aprašytomis klimato sąlygomis, vanduo neturi prasiskverbti pro suvirinimo siūles.(Žr.Techninis aprašymas, 23 psl.)</t>
  </si>
  <si>
    <t>Konteinerio spalvos:
  1 matinės pilkos spalvos (pagal RAL 7001)
  1 matinės žalios spalvos (pagal RAL 7001)(Žr. Techninis aprašymas, 23 psl.)</t>
  </si>
  <si>
    <t>Durys:
  Konteineris turės duris abiejuose galuose:
  - Dviejų varčių, atsidarančių ne mažesniu kaip 270 laipsnių kampu.
  - Durys iš vidaus bus apšiltintos mineraline vata, šilumos perdavimo koeficientu neviršys - 1,6 W/m²K. (Žr. Techninis aprašymas, 24 psl.)</t>
  </si>
  <si>
    <t>Bus įrengtos 1 papildomos durys personalo įėjimui/išėjimui.
  -  durys bus plieninės su pritraukėjais, apšiltintos, šilumos perdavimo koeficientas neviršys -1,6 W/m²K.  
  - Durų angos matmenys (matuojant nuo vieno staktos krašto iki kito): 
    plotis 800 - 900 mm, aukštis ne mažesnis kaip 2000 mm.
  -  Durys bus išdėstytos toje pačioje konteinerio padėtyje kaip ir prieškamerė.
  -  Durys bus su užraktu (konteineriui mažiausiai 3 raktų komplektas).(Žr.Techninis aprašymas, 24 psl.)</t>
  </si>
  <si>
    <t>Standartiškai 20’’-ISO-jūros-konteineris su CSC sertifikatu gali būti 
  transportuojamas/fiksuojamas naudojant standartinius tvirtinimo kampus 4x ant grindų ir 4x prie lubų.
  Taigi konteineris bus pritaikytas gabenimui geležinkeliais, laivais, lėktuvais su reikalingais tvirtinimo elementais (gabenimo, pakrovimo ir iškrovimo metu).(Žr.Techninis aprašymas, 24 psl.)</t>
  </si>
  <si>
    <t>Akustinis triukšmas konteinerio kameroje/operatoriaus zonoje bus ne didesnis kaip 80 dB (įjungus 
  elektros generatorių).(Žr.Techninis aprašymas, 24 psl.)</t>
  </si>
  <si>
    <t>Konteineryje bus įrengtas šildymo/vėsinimo/vėdinimo įrenginys:
  - Kondicionierius (vėsinimui) ir šildymo blokas, skirtas kamerai ir operatoriaus zonai
  - Kompresoriaus/generatoriaus zonos šildymo blokas.
  Atitinka šias charakteristikas:
  1) Su autonominiu šilumos reguliavimu, vėsinimu, vėdinimu.
  2) Visos kondicionieriaus dalys bus sumontuotos taip, kad transportavimo/sandėliavimo metu 
  neišsikištų už konteinerio matmenų.
  3) Konteineryje bus įrengtas kondicionavimo įrenginys su "Inverter" tipo kompresoriumi oro 
  aušinimui ar šildymui, užtikrinančiu stabilią +20 °C temperatūrą konteineryje vasaros sezono metu Lietuvoje. 
  Kondicionieriaus aušinimo galia bus ne mažesnė kaip 2,5 kW, o šildymo – ne mažesnė kaip 3 kW (kartu su papildomu šildytuvo bloku).
  4) Sezoninis naudingumo koeficientas SEER pagal standartą AHRI 210/240 bus ne mažesnis kaip 9,2. Sezoninis naudingo veikimo koeficientas SCOP pagal standartą AHRI 210/240 bus ne mažesnis kaip 5,2.
  5) Maksimalus vidinės dalies (ne kompresoriaus) triukšmo lygis vėsinimo režimu neviršys 45 dB. 6) Kondicionieriaus kompresorius bus tvirtinamas ant atskirų kronšteinų, kondensato šalinimo žarna 
  bus nuvesta į konteinerio apačią. (Žr. Techninis aprašymas, 25 psl. n) punktą)</t>
  </si>
  <si>
    <t>Šildymo radiatorius:
  -  Talpykloje bus sumontuoti elektriniai radiatoriai, užtikrinantys stabilią +20 °C temperatūrą žiemos sezono metu Lietuvoje.
  - Radiatoriaus galia bus ne mažesnė nei 1500 W, jis turės apsaugą nuo perkaitimo su elektroniniu reguliuojamu termostatu, neskleis triukšmo.(Žr.Techninis aprašymas, 25 psl.)</t>
  </si>
  <si>
    <t>Konteinerio viduje sumontuotas elektros generatorius ir skirstomasis skydas, aprūpinantis visus 
  vartotojus. Generatorius bus varomas dyzelinu arba benzinu. Generatorius bus sumontuotas 
  generatorių skyriuje. (Žr.Techninis aprašymas, 26 psl. 3.2 punktą)</t>
  </si>
  <si>
    <t>Esant poreikiui bus galima prijungti prie kitų konteinerių vienoje elektros grandinėje.(Žr.Techninis aprašymas, 26 psl. 3.2 punktą)</t>
  </si>
  <si>
    <t>Visi konteineryje esantys prietaisai veiks 230 (±10) V 50 Hz ir 60 Hz dažniu. Jei reikia, bus įdiegtas 
  srovės keitiklis.(Žr.Techninis aprašymas, 26 psl. 3.2 punktą)</t>
  </si>
  <si>
    <t>Aukšto slėgio oro kompresorius (bus įrengtas kompresoriaus skyriuje).
  Šis oro kompresorius pasižymi šiomis savybėmis:
  - elektrinis
  - Minimalus našumas 320 l/min
  - su galimybe užpildyti išorinius slėginius indus su 200/300 bar slėgiu
  - bus sumontuotas su oro užpildymo skydeliu su 2x200 bar, 2x300 bar. Oro užpildymo žarnos.
  (Žr. Techninis aprašymas, 26 psl. 3.3.1 punktą)</t>
  </si>
  <si>
    <t>1) Talpykloje bus deguonies pompa (varoma oru), kurios oro darbinis slėgis ne mažesnis kaip 300 barų.
  2) Deguonies tiekimo pompa turės dvi užpildymo žarnas.
  3)  Deguonies pripildymo žarnų ilgis 1,5 m - 3,0 m.
  4)  Išorinėje konteinerio dalyje bus niša su durelėmis ir nišoje esančiais kranais ir ventiliais, kuriais 
  bus galima prijungti išorinius O2 balionus ir užpildyti vidinius O2 balionus.
  5)  Neišsikišančioje nišos dalyje bus 2 vnt. suslėgtam orui prijungti ir 2 vnt. O2 jungiamieji ventiliai.(Žr.Techninis aprašymas, 27 psl. 3.4.2 punktą)</t>
  </si>
  <si>
    <t>Generatorius turės dūmų išmetimo vamzdį, kuris transportavimo metu gali būti 
  pašalintas. (Žr. 26 psl. 3.2 punktą).             Kompresoriaus ventiliacijos sklendės (kurios transportavimo metu gali būti nuimamos/uždaromos. (Žr.Techninis aprašymas, 26 psl. 3.3.1 punktą)</t>
  </si>
  <si>
    <t>Skirtingose konteinerių zonose bus įrengtas atitinkamas vidinis apšvietimas:
1) Lubose bus sumontuoti šviestuvai su permatomu gaubtu, 2 vnt. kameros zonoje.
2) Kiekvienoje lempoje bent dvi ne mažiau kaip 18 W LED lempos.
  3)  Kiekvienai šviesai bus atskiras jungiklis. (Žr.Techninis aprašymas, 26 psl. 3.2 punktą)</t>
  </si>
  <si>
    <t>Išeinantys laidai bus paslėpti plastikiniuose padėkluose arba paslėpti už sienos.(Žr.Techninis aprašymas, 26 psl. 3.2 punktą)</t>
  </si>
  <si>
    <t xml:space="preserve">  Konteinerio viduje bus įrengta paskirstymo dėžutė, ne žemesnės nei IP44 saugumo klasės.(Žr. Techninis aprašymas, 26 psl. 3.2 punktą)</t>
  </si>
  <si>
    <t>Bus įrengtas elektros srovės gedimo apsaugos jungiklis/relė.(Žr.Techninis aprašymas, 26 psl. 3.2 punktą)</t>
  </si>
  <si>
    <t>Apatinėje rėmo dalyje kiekviename kampe bus išgręžtos skylės įžeminimo 
  terminalų ir strypų prijungimui. Konteinerio viduje turi būti dedami įžeminimo komplektai (vienas 
  strypas ir elementai konteineriams sujungti į vieną grandinę), kurių prijungimas bus tiksliai 
  aprašytas naudojimo instrukcijoje.(Žr.Techninis aprašymas, 26 psl. 3.2 punktą)</t>
  </si>
  <si>
    <t>Visa elektros instaliacija bus atliekama pagal CENELEC standarto IEC 60364 apsaugos nuo 
  elektros smūgio, perkrovos ir trumpojo jungimo taisykles.(Žr.Techninis aprašymas, 26 psl. 3.2 punktą)</t>
  </si>
  <si>
    <t>Bus sumontuoti 4 vnt Schuko tipo lizdai, 16 A, universalūs.(Žr.Techninis aprašymas, 26 psl. 3.2 punktą)</t>
  </si>
  <si>
    <t>Bus sumontuoti 2 vnt deguonies jutiklių su akustine signalizacija žemam/aukštam O2 lygiui:
  1 vnt. aukščiausiame lygyje ir 1 vnt. prie grindų.(Žr.Techninis aprašymas, 26 psl. 3.2 punktą)</t>
  </si>
  <si>
    <t>Konteineryje bus vienas gesintuvas ir kameros zonai skirtas gaisro stebėjimo jutiklis. Skyriuje, 
  kuriame sumontuotas elektros generatorius, yra dar vienas papildomas gesintuvas.(Žr.Techninis aprašymas, 26 psl. 3.2 punktą)</t>
  </si>
  <si>
    <t>Konteinario identifikavimo žymėjimas ir ženklinimas bus atliekamas pagal standarto ISO 6346-1995 
  reikalavimus. (Žr. Techninis aprašymas, 25 psl.o) punktas)</t>
  </si>
  <si>
    <t>Identifikavimo numeris (BIC kodas (LTUU) + 6 skaitmenų serijos numeris + 1 kontrolinis skaitmuo): 
  Kiekvieno konteinerio identifikavimo numeris ir savininko vardas, pavardė bus įrašytas
  pirkėjui pateikus. (Žr. Techninis aprašymas, 25 psl.o) punktas)</t>
  </si>
  <si>
    <t>CSC lentelė, patvirtinanti konteinerio atitiktį 1972 m. Muitinės 
  konvencijos dėl konteinerių ir Tarptautinės konvencijos dėl saugių konteinerių 
  reikalavimus bus pritvirtinta kniedėmis.(Žr.Techninis aprašymas, 25 psl.o) punktas)</t>
  </si>
  <si>
    <t>Baro kameros sistemai ir konteineriui taikoma 24 mėnesių garantija.
  Oro kompresoriui taikoma 36 mėnesių garantija.(Žr.Techninis aprašymas, 4 psl. 0.10 punktą)</t>
  </si>
  <si>
    <t xml:space="preserve">Gynybos resursų agentūros prie Krašto apsaugos </t>
  </si>
  <si>
    <t>Direktoriaus pavaduotoja</t>
  </si>
  <si>
    <t>Vadovas</t>
  </si>
  <si>
    <t>atliekanti direktoriaus funkcijas</t>
  </si>
  <si>
    <t>Torsten Haux</t>
  </si>
  <si>
    <t>Aistė Garunkštytė</t>
  </si>
  <si>
    <t>direktorius</t>
  </si>
  <si>
    <t>Gintautas Krakauskas</t>
  </si>
  <si>
    <t xml:space="preserve">HAUX-LIFE-SUPPORT GmbH </t>
  </si>
  <si>
    <t>Individuali G. Krakausko įmonė „DIUGONIS“</t>
  </si>
  <si>
    <t>ministerijos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</si>
</sst>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3"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i/>
      <sz val="11"/>
      <name val="Times New Roman"/>
      <family val="1"/>
      <charset val="186"/>
    </font>
    <font>
      <b/>
      <sz val="11"/>
      <name val="Times New Roman"/>
      <family val="1"/>
      <charset val="186"/>
    </font>
    <font>
      <sz val="11"/>
      <color theme="1"/>
      <name val="Times New Roman"/>
      <family val="1"/>
      <charset val="186"/>
    </font>
    <font>
      <sz val="11"/>
      <color indexed="8"/>
      <name val="Calibri"/>
      <family val="2"/>
      <charset val="186"/>
    </font>
    <font>
      <sz val="11"/>
      <color theme="1"/>
      <name val="Calibri"/>
      <family val="2"/>
      <charset val="186"/>
      <scheme val="minor"/>
    </font>
    <font>
      <sz val="7"/>
      <color theme="1"/>
      <name val="Times New Roman"/>
      <family val="1"/>
      <charset val="186"/>
    </font>
    <font>
      <sz val="11"/>
      <color rgb="FFFF0000"/>
      <name val="Calibri"/>
      <family val="2"/>
      <charset val="186"/>
      <scheme val="minor"/>
    </font>
    <font>
      <sz val="11"/>
      <color rgb="FFFF0000"/>
      <name val="Times New Roman"/>
      <family val="1"/>
      <charset val="186"/>
    </font>
    <font>
      <sz val="12"/>
      <name val="Calibri"/>
      <family val="2"/>
      <charset val="186"/>
    </font>
    <font>
      <b/>
      <sz val="11"/>
      <color theme="1"/>
      <name val="Calibri"/>
      <family val="2"/>
      <charset val="186"/>
      <scheme val="minor"/>
    </font>
    <font>
      <sz val="10"/>
      <color theme="1"/>
      <name val="Arial"/>
      <family val="2"/>
      <charset val="186"/>
    </font>
    <font>
      <b/>
      <sz val="10"/>
      <color theme="1"/>
      <name val="Arial"/>
      <family val="2"/>
      <charset val="186"/>
    </font>
    <font>
      <i/>
      <sz val="12"/>
      <name val="Times New Roman"/>
      <family val="1"/>
      <charset val="186"/>
    </font>
    <font>
      <i/>
      <sz val="11"/>
      <color theme="1"/>
      <name val="Times New Roman"/>
      <family val="1"/>
      <charset val="186"/>
    </font>
    <font>
      <i/>
      <sz val="11"/>
      <color rgb="FFFF0000"/>
      <name val="Times New Roman"/>
      <family val="1"/>
      <charset val="186"/>
    </font>
    <font>
      <sz val="12"/>
      <color theme="1"/>
      <name val="Calibri"/>
      <family val="2"/>
      <charset val="186"/>
      <scheme val="minor"/>
    </font>
    <font>
      <sz val="12"/>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 fillId="0" borderId="0"/>
    <xf numFmtId="0" fontId="1" fillId="0" borderId="0"/>
    <xf numFmtId="0" fontId="5" fillId="0" borderId="0"/>
    <xf numFmtId="0" fontId="1" fillId="0" borderId="0"/>
    <xf numFmtId="0" fontId="1" fillId="0" borderId="0"/>
    <xf numFmtId="0" fontId="19" fillId="0" borderId="0"/>
    <xf numFmtId="0" fontId="1" fillId="0" borderId="0"/>
    <xf numFmtId="0" fontId="20" fillId="0" borderId="0"/>
  </cellStyleXfs>
  <cellXfs count="152">
    <xf numFmtId="0" fontId="0" fillId="0" borderId="0" xfId="0"/>
    <xf numFmtId="0" fontId="7" fillId="0" borderId="0" xfId="0" applyFont="1" applyFill="1" applyAlignment="1"/>
    <xf numFmtId="0" fontId="7" fillId="0" borderId="0" xfId="0" applyFont="1" applyFill="1"/>
    <xf numFmtId="0" fontId="8" fillId="0" borderId="1" xfId="3" applyFont="1" applyFill="1" applyBorder="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vertical="center"/>
    </xf>
    <xf numFmtId="0" fontId="13"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4" fillId="0" borderId="0" xfId="0" applyFont="1" applyAlignment="1">
      <alignment horizontal="left"/>
    </xf>
    <xf numFmtId="2" fontId="14" fillId="0" borderId="0" xfId="0" applyNumberFormat="1" applyFont="1" applyAlignment="1">
      <alignment horizontal="center"/>
    </xf>
    <xf numFmtId="4" fontId="15"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0"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0" fontId="11" fillId="0" borderId="0" xfId="0" applyFont="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xf numFmtId="0" fontId="14" fillId="0" borderId="0" xfId="0" applyFont="1" applyAlignment="1">
      <alignment horizontal="left" indent="12"/>
    </xf>
    <xf numFmtId="0" fontId="3" fillId="0" borderId="0" xfId="0" applyFont="1" applyAlignment="1">
      <alignment horizontal="left" indent="12"/>
    </xf>
    <xf numFmtId="0" fontId="4" fillId="0" borderId="1" xfId="0" applyFont="1" applyFill="1" applyBorder="1" applyAlignment="1">
      <alignment vertical="center" wrapText="1"/>
    </xf>
    <xf numFmtId="0" fontId="7" fillId="0" borderId="0" xfId="0" applyFont="1" applyFill="1" applyAlignment="1">
      <alignment horizontal="center"/>
    </xf>
    <xf numFmtId="1" fontId="3" fillId="0" borderId="0" xfId="0" applyNumberFormat="1" applyFont="1" applyFill="1" applyBorder="1" applyAlignment="1"/>
    <xf numFmtId="1" fontId="17"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8" fillId="0" borderId="0" xfId="0" applyFont="1"/>
    <xf numFmtId="0" fontId="4" fillId="0" borderId="1" xfId="3" applyFont="1" applyFill="1" applyBorder="1" applyAlignment="1">
      <alignment horizontal="center" vertical="center" wrapText="1"/>
    </xf>
    <xf numFmtId="2" fontId="4" fillId="0" borderId="1" xfId="3" applyNumberFormat="1" applyFont="1" applyFill="1" applyBorder="1" applyAlignment="1">
      <alignment horizontal="center" vertical="center" wrapText="1"/>
    </xf>
    <xf numFmtId="2" fontId="12" fillId="0" borderId="1" xfId="0" applyNumberFormat="1" applyFont="1" applyBorder="1" applyAlignment="1">
      <alignment horizontal="center"/>
    </xf>
    <xf numFmtId="0" fontId="2" fillId="0" borderId="0" xfId="0" applyFont="1" applyFill="1" applyAlignment="1">
      <alignment vertical="top"/>
    </xf>
    <xf numFmtId="0" fontId="4" fillId="0" borderId="1" xfId="3"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6" xfId="0" applyFont="1" applyFill="1" applyBorder="1" applyAlignment="1" applyProtection="1">
      <alignment vertical="center" wrapText="1"/>
      <protection locked="0"/>
    </xf>
    <xf numFmtId="0" fontId="20" fillId="0" borderId="0" xfId="8"/>
    <xf numFmtId="0" fontId="12" fillId="0" borderId="0" xfId="8" applyFont="1" applyAlignment="1">
      <alignment horizontal="center"/>
    </xf>
    <xf numFmtId="0" fontId="20" fillId="0" borderId="2" xfId="8" applyBorder="1"/>
    <xf numFmtId="0" fontId="18" fillId="0" borderId="0" xfId="8" applyFont="1" applyBorder="1" applyAlignment="1">
      <alignment horizontal="center"/>
    </xf>
    <xf numFmtId="0" fontId="12" fillId="0" borderId="1" xfId="8" applyFont="1" applyBorder="1"/>
    <xf numFmtId="0" fontId="11" fillId="0" borderId="1" xfId="8" applyFont="1" applyBorder="1" applyAlignment="1">
      <alignment horizontal="left" vertical="center" wrapText="1"/>
    </xf>
    <xf numFmtId="0" fontId="12" fillId="0" borderId="1" xfId="8" applyFont="1" applyBorder="1" applyAlignment="1">
      <alignment wrapText="1"/>
    </xf>
    <xf numFmtId="0" fontId="18" fillId="0" borderId="1" xfId="8" quotePrefix="1" applyFont="1" applyBorder="1" applyAlignment="1">
      <alignment horizontal="center" vertical="center"/>
    </xf>
    <xf numFmtId="0" fontId="10" fillId="0" borderId="1" xfId="8" applyFont="1" applyBorder="1" applyAlignment="1">
      <alignment horizontal="left" vertical="center" wrapText="1"/>
    </xf>
    <xf numFmtId="0" fontId="18" fillId="0" borderId="1" xfId="8" applyFont="1" applyBorder="1" applyAlignment="1">
      <alignment wrapText="1"/>
    </xf>
    <xf numFmtId="0" fontId="7" fillId="0" borderId="1" xfId="8" applyFont="1" applyBorder="1" applyAlignment="1">
      <alignment horizontal="left" vertical="center" wrapText="1"/>
    </xf>
    <xf numFmtId="0" fontId="10" fillId="0" borderId="1" xfId="8" applyFont="1" applyBorder="1" applyAlignment="1">
      <alignment vertical="center" wrapText="1"/>
    </xf>
    <xf numFmtId="0" fontId="18" fillId="0" borderId="1" xfId="8" applyFont="1" applyBorder="1" applyAlignment="1">
      <alignment vertical="center" wrapText="1"/>
    </xf>
    <xf numFmtId="0" fontId="18" fillId="0" borderId="1" xfId="8" applyFont="1" applyBorder="1" applyAlignment="1">
      <alignment vertical="top" wrapText="1"/>
    </xf>
    <xf numFmtId="0" fontId="18" fillId="0" borderId="1" xfId="8" applyFont="1" applyBorder="1" applyAlignment="1">
      <alignment horizontal="left" vertical="center" wrapText="1"/>
    </xf>
    <xf numFmtId="0" fontId="4" fillId="0" borderId="1" xfId="8" applyFont="1" applyBorder="1" applyAlignment="1">
      <alignment wrapText="1"/>
    </xf>
    <xf numFmtId="0" fontId="4" fillId="0" borderId="1" xfId="8" quotePrefix="1" applyFont="1" applyBorder="1" applyAlignment="1">
      <alignment horizontal="center" vertical="center"/>
    </xf>
    <xf numFmtId="0" fontId="4" fillId="0" borderId="1" xfId="8" applyFont="1" applyBorder="1" applyAlignment="1">
      <alignment horizontal="left" vertical="center" wrapText="1"/>
    </xf>
    <xf numFmtId="0" fontId="18" fillId="0" borderId="1" xfId="8" applyFont="1" applyBorder="1" applyAlignment="1">
      <alignment horizontal="left" wrapText="1"/>
    </xf>
    <xf numFmtId="0" fontId="18" fillId="0" borderId="1" xfId="8" applyFont="1" applyBorder="1" applyAlignment="1">
      <alignment horizontal="left" vertical="top" wrapText="1"/>
    </xf>
    <xf numFmtId="0" fontId="4" fillId="3" borderId="1" xfId="8" applyFont="1" applyFill="1" applyBorder="1" applyAlignment="1">
      <alignment horizontal="left" vertical="center" wrapText="1"/>
    </xf>
    <xf numFmtId="0" fontId="18" fillId="0" borderId="1" xfId="8" applyFont="1" applyFill="1" applyBorder="1" applyAlignment="1">
      <alignment horizontal="left" vertical="center" wrapText="1"/>
    </xf>
    <xf numFmtId="0" fontId="10" fillId="0" borderId="1" xfId="8" applyFont="1" applyFill="1" applyBorder="1" applyAlignment="1">
      <alignment horizontal="left" vertical="center" wrapText="1"/>
    </xf>
    <xf numFmtId="0" fontId="22" fillId="0" borderId="0" xfId="8" applyFont="1"/>
    <xf numFmtId="0" fontId="7" fillId="0" borderId="1" xfId="8" applyFont="1" applyBorder="1" applyAlignment="1">
      <alignment horizontal="justify" vertical="center"/>
    </xf>
    <xf numFmtId="0" fontId="10" fillId="0" borderId="0" xfId="8" applyFont="1" applyAlignment="1">
      <alignment vertical="center"/>
    </xf>
    <xf numFmtId="0" fontId="23" fillId="0" borderId="1" xfId="8" applyFont="1" applyBorder="1" applyAlignment="1">
      <alignment horizontal="left" vertical="center" wrapText="1"/>
    </xf>
    <xf numFmtId="0" fontId="25" fillId="0" borderId="0" xfId="8" applyFont="1" applyAlignment="1">
      <alignment horizontal="center" vertical="center"/>
    </xf>
    <xf numFmtId="0" fontId="7" fillId="0" borderId="0" xfId="8" applyFont="1" applyAlignment="1">
      <alignment vertical="center"/>
    </xf>
    <xf numFmtId="0" fontId="10" fillId="0" borderId="1" xfId="8" applyFont="1" applyBorder="1" applyAlignment="1">
      <alignment horizontal="left" vertical="center"/>
    </xf>
    <xf numFmtId="0" fontId="7" fillId="0" borderId="0" xfId="8" applyFont="1" applyAlignment="1">
      <alignment vertical="center" wrapText="1"/>
    </xf>
    <xf numFmtId="0" fontId="7" fillId="0" borderId="0" xfId="8" applyFont="1" applyAlignment="1">
      <alignment horizontal="center"/>
    </xf>
    <xf numFmtId="0" fontId="7" fillId="0" borderId="0" xfId="8" quotePrefix="1" applyFont="1" applyFill="1" applyAlignment="1">
      <alignment horizontal="center"/>
    </xf>
    <xf numFmtId="2" fontId="7" fillId="0" borderId="0" xfId="8" quotePrefix="1" applyNumberFormat="1" applyFont="1" applyFill="1" applyAlignment="1">
      <alignment vertical="justify" wrapText="1"/>
    </xf>
    <xf numFmtId="0" fontId="11" fillId="0" borderId="0" xfId="8" applyFont="1"/>
    <xf numFmtId="0" fontId="11" fillId="0" borderId="0" xfId="8" applyFont="1" applyAlignment="1">
      <alignment horizontal="left"/>
    </xf>
    <xf numFmtId="0" fontId="18"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11" fillId="0" borderId="0" xfId="0" applyFont="1" applyAlignment="1">
      <alignment horizontal="left" vertical="center" wrapText="1"/>
    </xf>
    <xf numFmtId="0" fontId="18" fillId="0" borderId="1" xfId="0" quotePrefix="1" applyFont="1" applyFill="1" applyBorder="1" applyAlignment="1">
      <alignment horizontal="center" vertical="center"/>
    </xf>
    <xf numFmtId="0" fontId="14" fillId="0" borderId="0" xfId="0" applyFont="1" applyFill="1" applyAlignment="1">
      <alignment horizontal="left" indent="16"/>
    </xf>
    <xf numFmtId="2" fontId="14" fillId="0" borderId="0" xfId="0" applyNumberFormat="1" applyFont="1" applyFill="1" applyAlignment="1">
      <alignment horizontal="center"/>
    </xf>
    <xf numFmtId="0" fontId="2" fillId="0" borderId="0" xfId="0" applyFont="1" applyFill="1"/>
    <xf numFmtId="0" fontId="7" fillId="0" borderId="0" xfId="0" applyFont="1" applyFill="1" applyAlignment="1">
      <alignment horizontal="right" vertical="center" wrapText="1"/>
    </xf>
    <xf numFmtId="0" fontId="3" fillId="0" borderId="0" xfId="0" applyFont="1" applyFill="1" applyAlignment="1">
      <alignment horizontal="left" indent="16"/>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1" xfId="0" applyFill="1" applyBorder="1"/>
    <xf numFmtId="0" fontId="0" fillId="0" borderId="0" xfId="0" applyFill="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10" fillId="0" borderId="1" xfId="0" applyFont="1" applyFill="1" applyBorder="1" applyAlignment="1">
      <alignment horizontal="left" vertical="center" wrapText="1"/>
    </xf>
    <xf numFmtId="0" fontId="18" fillId="0" borderId="1" xfId="0" applyFont="1" applyFill="1" applyBorder="1" applyAlignment="1">
      <alignment wrapText="1"/>
    </xf>
    <xf numFmtId="0" fontId="2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9" fillId="0" borderId="1" xfId="0" applyFont="1" applyFill="1" applyBorder="1" applyAlignment="1">
      <alignment wrapText="1"/>
    </xf>
    <xf numFmtId="0" fontId="10" fillId="0" borderId="1" xfId="0" applyFont="1" applyFill="1" applyBorder="1" applyAlignment="1">
      <alignment vertical="center" wrapText="1"/>
    </xf>
    <xf numFmtId="0" fontId="18" fillId="0" borderId="1" xfId="0" applyFont="1" applyFill="1" applyBorder="1" applyAlignment="1">
      <alignment vertical="top" wrapText="1"/>
    </xf>
    <xf numFmtId="0" fontId="18" fillId="0" borderId="1" xfId="0" applyFont="1" applyFill="1" applyBorder="1" applyAlignment="1">
      <alignment horizontal="left" vertical="center" wrapText="1"/>
    </xf>
    <xf numFmtId="0" fontId="4" fillId="0" borderId="1" xfId="0" applyFont="1" applyFill="1" applyBorder="1" applyAlignment="1">
      <alignment wrapText="1"/>
    </xf>
    <xf numFmtId="0" fontId="29" fillId="0" borderId="1" xfId="0" applyFont="1" applyFill="1" applyBorder="1" applyAlignment="1">
      <alignment horizontal="center" vertical="center"/>
    </xf>
    <xf numFmtId="0" fontId="4" fillId="0" borderId="1" xfId="0" quotePrefix="1" applyFont="1" applyFill="1" applyBorder="1" applyAlignment="1">
      <alignment horizontal="center" vertical="center"/>
    </xf>
    <xf numFmtId="0" fontId="18" fillId="0" borderId="1" xfId="0" applyFont="1" applyFill="1" applyBorder="1" applyAlignment="1">
      <alignment horizontal="left" wrapText="1"/>
    </xf>
    <xf numFmtId="0" fontId="29" fillId="0" borderId="1" xfId="0" applyFont="1" applyFill="1" applyBorder="1" applyAlignment="1">
      <alignment horizontal="left" vertical="center" wrapText="1"/>
    </xf>
    <xf numFmtId="0" fontId="7" fillId="0" borderId="1" xfId="0" applyFont="1" applyFill="1" applyBorder="1" applyAlignment="1">
      <alignment horizontal="justify" vertical="center"/>
    </xf>
    <xf numFmtId="0" fontId="16" fillId="0" borderId="1" xfId="0" applyFont="1" applyFill="1" applyBorder="1" applyAlignment="1">
      <alignment horizontal="center" vertical="center" wrapText="1"/>
    </xf>
    <xf numFmtId="0" fontId="10" fillId="0" borderId="0" xfId="0" applyFont="1" applyFill="1" applyAlignment="1">
      <alignment vertical="center"/>
    </xf>
    <xf numFmtId="0" fontId="23" fillId="0" borderId="1" xfId="0" applyFont="1" applyFill="1" applyBorder="1" applyAlignment="1">
      <alignment horizontal="left" vertical="center" wrapText="1"/>
    </xf>
    <xf numFmtId="0" fontId="7" fillId="0" borderId="0" xfId="0" applyFont="1" applyFill="1" applyAlignment="1">
      <alignment vertical="center"/>
    </xf>
    <xf numFmtId="0" fontId="10" fillId="0" borderId="1" xfId="0" applyFont="1" applyFill="1" applyBorder="1" applyAlignment="1">
      <alignment horizontal="left" vertical="center"/>
    </xf>
    <xf numFmtId="0" fontId="7" fillId="0" borderId="0" xfId="0" applyFont="1" applyFill="1" applyAlignment="1">
      <alignment vertical="center" wrapText="1"/>
    </xf>
    <xf numFmtId="0" fontId="7" fillId="0" borderId="0" xfId="0" quotePrefix="1" applyFont="1" applyFill="1" applyAlignment="1">
      <alignment horizontal="center"/>
    </xf>
    <xf numFmtId="2" fontId="7" fillId="0" borderId="0" xfId="0" quotePrefix="1" applyNumberFormat="1" applyFont="1" applyFill="1" applyAlignment="1">
      <alignment vertical="justify" wrapText="1"/>
    </xf>
    <xf numFmtId="0" fontId="10" fillId="0" borderId="0" xfId="0" applyFont="1" applyFill="1"/>
    <xf numFmtId="0" fontId="11" fillId="0" borderId="0" xfId="0" applyFont="1" applyFill="1" applyAlignment="1">
      <alignment horizontal="left" vertical="center" wrapText="1" indent="19"/>
    </xf>
    <xf numFmtId="0" fontId="11" fillId="0" borderId="0" xfId="0" applyFont="1" applyFill="1" applyAlignment="1">
      <alignment vertical="center" wrapText="1"/>
    </xf>
    <xf numFmtId="2" fontId="7" fillId="0" borderId="0" xfId="8" quotePrefix="1" applyNumberFormat="1" applyFont="1" applyFill="1" applyAlignment="1">
      <alignment horizontal="left" vertical="justify"/>
    </xf>
    <xf numFmtId="0" fontId="12" fillId="0" borderId="0" xfId="8" applyFont="1" applyAlignment="1">
      <alignment horizontal="center"/>
    </xf>
    <xf numFmtId="0" fontId="18" fillId="0" borderId="0" xfId="8" applyFont="1" applyAlignment="1">
      <alignment horizontal="center"/>
    </xf>
    <xf numFmtId="0" fontId="18" fillId="0" borderId="0" xfId="8" applyFont="1" applyAlignment="1">
      <alignment horizontal="left" vertical="top" wrapText="1"/>
    </xf>
    <xf numFmtId="0" fontId="18" fillId="0" borderId="0" xfId="8" applyFont="1" applyBorder="1" applyAlignment="1">
      <alignment horizontal="center"/>
    </xf>
    <xf numFmtId="0" fontId="7" fillId="0" borderId="0" xfId="8" quotePrefix="1" applyFont="1" applyFill="1" applyAlignment="1">
      <alignment horizontal="center"/>
    </xf>
    <xf numFmtId="0" fontId="4" fillId="0" borderId="1" xfId="3" applyFont="1" applyFill="1" applyBorder="1" applyAlignment="1">
      <alignment horizontal="center" vertical="center" wrapText="1"/>
    </xf>
    <xf numFmtId="0" fontId="4" fillId="0" borderId="4" xfId="3" applyFont="1" applyFill="1" applyBorder="1" applyAlignment="1">
      <alignment horizontal="right" vertical="center" wrapText="1"/>
    </xf>
    <xf numFmtId="0" fontId="4" fillId="0" borderId="5" xfId="3" applyFont="1" applyFill="1" applyBorder="1" applyAlignment="1">
      <alignment horizontal="right" vertical="center" wrapText="1"/>
    </xf>
    <xf numFmtId="0" fontId="18" fillId="0" borderId="1" xfId="0" applyFont="1" applyBorder="1" applyAlignment="1">
      <alignment horizontal="center"/>
    </xf>
    <xf numFmtId="0" fontId="1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18" fillId="0" borderId="1" xfId="0" applyFont="1" applyFill="1" applyBorder="1" applyAlignment="1">
      <alignment horizontal="center"/>
    </xf>
    <xf numFmtId="0" fontId="18" fillId="0" borderId="1" xfId="0" applyFont="1" applyFill="1" applyBorder="1" applyAlignment="1">
      <alignment vertical="top" wrapText="1"/>
    </xf>
    <xf numFmtId="0" fontId="18" fillId="0" borderId="4" xfId="0" applyFont="1" applyFill="1" applyBorder="1" applyAlignment="1">
      <alignment vertical="top" wrapText="1"/>
    </xf>
    <xf numFmtId="0" fontId="18" fillId="0" borderId="3" xfId="0" applyFont="1" applyFill="1" applyBorder="1" applyAlignment="1">
      <alignment vertical="top" wrapText="1"/>
    </xf>
    <xf numFmtId="0" fontId="18" fillId="0" borderId="5" xfId="0" applyFont="1" applyFill="1" applyBorder="1" applyAlignment="1">
      <alignment vertical="top" wrapText="1"/>
    </xf>
    <xf numFmtId="0" fontId="18" fillId="0" borderId="4" xfId="0" applyFont="1" applyFill="1" applyBorder="1"/>
    <xf numFmtId="0" fontId="18" fillId="0" borderId="3" xfId="0" applyFont="1" applyFill="1" applyBorder="1"/>
    <xf numFmtId="0" fontId="18" fillId="0" borderId="5" xfId="0" applyFont="1" applyFill="1" applyBorder="1"/>
    <xf numFmtId="0" fontId="18" fillId="0" borderId="0" xfId="0" applyFont="1" applyFill="1" applyAlignment="1">
      <alignment horizontal="center"/>
    </xf>
    <xf numFmtId="0" fontId="7" fillId="0" borderId="0" xfId="0" quotePrefix="1" applyFont="1" applyFill="1" applyAlignment="1">
      <alignment horizontal="center"/>
    </xf>
    <xf numFmtId="2" fontId="7" fillId="0" borderId="0" xfId="0" quotePrefix="1" applyNumberFormat="1" applyFont="1" applyFill="1" applyBorder="1" applyAlignment="1">
      <alignment horizontal="left" vertical="justify"/>
    </xf>
    <xf numFmtId="0" fontId="7" fillId="0" borderId="0" xfId="0" applyFont="1" applyFill="1" applyAlignment="1">
      <alignment horizontal="right" vertical="center" wrapText="1"/>
    </xf>
    <xf numFmtId="0" fontId="3" fillId="0" borderId="0" xfId="0" applyFont="1" applyFill="1" applyAlignment="1">
      <alignment horizontal="center" vertical="center" wrapText="1"/>
    </xf>
    <xf numFmtId="0" fontId="10" fillId="0" borderId="0" xfId="0" applyFont="1" applyAlignment="1">
      <alignment vertical="center"/>
    </xf>
    <xf numFmtId="0" fontId="11" fillId="0" borderId="0" xfId="8" applyFont="1" applyAlignment="1">
      <alignment horizontal="left" indent="11"/>
    </xf>
    <xf numFmtId="0" fontId="10" fillId="0" borderId="0" xfId="0" applyFont="1" applyAlignment="1">
      <alignment horizontal="left" vertical="center" indent="11"/>
    </xf>
    <xf numFmtId="0" fontId="31" fillId="0" borderId="0" xfId="8" applyFont="1"/>
    <xf numFmtId="0" fontId="31" fillId="0" borderId="0" xfId="8" applyFont="1" applyAlignment="1">
      <alignment horizontal="left" indent="11"/>
    </xf>
    <xf numFmtId="0" fontId="10" fillId="0" borderId="0" xfId="0" applyFont="1" applyAlignment="1">
      <alignment horizontal="left" indent="11"/>
    </xf>
    <xf numFmtId="0" fontId="32" fillId="0" borderId="0" xfId="0" applyFont="1"/>
    <xf numFmtId="0" fontId="10" fillId="0" borderId="0" xfId="8" applyFont="1" applyAlignment="1">
      <alignment horizontal="left" indent="11"/>
    </xf>
    <xf numFmtId="0" fontId="11" fillId="0" borderId="0" xfId="0" applyFont="1"/>
  </cellXfs>
  <cellStyles count="9">
    <cellStyle name="Excel Built-in Normal" xfId="6"/>
    <cellStyle name="Įprastas 2" xfId="1"/>
    <cellStyle name="Įprastas 3" xfId="7"/>
    <cellStyle name="Normal" xfId="0" builtinId="0"/>
    <cellStyle name="Normal 17" xfId="4"/>
    <cellStyle name="Normal 2" xfId="2"/>
    <cellStyle name="Normal 3" xfId="8"/>
    <cellStyle name="Normal 5" xfId="5"/>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2</xdr:col>
      <xdr:colOff>3495675</xdr:colOff>
      <xdr:row>4</xdr:row>
      <xdr:rowOff>0</xdr:rowOff>
    </xdr:from>
    <xdr:to>
      <xdr:col>2</xdr:col>
      <xdr:colOff>3595687</xdr:colOff>
      <xdr:row>7</xdr:row>
      <xdr:rowOff>308609</xdr:rowOff>
    </xdr:to>
    <xdr:sp macro="" textlink="">
      <xdr:nvSpPr>
        <xdr:cNvPr id="2" name="Text Box 120"/>
        <xdr:cNvSpPr txBox="1">
          <a:spLocks noChangeArrowheads="1"/>
        </xdr:cNvSpPr>
      </xdr:nvSpPr>
      <xdr:spPr bwMode="auto">
        <a:xfrm>
          <a:off x="8098155" y="0"/>
          <a:ext cx="100012" cy="89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4"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5"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6"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7"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8"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6</xdr:row>
      <xdr:rowOff>68580</xdr:rowOff>
    </xdr:to>
    <xdr:sp macro="" textlink="">
      <xdr:nvSpPr>
        <xdr:cNvPr id="9" name="Text Box 120"/>
        <xdr:cNvSpPr txBox="1">
          <a:spLocks noChangeArrowheads="1"/>
        </xdr:cNvSpPr>
      </xdr:nvSpPr>
      <xdr:spPr bwMode="auto">
        <a:xfrm>
          <a:off x="4602480" y="0"/>
          <a:ext cx="104775"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10"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11"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12"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13"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14"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15"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16"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17"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18"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19"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20"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21"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22"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23"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24"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203835</xdr:rowOff>
    </xdr:to>
    <xdr:sp macro="" textlink="">
      <xdr:nvSpPr>
        <xdr:cNvPr id="25" name="Text Box 120"/>
        <xdr:cNvSpPr txBox="1">
          <a:spLocks noChangeArrowheads="1"/>
        </xdr:cNvSpPr>
      </xdr:nvSpPr>
      <xdr:spPr bwMode="auto">
        <a:xfrm>
          <a:off x="4602480" y="0"/>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26"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27"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28"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29"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30"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1"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32"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3"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34"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5"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36"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7"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59055</xdr:rowOff>
    </xdr:to>
    <xdr:sp macro="" textlink="">
      <xdr:nvSpPr>
        <xdr:cNvPr id="38" name="Text Box 120"/>
        <xdr:cNvSpPr txBox="1">
          <a:spLocks noChangeArrowheads="1"/>
        </xdr:cNvSpPr>
      </xdr:nvSpPr>
      <xdr:spPr bwMode="auto">
        <a:xfrm>
          <a:off x="4602480" y="0"/>
          <a:ext cx="104775"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280034</xdr:rowOff>
    </xdr:to>
    <xdr:sp macro="" textlink="">
      <xdr:nvSpPr>
        <xdr:cNvPr id="39" name="Text Box 120"/>
        <xdr:cNvSpPr txBox="1">
          <a:spLocks noChangeArrowheads="1"/>
        </xdr:cNvSpPr>
      </xdr:nvSpPr>
      <xdr:spPr bwMode="auto">
        <a:xfrm>
          <a:off x="4602480" y="0"/>
          <a:ext cx="104775" cy="1316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3495675</xdr:colOff>
      <xdr:row>4</xdr:row>
      <xdr:rowOff>0</xdr:rowOff>
    </xdr:from>
    <xdr:to>
      <xdr:col>2</xdr:col>
      <xdr:colOff>3595687</xdr:colOff>
      <xdr:row>7</xdr:row>
      <xdr:rowOff>264794</xdr:rowOff>
    </xdr:to>
    <xdr:sp macro="" textlink="">
      <xdr:nvSpPr>
        <xdr:cNvPr id="40" name="Text Box 120"/>
        <xdr:cNvSpPr txBox="1">
          <a:spLocks noChangeArrowheads="1"/>
        </xdr:cNvSpPr>
      </xdr:nvSpPr>
      <xdr:spPr bwMode="auto">
        <a:xfrm>
          <a:off x="8098155" y="198120"/>
          <a:ext cx="100012" cy="851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1"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2"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3"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4"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5"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6"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6</xdr:row>
      <xdr:rowOff>43815</xdr:rowOff>
    </xdr:to>
    <xdr:sp macro="" textlink="">
      <xdr:nvSpPr>
        <xdr:cNvPr id="47" name="Text Box 120"/>
        <xdr:cNvSpPr txBox="1">
          <a:spLocks noChangeArrowheads="1"/>
        </xdr:cNvSpPr>
      </xdr:nvSpPr>
      <xdr:spPr bwMode="auto">
        <a:xfrm>
          <a:off x="4602480" y="198120"/>
          <a:ext cx="1047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48"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49"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50"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51"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52"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53"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54"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55"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56"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57"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58"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59"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60"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61"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62"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160020</xdr:rowOff>
    </xdr:to>
    <xdr:sp macro="" textlink="">
      <xdr:nvSpPr>
        <xdr:cNvPr id="63" name="Text Box 120"/>
        <xdr:cNvSpPr txBox="1">
          <a:spLocks noChangeArrowheads="1"/>
        </xdr:cNvSpPr>
      </xdr:nvSpPr>
      <xdr:spPr bwMode="auto">
        <a:xfrm>
          <a:off x="4602480" y="198120"/>
          <a:ext cx="104775"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64"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65"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66"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67"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68"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69"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70"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71"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72"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73"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74"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75"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7</xdr:row>
      <xdr:rowOff>24765</xdr:rowOff>
    </xdr:to>
    <xdr:sp macro="" textlink="">
      <xdr:nvSpPr>
        <xdr:cNvPr id="76" name="Text Box 120"/>
        <xdr:cNvSpPr txBox="1">
          <a:spLocks noChangeArrowheads="1"/>
        </xdr:cNvSpPr>
      </xdr:nvSpPr>
      <xdr:spPr bwMode="auto">
        <a:xfrm>
          <a:off x="4602480" y="198120"/>
          <a:ext cx="1047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xdr:row>
      <xdr:rowOff>0</xdr:rowOff>
    </xdr:from>
    <xdr:to>
      <xdr:col>2</xdr:col>
      <xdr:colOff>104775</xdr:colOff>
      <xdr:row>8</xdr:row>
      <xdr:rowOff>234314</xdr:rowOff>
    </xdr:to>
    <xdr:sp macro="" textlink="">
      <xdr:nvSpPr>
        <xdr:cNvPr id="77" name="Text Box 120"/>
        <xdr:cNvSpPr txBox="1">
          <a:spLocks noChangeArrowheads="1"/>
        </xdr:cNvSpPr>
      </xdr:nvSpPr>
      <xdr:spPr bwMode="auto">
        <a:xfrm>
          <a:off x="4602480" y="198120"/>
          <a:ext cx="104775" cy="127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78"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9"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0"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1"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82"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105</xdr:row>
      <xdr:rowOff>7775</xdr:rowOff>
    </xdr:to>
    <xdr:sp macro="" textlink="">
      <xdr:nvSpPr>
        <xdr:cNvPr id="83" name="Text Box 8"/>
        <xdr:cNvSpPr txBox="1">
          <a:spLocks noChangeArrowheads="1"/>
        </xdr:cNvSpPr>
      </xdr:nvSpPr>
      <xdr:spPr bwMode="auto">
        <a:xfrm>
          <a:off x="4602480" y="54696360"/>
          <a:ext cx="76200" cy="78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7775</xdr:rowOff>
    </xdr:to>
    <xdr:sp macro="" textlink="">
      <xdr:nvSpPr>
        <xdr:cNvPr id="84" name="Text Box 9"/>
        <xdr:cNvSpPr txBox="1">
          <a:spLocks noChangeArrowheads="1"/>
        </xdr:cNvSpPr>
      </xdr:nvSpPr>
      <xdr:spPr bwMode="auto">
        <a:xfrm>
          <a:off x="4602480" y="54696360"/>
          <a:ext cx="76200" cy="78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7775</xdr:rowOff>
    </xdr:to>
    <xdr:sp macro="" textlink="">
      <xdr:nvSpPr>
        <xdr:cNvPr id="85" name="Text Box 10"/>
        <xdr:cNvSpPr txBox="1">
          <a:spLocks noChangeArrowheads="1"/>
        </xdr:cNvSpPr>
      </xdr:nvSpPr>
      <xdr:spPr bwMode="auto">
        <a:xfrm>
          <a:off x="4602480" y="54696360"/>
          <a:ext cx="76200" cy="78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7775</xdr:rowOff>
    </xdr:to>
    <xdr:sp macro="" textlink="">
      <xdr:nvSpPr>
        <xdr:cNvPr id="86" name="Text Box 26"/>
        <xdr:cNvSpPr txBox="1">
          <a:spLocks noChangeArrowheads="1"/>
        </xdr:cNvSpPr>
      </xdr:nvSpPr>
      <xdr:spPr bwMode="auto">
        <a:xfrm>
          <a:off x="4602480" y="54696360"/>
          <a:ext cx="76200" cy="78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87" name="Text Box 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88" name="Text Box 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89" name="Text Box 745"/>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90" name="Text Box 746"/>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91" name="Text Box 747"/>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35662</xdr:rowOff>
    </xdr:to>
    <xdr:sp macro="" textlink="">
      <xdr:nvSpPr>
        <xdr:cNvPr id="92" name="Text Box 8"/>
        <xdr:cNvSpPr txBox="1">
          <a:spLocks noChangeArrowheads="1"/>
        </xdr:cNvSpPr>
      </xdr:nvSpPr>
      <xdr:spPr bwMode="auto">
        <a:xfrm>
          <a:off x="4602480" y="54696360"/>
          <a:ext cx="76200" cy="65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35662</xdr:rowOff>
    </xdr:to>
    <xdr:sp macro="" textlink="">
      <xdr:nvSpPr>
        <xdr:cNvPr id="93" name="Text Box 9"/>
        <xdr:cNvSpPr txBox="1">
          <a:spLocks noChangeArrowheads="1"/>
        </xdr:cNvSpPr>
      </xdr:nvSpPr>
      <xdr:spPr bwMode="auto">
        <a:xfrm>
          <a:off x="4602480" y="54696360"/>
          <a:ext cx="76200" cy="65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35662</xdr:rowOff>
    </xdr:to>
    <xdr:sp macro="" textlink="">
      <xdr:nvSpPr>
        <xdr:cNvPr id="94" name="Text Box 10"/>
        <xdr:cNvSpPr txBox="1">
          <a:spLocks noChangeArrowheads="1"/>
        </xdr:cNvSpPr>
      </xdr:nvSpPr>
      <xdr:spPr bwMode="auto">
        <a:xfrm>
          <a:off x="4602480" y="54696360"/>
          <a:ext cx="76200" cy="65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35662</xdr:rowOff>
    </xdr:to>
    <xdr:sp macro="" textlink="">
      <xdr:nvSpPr>
        <xdr:cNvPr id="95" name="Text Box 26"/>
        <xdr:cNvSpPr txBox="1">
          <a:spLocks noChangeArrowheads="1"/>
        </xdr:cNvSpPr>
      </xdr:nvSpPr>
      <xdr:spPr bwMode="auto">
        <a:xfrm>
          <a:off x="4602480" y="54696360"/>
          <a:ext cx="76200" cy="65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96" name="Text Box 2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11673</xdr:rowOff>
    </xdr:to>
    <xdr:sp macro="" textlink="">
      <xdr:nvSpPr>
        <xdr:cNvPr id="97" name="Text Box 32"/>
        <xdr:cNvSpPr txBox="1">
          <a:spLocks noChangeArrowheads="1"/>
        </xdr:cNvSpPr>
      </xdr:nvSpPr>
      <xdr:spPr bwMode="auto">
        <a:xfrm>
          <a:off x="4602480" y="54696360"/>
          <a:ext cx="76200" cy="117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11673</xdr:rowOff>
    </xdr:to>
    <xdr:sp macro="" textlink="">
      <xdr:nvSpPr>
        <xdr:cNvPr id="98" name="Text Box 33"/>
        <xdr:cNvSpPr txBox="1">
          <a:spLocks noChangeArrowheads="1"/>
        </xdr:cNvSpPr>
      </xdr:nvSpPr>
      <xdr:spPr bwMode="auto">
        <a:xfrm>
          <a:off x="4602480" y="54696360"/>
          <a:ext cx="76200" cy="117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99" name="Text Box 197"/>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0" name="Text Box 198"/>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1" name="Text Box 199"/>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2" name="Text Box 200"/>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3" name="Text Box 201"/>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4" name="Text Box 202"/>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5" name="Text Box 203"/>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6" name="Text Box 204"/>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7" name="Text Box 32"/>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108" name="Text Box 33"/>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109"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10"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11"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12"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113"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106</xdr:row>
      <xdr:rowOff>188838</xdr:rowOff>
    </xdr:to>
    <xdr:sp macro="" textlink="">
      <xdr:nvSpPr>
        <xdr:cNvPr id="114" name="Text Box 1"/>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15" name="Text Box 2"/>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16" name="Text Box 3"/>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17" name="Text Box 4"/>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18" name="Text Box 5"/>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19" name="Text Box 6"/>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20" name="Text Box 7"/>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121" name="Text Box 8"/>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2" name="Text Box 1"/>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3" name="Text Box 2"/>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4" name="Text Box 3"/>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5" name="Text Box 4"/>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6" name="Text Box 5"/>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7" name="Text Box 6"/>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8" name="Text Box 7"/>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129" name="Text Box 8"/>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130"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31"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32"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33"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4"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5"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6"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7"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8"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39"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40"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41"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42"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43"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144"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45"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46"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47"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48"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49"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150"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1"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52"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53"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154"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5"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6"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7"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8"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59"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0"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1"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2"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3"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4"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165"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166"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6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6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6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7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171"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194309</xdr:rowOff>
    </xdr:to>
    <xdr:sp macro="" textlink="">
      <xdr:nvSpPr>
        <xdr:cNvPr id="172" name="Text Box 1"/>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3" name="Text Box 2"/>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4" name="Text Box 3"/>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5" name="Text Box 4"/>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6" name="Text Box 5"/>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7" name="Text Box 6"/>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8" name="Text Box 7"/>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179" name="Text Box 8"/>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0" name="Text Box 1"/>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1" name="Text Box 2"/>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2" name="Text Box 3"/>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3" name="Text Box 4"/>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4" name="Text Box 5"/>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5" name="Text Box 6"/>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6" name="Text Box 7"/>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187" name="Text Box 8"/>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188"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89"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90"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191"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192"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105</xdr:row>
      <xdr:rowOff>106821</xdr:rowOff>
    </xdr:to>
    <xdr:sp macro="" textlink="">
      <xdr:nvSpPr>
        <xdr:cNvPr id="193" name="Text Box 8"/>
        <xdr:cNvSpPr txBox="1">
          <a:spLocks noChangeArrowheads="1"/>
        </xdr:cNvSpPr>
      </xdr:nvSpPr>
      <xdr:spPr bwMode="auto">
        <a:xfrm>
          <a:off x="4602480" y="54696360"/>
          <a:ext cx="76200" cy="873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106821</xdr:rowOff>
    </xdr:to>
    <xdr:sp macro="" textlink="">
      <xdr:nvSpPr>
        <xdr:cNvPr id="194" name="Text Box 9"/>
        <xdr:cNvSpPr txBox="1">
          <a:spLocks noChangeArrowheads="1"/>
        </xdr:cNvSpPr>
      </xdr:nvSpPr>
      <xdr:spPr bwMode="auto">
        <a:xfrm>
          <a:off x="4602480" y="54696360"/>
          <a:ext cx="76200" cy="873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106821</xdr:rowOff>
    </xdr:to>
    <xdr:sp macro="" textlink="">
      <xdr:nvSpPr>
        <xdr:cNvPr id="195" name="Text Box 10"/>
        <xdr:cNvSpPr txBox="1">
          <a:spLocks noChangeArrowheads="1"/>
        </xdr:cNvSpPr>
      </xdr:nvSpPr>
      <xdr:spPr bwMode="auto">
        <a:xfrm>
          <a:off x="4602480" y="54696360"/>
          <a:ext cx="76200" cy="873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106821</xdr:rowOff>
    </xdr:to>
    <xdr:sp macro="" textlink="">
      <xdr:nvSpPr>
        <xdr:cNvPr id="196" name="Text Box 26"/>
        <xdr:cNvSpPr txBox="1">
          <a:spLocks noChangeArrowheads="1"/>
        </xdr:cNvSpPr>
      </xdr:nvSpPr>
      <xdr:spPr bwMode="auto">
        <a:xfrm>
          <a:off x="4602480" y="54696360"/>
          <a:ext cx="76200" cy="873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49531</xdr:rowOff>
    </xdr:to>
    <xdr:sp macro="" textlink="">
      <xdr:nvSpPr>
        <xdr:cNvPr id="197" name="Text Box 9"/>
        <xdr:cNvSpPr txBox="1">
          <a:spLocks noChangeArrowheads="1"/>
        </xdr:cNvSpPr>
      </xdr:nvSpPr>
      <xdr:spPr bwMode="auto">
        <a:xfrm>
          <a:off x="4602480" y="54696360"/>
          <a:ext cx="76200" cy="664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49531</xdr:rowOff>
    </xdr:to>
    <xdr:sp macro="" textlink="">
      <xdr:nvSpPr>
        <xdr:cNvPr id="198" name="Text Box 26"/>
        <xdr:cNvSpPr txBox="1">
          <a:spLocks noChangeArrowheads="1"/>
        </xdr:cNvSpPr>
      </xdr:nvSpPr>
      <xdr:spPr bwMode="auto">
        <a:xfrm>
          <a:off x="4602480" y="54696360"/>
          <a:ext cx="76200" cy="664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199" name="Text Box 19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0" name="Text Box 19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1" name="Text Box 19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2" name="Text Box 20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3" name="Text Box 20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4" name="Text Box 20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5" name="Text Box 20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06" name="Text Box 20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07" name="Text Box 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08"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09" name="Text Box 7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0" name="Text Box 740"/>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1" name="Text Box 741"/>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2" name="Text Box 74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3" name="Text Box 74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4" name="Text Box 74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5" name="Text Box 74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6" name="Text Box 74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7" name="Text Box 74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18" name="Text Box 77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219"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20"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21"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22"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223"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180975</xdr:rowOff>
    </xdr:to>
    <xdr:sp macro="" textlink="">
      <xdr:nvSpPr>
        <xdr:cNvPr id="224" name="Text Box 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25" name="Text Box 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26" name="Text Box 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27" name="Text Box 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28" name="Text Box 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29" name="Text Box 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0" name="Text Box 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1" name="Text Box 2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32" name="Text Box 3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33" name="Text Box 3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34" name="Text Box 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5" name="Text Box 73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6" name="Text Box 74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7" name="Text Box 74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8" name="Text Box 74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39" name="Text Box 74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0" name="Text Box 74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1" name="Text Box 745"/>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2" name="Text Box 74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3" name="Text Box 74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4" name="Text Box 77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5" name="Text Box 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6" name="Text Box 1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247" name="Text Box 2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248"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49" name="Text Box 1"/>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0" name="Text Box 2"/>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1" name="Text Box 3"/>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2" name="Text Box 4"/>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3" name="Text Box 5"/>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4" name="Text Box 6"/>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5" name="Text Box 7"/>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256" name="Text Box 8"/>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257"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258"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259"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260"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1"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2"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3"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4"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5"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6"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7"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8"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69"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70"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271"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272"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73"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74"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75"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276"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277"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78"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79"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0"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1"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2"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3"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84"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85"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6"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7"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288"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89"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0"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1"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2"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3"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4"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5"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6"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7"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8"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299"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00"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01"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02"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03"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304"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305"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306"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07"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08"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09"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0"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1"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2"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3"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4"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5"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6"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317"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318"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19"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20"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21"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22"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3"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4"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5"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6"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7"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28"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29"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0"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31"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32"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33"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4"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5"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6"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7"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8"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39"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0"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1"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2"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3"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4"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5"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346"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347"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194309</xdr:rowOff>
    </xdr:to>
    <xdr:sp macro="" textlink="">
      <xdr:nvSpPr>
        <xdr:cNvPr id="348" name="Text Box 1"/>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49" name="Text Box 2"/>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0" name="Text Box 3"/>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1" name="Text Box 4"/>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2" name="Text Box 5"/>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3" name="Text Box 6"/>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4" name="Text Box 7"/>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355" name="Text Box 8"/>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56" name="Text Box 1"/>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57" name="Text Box 2"/>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58" name="Text Box 3"/>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59" name="Text Box 4"/>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60" name="Text Box 5"/>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61" name="Text Box 6"/>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62" name="Text Box 7"/>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363" name="Text Box 8"/>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364"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65"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66"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67"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368"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104</xdr:row>
      <xdr:rowOff>137160</xdr:rowOff>
    </xdr:to>
    <xdr:sp macro="" textlink="">
      <xdr:nvSpPr>
        <xdr:cNvPr id="369" name="Text Box 8"/>
        <xdr:cNvSpPr txBox="1">
          <a:spLocks noChangeArrowheads="1"/>
        </xdr:cNvSpPr>
      </xdr:nvSpPr>
      <xdr:spPr bwMode="auto">
        <a:xfrm>
          <a:off x="4602480" y="54696360"/>
          <a:ext cx="76200"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137160</xdr:rowOff>
    </xdr:to>
    <xdr:sp macro="" textlink="">
      <xdr:nvSpPr>
        <xdr:cNvPr id="370" name="Text Box 9"/>
        <xdr:cNvSpPr txBox="1">
          <a:spLocks noChangeArrowheads="1"/>
        </xdr:cNvSpPr>
      </xdr:nvSpPr>
      <xdr:spPr bwMode="auto">
        <a:xfrm>
          <a:off x="4602480" y="54696360"/>
          <a:ext cx="76200"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137160</xdr:rowOff>
    </xdr:to>
    <xdr:sp macro="" textlink="">
      <xdr:nvSpPr>
        <xdr:cNvPr id="371" name="Text Box 10"/>
        <xdr:cNvSpPr txBox="1">
          <a:spLocks noChangeArrowheads="1"/>
        </xdr:cNvSpPr>
      </xdr:nvSpPr>
      <xdr:spPr bwMode="auto">
        <a:xfrm>
          <a:off x="4602480" y="54696360"/>
          <a:ext cx="76200"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137160</xdr:rowOff>
    </xdr:to>
    <xdr:sp macro="" textlink="">
      <xdr:nvSpPr>
        <xdr:cNvPr id="372" name="Text Box 26"/>
        <xdr:cNvSpPr txBox="1">
          <a:spLocks noChangeArrowheads="1"/>
        </xdr:cNvSpPr>
      </xdr:nvSpPr>
      <xdr:spPr bwMode="auto">
        <a:xfrm>
          <a:off x="4602480" y="54696360"/>
          <a:ext cx="76200"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11431</xdr:rowOff>
    </xdr:to>
    <xdr:sp macro="" textlink="">
      <xdr:nvSpPr>
        <xdr:cNvPr id="373" name="Text Box 8"/>
        <xdr:cNvSpPr txBox="1">
          <a:spLocks noChangeArrowheads="1"/>
        </xdr:cNvSpPr>
      </xdr:nvSpPr>
      <xdr:spPr bwMode="auto">
        <a:xfrm>
          <a:off x="4602480" y="54696360"/>
          <a:ext cx="76200" cy="626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11431</xdr:rowOff>
    </xdr:to>
    <xdr:sp macro="" textlink="">
      <xdr:nvSpPr>
        <xdr:cNvPr id="374" name="Text Box 9"/>
        <xdr:cNvSpPr txBox="1">
          <a:spLocks noChangeArrowheads="1"/>
        </xdr:cNvSpPr>
      </xdr:nvSpPr>
      <xdr:spPr bwMode="auto">
        <a:xfrm>
          <a:off x="4602480" y="54696360"/>
          <a:ext cx="76200" cy="626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11431</xdr:rowOff>
    </xdr:to>
    <xdr:sp macro="" textlink="">
      <xdr:nvSpPr>
        <xdr:cNvPr id="375" name="Text Box 10"/>
        <xdr:cNvSpPr txBox="1">
          <a:spLocks noChangeArrowheads="1"/>
        </xdr:cNvSpPr>
      </xdr:nvSpPr>
      <xdr:spPr bwMode="auto">
        <a:xfrm>
          <a:off x="4602480" y="54696360"/>
          <a:ext cx="76200" cy="626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11431</xdr:rowOff>
    </xdr:to>
    <xdr:sp macro="" textlink="">
      <xdr:nvSpPr>
        <xdr:cNvPr id="376" name="Text Box 26"/>
        <xdr:cNvSpPr txBox="1">
          <a:spLocks noChangeArrowheads="1"/>
        </xdr:cNvSpPr>
      </xdr:nvSpPr>
      <xdr:spPr bwMode="auto">
        <a:xfrm>
          <a:off x="4602480" y="54696360"/>
          <a:ext cx="76200" cy="626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77" name="Text Box 19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78" name="Text Box 19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79" name="Text Box 19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80" name="Text Box 20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81" name="Text Box 20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82" name="Text Box 20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83" name="Text Box 20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384" name="Text Box 20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85" name="Text Box 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86"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87" name="Text Box 7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88" name="Text Box 740"/>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89" name="Text Box 741"/>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0" name="Text Box 74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1" name="Text Box 74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2" name="Text Box 74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3" name="Text Box 74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4" name="Text Box 74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5" name="Text Box 74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396" name="Text Box 77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39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9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39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0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401"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180975</xdr:rowOff>
    </xdr:to>
    <xdr:sp macro="" textlink="">
      <xdr:nvSpPr>
        <xdr:cNvPr id="402" name="Text Box 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03" name="Text Box 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04" name="Text Box 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05" name="Text Box 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06" name="Text Box 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07" name="Text Box 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08" name="Text Box 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09" name="Text Box 2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10" name="Text Box 3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11" name="Text Box 3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12" name="Text Box 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3" name="Text Box 73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4" name="Text Box 74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5" name="Text Box 74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6" name="Text Box 74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7" name="Text Box 74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8" name="Text Box 74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19" name="Text Box 745"/>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0" name="Text Box 74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1" name="Text Box 74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2" name="Text Box 77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3" name="Text Box 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4" name="Text Box 1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425" name="Text Box 2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426"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27" name="Text Box 1"/>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28" name="Text Box 2"/>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29" name="Text Box 3"/>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30" name="Text Box 4"/>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31" name="Text Box 5"/>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32" name="Text Box 6"/>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33" name="Text Box 7"/>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5719</xdr:rowOff>
    </xdr:to>
    <xdr:sp macro="" textlink="">
      <xdr:nvSpPr>
        <xdr:cNvPr id="434" name="Text Box 8"/>
        <xdr:cNvSpPr txBox="1">
          <a:spLocks noChangeArrowheads="1"/>
        </xdr:cNvSpPr>
      </xdr:nvSpPr>
      <xdr:spPr bwMode="auto">
        <a:xfrm>
          <a:off x="4602480" y="5469636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435"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36"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37"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38"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39"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0"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1"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2"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3"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4"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5"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6"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7"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48"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449"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50"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51"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52"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53"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54"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455"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56"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57"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58"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59"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60"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61"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62"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63"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64"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65"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66"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67"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68"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69"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0"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1"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2"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3"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4"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5"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6"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7"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8"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479"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480"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1"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82"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83"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484"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5"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6"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7"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8"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89"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0"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1"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2"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3"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4"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495"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496"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9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9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49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0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1"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2"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3"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4"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5"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6"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07"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08"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09"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10"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11"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2"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3"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4"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5"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6"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7"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8"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19"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20"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21"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22"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23"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524"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525"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26"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27"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28"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29"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530"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105</xdr:row>
      <xdr:rowOff>7776</xdr:rowOff>
    </xdr:to>
    <xdr:sp macro="" textlink="">
      <xdr:nvSpPr>
        <xdr:cNvPr id="531" name="Text Box 8"/>
        <xdr:cNvSpPr txBox="1">
          <a:spLocks noChangeArrowheads="1"/>
        </xdr:cNvSpPr>
      </xdr:nvSpPr>
      <xdr:spPr bwMode="auto">
        <a:xfrm>
          <a:off x="4602480" y="54696360"/>
          <a:ext cx="76200" cy="786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7776</xdr:rowOff>
    </xdr:to>
    <xdr:sp macro="" textlink="">
      <xdr:nvSpPr>
        <xdr:cNvPr id="532" name="Text Box 9"/>
        <xdr:cNvSpPr txBox="1">
          <a:spLocks noChangeArrowheads="1"/>
        </xdr:cNvSpPr>
      </xdr:nvSpPr>
      <xdr:spPr bwMode="auto">
        <a:xfrm>
          <a:off x="4602480" y="54696360"/>
          <a:ext cx="76200" cy="786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7776</xdr:rowOff>
    </xdr:to>
    <xdr:sp macro="" textlink="">
      <xdr:nvSpPr>
        <xdr:cNvPr id="533" name="Text Box 10"/>
        <xdr:cNvSpPr txBox="1">
          <a:spLocks noChangeArrowheads="1"/>
        </xdr:cNvSpPr>
      </xdr:nvSpPr>
      <xdr:spPr bwMode="auto">
        <a:xfrm>
          <a:off x="4602480" y="54696360"/>
          <a:ext cx="76200" cy="786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7776</xdr:rowOff>
    </xdr:to>
    <xdr:sp macro="" textlink="">
      <xdr:nvSpPr>
        <xdr:cNvPr id="534" name="Text Box 26"/>
        <xdr:cNvSpPr txBox="1">
          <a:spLocks noChangeArrowheads="1"/>
        </xdr:cNvSpPr>
      </xdr:nvSpPr>
      <xdr:spPr bwMode="auto">
        <a:xfrm>
          <a:off x="4602480" y="54696360"/>
          <a:ext cx="76200" cy="786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35" name="Text Box 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36" name="Text Box 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37" name="Text Box 745"/>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38" name="Text Box 746"/>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39" name="Text Box 747"/>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35663</xdr:rowOff>
    </xdr:to>
    <xdr:sp macro="" textlink="">
      <xdr:nvSpPr>
        <xdr:cNvPr id="540" name="Text Box 8"/>
        <xdr:cNvSpPr txBox="1">
          <a:spLocks noChangeArrowheads="1"/>
        </xdr:cNvSpPr>
      </xdr:nvSpPr>
      <xdr:spPr bwMode="auto">
        <a:xfrm>
          <a:off x="4602480" y="54696360"/>
          <a:ext cx="76200" cy="6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35663</xdr:rowOff>
    </xdr:to>
    <xdr:sp macro="" textlink="">
      <xdr:nvSpPr>
        <xdr:cNvPr id="541" name="Text Box 9"/>
        <xdr:cNvSpPr txBox="1">
          <a:spLocks noChangeArrowheads="1"/>
        </xdr:cNvSpPr>
      </xdr:nvSpPr>
      <xdr:spPr bwMode="auto">
        <a:xfrm>
          <a:off x="4602480" y="54696360"/>
          <a:ext cx="76200" cy="6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35663</xdr:rowOff>
    </xdr:to>
    <xdr:sp macro="" textlink="">
      <xdr:nvSpPr>
        <xdr:cNvPr id="542" name="Text Box 10"/>
        <xdr:cNvSpPr txBox="1">
          <a:spLocks noChangeArrowheads="1"/>
        </xdr:cNvSpPr>
      </xdr:nvSpPr>
      <xdr:spPr bwMode="auto">
        <a:xfrm>
          <a:off x="4602480" y="54696360"/>
          <a:ext cx="76200" cy="6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35663</xdr:rowOff>
    </xdr:to>
    <xdr:sp macro="" textlink="">
      <xdr:nvSpPr>
        <xdr:cNvPr id="543" name="Text Box 26"/>
        <xdr:cNvSpPr txBox="1">
          <a:spLocks noChangeArrowheads="1"/>
        </xdr:cNvSpPr>
      </xdr:nvSpPr>
      <xdr:spPr bwMode="auto">
        <a:xfrm>
          <a:off x="4602480" y="54696360"/>
          <a:ext cx="76200" cy="6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198363</xdr:rowOff>
    </xdr:to>
    <xdr:sp macro="" textlink="">
      <xdr:nvSpPr>
        <xdr:cNvPr id="544" name="Text Box 28"/>
        <xdr:cNvSpPr txBox="1">
          <a:spLocks noChangeArrowheads="1"/>
        </xdr:cNvSpPr>
      </xdr:nvSpPr>
      <xdr:spPr bwMode="auto">
        <a:xfrm>
          <a:off x="4602480" y="54696360"/>
          <a:ext cx="76200" cy="1162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11673</xdr:rowOff>
    </xdr:to>
    <xdr:sp macro="" textlink="">
      <xdr:nvSpPr>
        <xdr:cNvPr id="545" name="Text Box 32"/>
        <xdr:cNvSpPr txBox="1">
          <a:spLocks noChangeArrowheads="1"/>
        </xdr:cNvSpPr>
      </xdr:nvSpPr>
      <xdr:spPr bwMode="auto">
        <a:xfrm>
          <a:off x="4602480" y="54696360"/>
          <a:ext cx="76200" cy="117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11673</xdr:rowOff>
    </xdr:to>
    <xdr:sp macro="" textlink="">
      <xdr:nvSpPr>
        <xdr:cNvPr id="546" name="Text Box 33"/>
        <xdr:cNvSpPr txBox="1">
          <a:spLocks noChangeArrowheads="1"/>
        </xdr:cNvSpPr>
      </xdr:nvSpPr>
      <xdr:spPr bwMode="auto">
        <a:xfrm>
          <a:off x="4602480" y="54696360"/>
          <a:ext cx="76200" cy="117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47" name="Text Box 197"/>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48" name="Text Box 198"/>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49" name="Text Box 199"/>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0" name="Text Box 200"/>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1" name="Text Box 201"/>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2" name="Text Box 202"/>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3" name="Text Box 203"/>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4" name="Text Box 204"/>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5" name="Text Box 32"/>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107</xdr:row>
      <xdr:rowOff>7863</xdr:rowOff>
    </xdr:to>
    <xdr:sp macro="" textlink="">
      <xdr:nvSpPr>
        <xdr:cNvPr id="556" name="Text Box 33"/>
        <xdr:cNvSpPr txBox="1">
          <a:spLocks noChangeArrowheads="1"/>
        </xdr:cNvSpPr>
      </xdr:nvSpPr>
      <xdr:spPr bwMode="auto">
        <a:xfrm>
          <a:off x="4602480" y="54696360"/>
          <a:ext cx="76200" cy="117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55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5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5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6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561"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106</xdr:row>
      <xdr:rowOff>188838</xdr:rowOff>
    </xdr:to>
    <xdr:sp macro="" textlink="">
      <xdr:nvSpPr>
        <xdr:cNvPr id="562" name="Text Box 1"/>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3" name="Text Box 2"/>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4" name="Text Box 3"/>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5" name="Text Box 4"/>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6" name="Text Box 5"/>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7" name="Text Box 6"/>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8" name="Text Box 7"/>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106</xdr:row>
      <xdr:rowOff>188838</xdr:rowOff>
    </xdr:to>
    <xdr:sp macro="" textlink="">
      <xdr:nvSpPr>
        <xdr:cNvPr id="569" name="Text Box 8"/>
        <xdr:cNvSpPr txBox="1">
          <a:spLocks noChangeArrowheads="1"/>
        </xdr:cNvSpPr>
      </xdr:nvSpPr>
      <xdr:spPr bwMode="auto">
        <a:xfrm>
          <a:off x="4602480" y="54696360"/>
          <a:ext cx="76200" cy="115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0" name="Text Box 1"/>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1" name="Text Box 2"/>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2" name="Text Box 3"/>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3" name="Text Box 4"/>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4" name="Text Box 5"/>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5" name="Text Box 6"/>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6" name="Text Box 7"/>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5716</xdr:rowOff>
    </xdr:to>
    <xdr:sp macro="" textlink="">
      <xdr:nvSpPr>
        <xdr:cNvPr id="577" name="Text Box 8"/>
        <xdr:cNvSpPr txBox="1">
          <a:spLocks noChangeArrowheads="1"/>
        </xdr:cNvSpPr>
      </xdr:nvSpPr>
      <xdr:spPr bwMode="auto">
        <a:xfrm>
          <a:off x="4602480" y="5469636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578"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579"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580"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581"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2"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3"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4"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5"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6"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7"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8"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89"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90"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91"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592"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93"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94"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95"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96"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597"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598"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599"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600"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601"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602"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3"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4"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5"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6"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7"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8"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09"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10"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11"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12"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613"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614"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15"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16"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17"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18"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619"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194309</xdr:rowOff>
    </xdr:to>
    <xdr:sp macro="" textlink="">
      <xdr:nvSpPr>
        <xdr:cNvPr id="620" name="Text Box 1"/>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1" name="Text Box 2"/>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2" name="Text Box 3"/>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3" name="Text Box 4"/>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4" name="Text Box 5"/>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5" name="Text Box 6"/>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6" name="Text Box 7"/>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627" name="Text Box 8"/>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28" name="Text Box 1"/>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29" name="Text Box 2"/>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0" name="Text Box 3"/>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1" name="Text Box 4"/>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2" name="Text Box 5"/>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3" name="Text Box 6"/>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4" name="Text Box 7"/>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635" name="Text Box 8"/>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636"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37"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38"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39"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640"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105</xdr:row>
      <xdr:rowOff>106819</xdr:rowOff>
    </xdr:to>
    <xdr:sp macro="" textlink="">
      <xdr:nvSpPr>
        <xdr:cNvPr id="641" name="Text Box 8"/>
        <xdr:cNvSpPr txBox="1">
          <a:spLocks noChangeArrowheads="1"/>
        </xdr:cNvSpPr>
      </xdr:nvSpPr>
      <xdr:spPr bwMode="auto">
        <a:xfrm>
          <a:off x="4602480" y="54696360"/>
          <a:ext cx="76200" cy="873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106819</xdr:rowOff>
    </xdr:to>
    <xdr:sp macro="" textlink="">
      <xdr:nvSpPr>
        <xdr:cNvPr id="642" name="Text Box 9"/>
        <xdr:cNvSpPr txBox="1">
          <a:spLocks noChangeArrowheads="1"/>
        </xdr:cNvSpPr>
      </xdr:nvSpPr>
      <xdr:spPr bwMode="auto">
        <a:xfrm>
          <a:off x="4602480" y="54696360"/>
          <a:ext cx="76200" cy="873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106819</xdr:rowOff>
    </xdr:to>
    <xdr:sp macro="" textlink="">
      <xdr:nvSpPr>
        <xdr:cNvPr id="643" name="Text Box 10"/>
        <xdr:cNvSpPr txBox="1">
          <a:spLocks noChangeArrowheads="1"/>
        </xdr:cNvSpPr>
      </xdr:nvSpPr>
      <xdr:spPr bwMode="auto">
        <a:xfrm>
          <a:off x="4602480" y="54696360"/>
          <a:ext cx="76200" cy="873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105</xdr:row>
      <xdr:rowOff>106819</xdr:rowOff>
    </xdr:to>
    <xdr:sp macro="" textlink="">
      <xdr:nvSpPr>
        <xdr:cNvPr id="644" name="Text Box 26"/>
        <xdr:cNvSpPr txBox="1">
          <a:spLocks noChangeArrowheads="1"/>
        </xdr:cNvSpPr>
      </xdr:nvSpPr>
      <xdr:spPr bwMode="auto">
        <a:xfrm>
          <a:off x="4602480" y="54696360"/>
          <a:ext cx="76200" cy="873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49529</xdr:rowOff>
    </xdr:to>
    <xdr:sp macro="" textlink="">
      <xdr:nvSpPr>
        <xdr:cNvPr id="645" name="Text Box 9"/>
        <xdr:cNvSpPr txBox="1">
          <a:spLocks noChangeArrowheads="1"/>
        </xdr:cNvSpPr>
      </xdr:nvSpPr>
      <xdr:spPr bwMode="auto">
        <a:xfrm>
          <a:off x="4602480" y="54696360"/>
          <a:ext cx="76200" cy="66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49529</xdr:rowOff>
    </xdr:to>
    <xdr:sp macro="" textlink="">
      <xdr:nvSpPr>
        <xdr:cNvPr id="646" name="Text Box 26"/>
        <xdr:cNvSpPr txBox="1">
          <a:spLocks noChangeArrowheads="1"/>
        </xdr:cNvSpPr>
      </xdr:nvSpPr>
      <xdr:spPr bwMode="auto">
        <a:xfrm>
          <a:off x="4602480" y="54696360"/>
          <a:ext cx="76200" cy="66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47" name="Text Box 19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48" name="Text Box 19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49" name="Text Box 19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50" name="Text Box 20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51" name="Text Box 20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52" name="Text Box 20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53" name="Text Box 20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54" name="Text Box 20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55" name="Text Box 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56"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57" name="Text Box 7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58" name="Text Box 740"/>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59" name="Text Box 741"/>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0" name="Text Box 74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1" name="Text Box 74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2" name="Text Box 74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3" name="Text Box 74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4" name="Text Box 74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5" name="Text Box 74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66" name="Text Box 77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66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6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6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67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671"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180975</xdr:rowOff>
    </xdr:to>
    <xdr:sp macro="" textlink="">
      <xdr:nvSpPr>
        <xdr:cNvPr id="672" name="Text Box 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73" name="Text Box 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74" name="Text Box 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75" name="Text Box 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76" name="Text Box 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77" name="Text Box 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78" name="Text Box 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79" name="Text Box 2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80" name="Text Box 3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81" name="Text Box 3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82" name="Text Box 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3" name="Text Box 73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4" name="Text Box 74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5" name="Text Box 74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6" name="Text Box 74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7" name="Text Box 74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8" name="Text Box 74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89" name="Text Box 745"/>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0" name="Text Box 74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1" name="Text Box 74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2" name="Text Box 77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3" name="Text Box 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4" name="Text Box 1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695" name="Text Box 2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696"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697" name="Text Box 1"/>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698" name="Text Box 2"/>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699" name="Text Box 3"/>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700" name="Text Box 4"/>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701" name="Text Box 5"/>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702" name="Text Box 6"/>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703" name="Text Box 7"/>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704" name="Text Box 8"/>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705"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06"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07"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08"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09"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0"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1"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2"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3"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4"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5"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6"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7"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18"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719"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20"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21"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22"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23"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24"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725"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26"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27"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28"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29"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30"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31"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32"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33"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34"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35"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36"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37"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38"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39"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0"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1"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2"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3"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4"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5"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6"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7"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8"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49"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50"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1"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52"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53"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754"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5"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6"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7"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8"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59"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0"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1"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2"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3"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4"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765"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766"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67"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68"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69"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770"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1"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2"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3"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4"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5"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6"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77"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78"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79"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80"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81"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2"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3"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4"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5"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6"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7"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8"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89"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90"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91"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92"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93"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794"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795"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194309</xdr:rowOff>
    </xdr:to>
    <xdr:sp macro="" textlink="">
      <xdr:nvSpPr>
        <xdr:cNvPr id="796" name="Text Box 1"/>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797" name="Text Box 2"/>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798" name="Text Box 3"/>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799" name="Text Box 4"/>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800" name="Text Box 5"/>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801" name="Text Box 6"/>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802" name="Text Box 7"/>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194309</xdr:rowOff>
    </xdr:to>
    <xdr:sp macro="" textlink="">
      <xdr:nvSpPr>
        <xdr:cNvPr id="803" name="Text Box 8"/>
        <xdr:cNvSpPr txBox="1">
          <a:spLocks noChangeArrowheads="1"/>
        </xdr:cNvSpPr>
      </xdr:nvSpPr>
      <xdr:spPr bwMode="auto">
        <a:xfrm>
          <a:off x="4602480" y="5469636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4" name="Text Box 1"/>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5" name="Text Box 2"/>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6" name="Text Box 3"/>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7" name="Text Box 4"/>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8" name="Text Box 5"/>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09" name="Text Box 6"/>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10" name="Text Box 7"/>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215263</xdr:rowOff>
    </xdr:to>
    <xdr:sp macro="" textlink="">
      <xdr:nvSpPr>
        <xdr:cNvPr id="811" name="Text Box 8"/>
        <xdr:cNvSpPr txBox="1">
          <a:spLocks noChangeArrowheads="1"/>
        </xdr:cNvSpPr>
      </xdr:nvSpPr>
      <xdr:spPr bwMode="auto">
        <a:xfrm>
          <a:off x="4602480" y="5469636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812"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13"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14"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15"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816"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104</xdr:row>
      <xdr:rowOff>137158</xdr:rowOff>
    </xdr:to>
    <xdr:sp macro="" textlink="">
      <xdr:nvSpPr>
        <xdr:cNvPr id="817" name="Text Box 8"/>
        <xdr:cNvSpPr txBox="1">
          <a:spLocks noChangeArrowheads="1"/>
        </xdr:cNvSpPr>
      </xdr:nvSpPr>
      <xdr:spPr bwMode="auto">
        <a:xfrm>
          <a:off x="4602480" y="54696360"/>
          <a:ext cx="76200" cy="74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137158</xdr:rowOff>
    </xdr:to>
    <xdr:sp macro="" textlink="">
      <xdr:nvSpPr>
        <xdr:cNvPr id="818" name="Text Box 9"/>
        <xdr:cNvSpPr txBox="1">
          <a:spLocks noChangeArrowheads="1"/>
        </xdr:cNvSpPr>
      </xdr:nvSpPr>
      <xdr:spPr bwMode="auto">
        <a:xfrm>
          <a:off x="4602480" y="54696360"/>
          <a:ext cx="76200" cy="74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137158</xdr:rowOff>
    </xdr:to>
    <xdr:sp macro="" textlink="">
      <xdr:nvSpPr>
        <xdr:cNvPr id="819" name="Text Box 10"/>
        <xdr:cNvSpPr txBox="1">
          <a:spLocks noChangeArrowheads="1"/>
        </xdr:cNvSpPr>
      </xdr:nvSpPr>
      <xdr:spPr bwMode="auto">
        <a:xfrm>
          <a:off x="4602480" y="54696360"/>
          <a:ext cx="76200" cy="74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137158</xdr:rowOff>
    </xdr:to>
    <xdr:sp macro="" textlink="">
      <xdr:nvSpPr>
        <xdr:cNvPr id="820" name="Text Box 26"/>
        <xdr:cNvSpPr txBox="1">
          <a:spLocks noChangeArrowheads="1"/>
        </xdr:cNvSpPr>
      </xdr:nvSpPr>
      <xdr:spPr bwMode="auto">
        <a:xfrm>
          <a:off x="4602480" y="54696360"/>
          <a:ext cx="76200" cy="74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11429</xdr:rowOff>
    </xdr:to>
    <xdr:sp macro="" textlink="">
      <xdr:nvSpPr>
        <xdr:cNvPr id="821" name="Text Box 8"/>
        <xdr:cNvSpPr txBox="1">
          <a:spLocks noChangeArrowheads="1"/>
        </xdr:cNvSpPr>
      </xdr:nvSpPr>
      <xdr:spPr bwMode="auto">
        <a:xfrm>
          <a:off x="4602480" y="54696360"/>
          <a:ext cx="76200" cy="62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11429</xdr:rowOff>
    </xdr:to>
    <xdr:sp macro="" textlink="">
      <xdr:nvSpPr>
        <xdr:cNvPr id="822" name="Text Box 9"/>
        <xdr:cNvSpPr txBox="1">
          <a:spLocks noChangeArrowheads="1"/>
        </xdr:cNvSpPr>
      </xdr:nvSpPr>
      <xdr:spPr bwMode="auto">
        <a:xfrm>
          <a:off x="4602480" y="54696360"/>
          <a:ext cx="76200" cy="62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11429</xdr:rowOff>
    </xdr:to>
    <xdr:sp macro="" textlink="">
      <xdr:nvSpPr>
        <xdr:cNvPr id="823" name="Text Box 10"/>
        <xdr:cNvSpPr txBox="1">
          <a:spLocks noChangeArrowheads="1"/>
        </xdr:cNvSpPr>
      </xdr:nvSpPr>
      <xdr:spPr bwMode="auto">
        <a:xfrm>
          <a:off x="4602480" y="54696360"/>
          <a:ext cx="76200" cy="62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104</xdr:row>
      <xdr:rowOff>11429</xdr:rowOff>
    </xdr:to>
    <xdr:sp macro="" textlink="">
      <xdr:nvSpPr>
        <xdr:cNvPr id="824" name="Text Box 26"/>
        <xdr:cNvSpPr txBox="1">
          <a:spLocks noChangeArrowheads="1"/>
        </xdr:cNvSpPr>
      </xdr:nvSpPr>
      <xdr:spPr bwMode="auto">
        <a:xfrm>
          <a:off x="4602480" y="54696360"/>
          <a:ext cx="76200" cy="62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25" name="Text Box 19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26" name="Text Box 19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27" name="Text Box 19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28" name="Text Box 20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29" name="Text Box 20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30" name="Text Box 20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31" name="Text Box 20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32" name="Text Box 20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3" name="Text Box 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4"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5" name="Text Box 7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6" name="Text Box 740"/>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7" name="Text Box 741"/>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8" name="Text Box 74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39" name="Text Box 74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40" name="Text Box 74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41" name="Text Box 74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42" name="Text Box 74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43" name="Text Box 74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44" name="Text Box 77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101</xdr:row>
      <xdr:rowOff>0</xdr:rowOff>
    </xdr:from>
    <xdr:ext cx="76200" cy="466725"/>
    <xdr:sp macro="" textlink="">
      <xdr:nvSpPr>
        <xdr:cNvPr id="845"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46"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47"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48"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849"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76200</xdr:colOff>
      <xdr:row>101</xdr:row>
      <xdr:rowOff>180975</xdr:rowOff>
    </xdr:to>
    <xdr:sp macro="" textlink="">
      <xdr:nvSpPr>
        <xdr:cNvPr id="850" name="Text Box 2"/>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1" name="Text Box 3"/>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2" name="Text Box 4"/>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3" name="Text Box 5"/>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4" name="Text Box 6"/>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5" name="Text Box 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56" name="Text Box 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57" name="Text Box 2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8" name="Text Box 37"/>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59" name="Text Box 3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60" name="Text Box 39"/>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1" name="Text Box 73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2" name="Text Box 74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3" name="Text Box 741"/>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4" name="Text Box 742"/>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5" name="Text Box 743"/>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6" name="Text Box 744"/>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7" name="Text Box 745"/>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8" name="Text Box 74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69" name="Text Box 747"/>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70" name="Text Box 778"/>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71" name="Text Box 9"/>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72" name="Text Box 10"/>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179070</xdr:rowOff>
    </xdr:to>
    <xdr:sp macro="" textlink="">
      <xdr:nvSpPr>
        <xdr:cNvPr id="873" name="Text Box 26"/>
        <xdr:cNvSpPr txBox="1">
          <a:spLocks noChangeArrowheads="1"/>
        </xdr:cNvSpPr>
      </xdr:nvSpPr>
      <xdr:spPr bwMode="auto">
        <a:xfrm>
          <a:off x="4602480" y="5469636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101</xdr:row>
      <xdr:rowOff>180975</xdr:rowOff>
    </xdr:to>
    <xdr:sp macro="" textlink="">
      <xdr:nvSpPr>
        <xdr:cNvPr id="874" name="Text Box 28"/>
        <xdr:cNvSpPr txBox="1">
          <a:spLocks noChangeArrowheads="1"/>
        </xdr:cNvSpPr>
      </xdr:nvSpPr>
      <xdr:spPr bwMode="auto">
        <a:xfrm>
          <a:off x="4602480" y="5469636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75" name="Text Box 1"/>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76" name="Text Box 2"/>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77" name="Text Box 3"/>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78" name="Text Box 4"/>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79" name="Text Box 5"/>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80" name="Text Box 6"/>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81" name="Text Box 7"/>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76200</xdr:colOff>
      <xdr:row>102</xdr:row>
      <xdr:rowOff>5718</xdr:rowOff>
    </xdr:to>
    <xdr:sp macro="" textlink="">
      <xdr:nvSpPr>
        <xdr:cNvPr id="882" name="Text Box 8"/>
        <xdr:cNvSpPr txBox="1">
          <a:spLocks noChangeArrowheads="1"/>
        </xdr:cNvSpPr>
      </xdr:nvSpPr>
      <xdr:spPr bwMode="auto">
        <a:xfrm>
          <a:off x="4602480" y="5469636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398145"/>
    <xdr:sp macro="" textlink="">
      <xdr:nvSpPr>
        <xdr:cNvPr id="883"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884"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885"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886"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87"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88"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89"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0"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1"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2"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3"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4"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5"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6"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897"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898"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899"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00"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01"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02"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903"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4"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5"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6"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7"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8"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09"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0"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1"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12"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13"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14"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5"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6"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7"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8"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19"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0"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1"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2"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3"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4"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5"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6"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27"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28"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29" name="Text Box 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930" name="Text Box 9"/>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931" name="Text Box 10"/>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1000"/>
    <xdr:sp macro="" textlink="">
      <xdr:nvSpPr>
        <xdr:cNvPr id="932" name="Text Box 26"/>
        <xdr:cNvSpPr txBox="1">
          <a:spLocks noChangeArrowheads="1"/>
        </xdr:cNvSpPr>
      </xdr:nvSpPr>
      <xdr:spPr bwMode="auto">
        <a:xfrm>
          <a:off x="4602480" y="546963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3" name="Text Box 2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4" name="Text Box 739"/>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5" name="Text Box 740"/>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6" name="Text Box 741"/>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7" name="Text Box 742"/>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8" name="Text Box 743"/>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39" name="Text Box 744"/>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40" name="Text Box 745"/>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41" name="Text Box 746"/>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42" name="Text Box 747"/>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382905"/>
    <xdr:sp macro="" textlink="">
      <xdr:nvSpPr>
        <xdr:cNvPr id="943" name="Text Box 773"/>
        <xdr:cNvSpPr txBox="1">
          <a:spLocks noChangeArrowheads="1"/>
        </xdr:cNvSpPr>
      </xdr:nvSpPr>
      <xdr:spPr bwMode="auto">
        <a:xfrm>
          <a:off x="4602480" y="546963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398145"/>
    <xdr:sp macro="" textlink="">
      <xdr:nvSpPr>
        <xdr:cNvPr id="944" name="Text Box 778"/>
        <xdr:cNvSpPr txBox="1">
          <a:spLocks noChangeArrowheads="1"/>
        </xdr:cNvSpPr>
      </xdr:nvSpPr>
      <xdr:spPr bwMode="auto">
        <a:xfrm>
          <a:off x="4602480" y="546963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45" name="Text Box 8"/>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46" name="Text Box 9"/>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47" name="Text Box 10"/>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466725"/>
    <xdr:sp macro="" textlink="">
      <xdr:nvSpPr>
        <xdr:cNvPr id="948" name="Text Box 26"/>
        <xdr:cNvSpPr txBox="1">
          <a:spLocks noChangeArrowheads="1"/>
        </xdr:cNvSpPr>
      </xdr:nvSpPr>
      <xdr:spPr bwMode="auto">
        <a:xfrm>
          <a:off x="4602480" y="5469636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09650"/>
    <xdr:sp macro="" textlink="">
      <xdr:nvSpPr>
        <xdr:cNvPr id="949" name="Text Box 28"/>
        <xdr:cNvSpPr txBox="1">
          <a:spLocks noChangeArrowheads="1"/>
        </xdr:cNvSpPr>
      </xdr:nvSpPr>
      <xdr:spPr bwMode="auto">
        <a:xfrm>
          <a:off x="4602480" y="5469636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0" name="Text Box 2"/>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1" name="Text Box 3"/>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2" name="Text Box 4"/>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3" name="Text Box 5"/>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4" name="Text Box 6"/>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5" name="Text Box 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56" name="Text Box 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57" name="Text Box 2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8" name="Text Box 37"/>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59" name="Text Box 3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60" name="Text Box 39"/>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1" name="Text Box 73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2" name="Text Box 74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3" name="Text Box 741"/>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4" name="Text Box 742"/>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5" name="Text Box 743"/>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6" name="Text Box 744"/>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7" name="Text Box 745"/>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8" name="Text Box 74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69" name="Text Box 747"/>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70" name="Text Box 778"/>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71" name="Text Box 9"/>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72" name="Text Box 10"/>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6690"/>
    <xdr:sp macro="" textlink="">
      <xdr:nvSpPr>
        <xdr:cNvPr id="973" name="Text Box 26"/>
        <xdr:cNvSpPr txBox="1">
          <a:spLocks noChangeArrowheads="1"/>
        </xdr:cNvSpPr>
      </xdr:nvSpPr>
      <xdr:spPr bwMode="auto">
        <a:xfrm>
          <a:off x="4602480" y="5469636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88595"/>
    <xdr:sp macro="" textlink="">
      <xdr:nvSpPr>
        <xdr:cNvPr id="974" name="Text Box 28"/>
        <xdr:cNvSpPr txBox="1">
          <a:spLocks noChangeArrowheads="1"/>
        </xdr:cNvSpPr>
      </xdr:nvSpPr>
      <xdr:spPr bwMode="auto">
        <a:xfrm>
          <a:off x="4602480" y="5469636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2078355</xdr:colOff>
      <xdr:row>12</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12</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12</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12</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12</xdr:row>
      <xdr:rowOff>0</xdr:rowOff>
    </xdr:from>
    <xdr:to>
      <xdr:col>5</xdr:col>
      <xdr:colOff>104775</xdr:colOff>
      <xdr:row>36</xdr:row>
      <xdr:rowOff>19052</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19052</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36</xdr:row>
      <xdr:rowOff>76201</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406977</xdr:colOff>
      <xdr:row>15</xdr:row>
      <xdr:rowOff>138546</xdr:rowOff>
    </xdr:from>
    <xdr:to>
      <xdr:col>5</xdr:col>
      <xdr:colOff>511752</xdr:colOff>
      <xdr:row>40</xdr:row>
      <xdr:rowOff>110838</xdr:rowOff>
    </xdr:to>
    <xdr:sp macro="" textlink="">
      <xdr:nvSpPr>
        <xdr:cNvPr id="1781" name="Text Box 120"/>
        <xdr:cNvSpPr txBox="1">
          <a:spLocks noChangeArrowheads="1"/>
        </xdr:cNvSpPr>
      </xdr:nvSpPr>
      <xdr:spPr bwMode="auto">
        <a:xfrm>
          <a:off x="6806045" y="5282046"/>
          <a:ext cx="104775" cy="4899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104775</xdr:colOff>
      <xdr:row>12</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2078355</xdr:colOff>
      <xdr:row>12</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2078355</xdr:colOff>
      <xdr:row>12</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2078355</xdr:colOff>
      <xdr:row>12</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11</xdr:row>
      <xdr:rowOff>0</xdr:rowOff>
    </xdr:from>
    <xdr:ext cx="76200" cy="485775"/>
    <xdr:sp macro="" textlink="">
      <xdr:nvSpPr>
        <xdr:cNvPr id="2373" name="Text Box 26"/>
        <xdr:cNvSpPr txBox="1">
          <a:spLocks noChangeArrowheads="1"/>
        </xdr:cNvSpPr>
      </xdr:nvSpPr>
      <xdr:spPr bwMode="auto">
        <a:xfrm>
          <a:off x="2535555"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11</xdr:row>
      <xdr:rowOff>0</xdr:rowOff>
    </xdr:from>
    <xdr:ext cx="76200" cy="485775"/>
    <xdr:sp macro="" textlink="">
      <xdr:nvSpPr>
        <xdr:cNvPr id="2374" name="Text Box 26"/>
        <xdr:cNvSpPr txBox="1">
          <a:spLocks noChangeArrowheads="1"/>
        </xdr:cNvSpPr>
      </xdr:nvSpPr>
      <xdr:spPr bwMode="auto">
        <a:xfrm>
          <a:off x="2535555"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11</xdr:row>
      <xdr:rowOff>0</xdr:rowOff>
    </xdr:from>
    <xdr:ext cx="76200" cy="485775"/>
    <xdr:sp macro="" textlink="">
      <xdr:nvSpPr>
        <xdr:cNvPr id="2375" name="Text Box 26"/>
        <xdr:cNvSpPr txBox="1">
          <a:spLocks noChangeArrowheads="1"/>
        </xdr:cNvSpPr>
      </xdr:nvSpPr>
      <xdr:spPr bwMode="auto">
        <a:xfrm>
          <a:off x="2535555"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11</xdr:row>
      <xdr:rowOff>0</xdr:rowOff>
    </xdr:from>
    <xdr:ext cx="76200" cy="485775"/>
    <xdr:sp macro="" textlink="">
      <xdr:nvSpPr>
        <xdr:cNvPr id="2376" name="Text Box 26"/>
        <xdr:cNvSpPr txBox="1">
          <a:spLocks noChangeArrowheads="1"/>
        </xdr:cNvSpPr>
      </xdr:nvSpPr>
      <xdr:spPr bwMode="auto">
        <a:xfrm>
          <a:off x="2535555"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11</xdr:row>
      <xdr:rowOff>0</xdr:rowOff>
    </xdr:from>
    <xdr:to>
      <xdr:col>5</xdr:col>
      <xdr:colOff>104775</xdr:colOff>
      <xdr:row>11</xdr:row>
      <xdr:rowOff>57150</xdr:rowOff>
    </xdr:to>
    <xdr:sp macro="" textlink="">
      <xdr:nvSpPr>
        <xdr:cNvPr id="2377"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78"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7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0"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1"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2"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4"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5"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7"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388"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8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39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0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1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2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3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4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5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6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7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8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49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0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1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2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3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4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5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6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7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8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59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0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1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2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3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4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5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1"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2"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3"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4"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5"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6"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7"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8"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69"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19050</xdr:rowOff>
    </xdr:to>
    <xdr:sp macro="" textlink="">
      <xdr:nvSpPr>
        <xdr:cNvPr id="2670" name="Text Box 120"/>
        <xdr:cNvSpPr txBox="1">
          <a:spLocks noChangeArrowheads="1"/>
        </xdr:cNvSpPr>
      </xdr:nvSpPr>
      <xdr:spPr bwMode="auto">
        <a:xfrm>
          <a:off x="6086475" y="51530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672"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674"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67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678"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67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6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708"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7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1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21"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2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25"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2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855"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8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96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968"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970"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972"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297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29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002"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0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1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15"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17"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1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20"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14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1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60"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62"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64"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6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67"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296"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2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3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07"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09"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11"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1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14"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57150</xdr:rowOff>
    </xdr:to>
    <xdr:sp macro="" textlink="">
      <xdr:nvSpPr>
        <xdr:cNvPr id="3443" name="Text Box 120"/>
        <xdr:cNvSpPr txBox="1">
          <a:spLocks noChangeArrowheads="1"/>
        </xdr:cNvSpPr>
      </xdr:nvSpPr>
      <xdr:spPr bwMode="auto">
        <a:xfrm>
          <a:off x="6086475" y="51530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5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6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7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8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49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0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1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2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3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3"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4"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5"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6"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7"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8"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49"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50"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51"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104775</xdr:colOff>
      <xdr:row>11</xdr:row>
      <xdr:rowOff>0</xdr:rowOff>
    </xdr:to>
    <xdr:sp macro="" textlink="">
      <xdr:nvSpPr>
        <xdr:cNvPr id="3552" name="Text Box 120"/>
        <xdr:cNvSpPr txBox="1">
          <a:spLocks noChangeArrowheads="1"/>
        </xdr:cNvSpPr>
      </xdr:nvSpPr>
      <xdr:spPr bwMode="auto">
        <a:xfrm>
          <a:off x="6086475" y="5153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2078355</xdr:colOff>
      <xdr:row>11</xdr:row>
      <xdr:rowOff>0</xdr:rowOff>
    </xdr:from>
    <xdr:ext cx="76200" cy="485775"/>
    <xdr:sp macro="" textlink="">
      <xdr:nvSpPr>
        <xdr:cNvPr id="3553" name="Text Box 26"/>
        <xdr:cNvSpPr txBox="1">
          <a:spLocks noChangeArrowheads="1"/>
        </xdr:cNvSpPr>
      </xdr:nvSpPr>
      <xdr:spPr bwMode="auto">
        <a:xfrm>
          <a:off x="5478780"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2078355</xdr:colOff>
      <xdr:row>11</xdr:row>
      <xdr:rowOff>0</xdr:rowOff>
    </xdr:from>
    <xdr:ext cx="76200" cy="485775"/>
    <xdr:sp macro="" textlink="">
      <xdr:nvSpPr>
        <xdr:cNvPr id="3554" name="Text Box 26"/>
        <xdr:cNvSpPr txBox="1">
          <a:spLocks noChangeArrowheads="1"/>
        </xdr:cNvSpPr>
      </xdr:nvSpPr>
      <xdr:spPr bwMode="auto">
        <a:xfrm>
          <a:off x="5478780"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2078355</xdr:colOff>
      <xdr:row>11</xdr:row>
      <xdr:rowOff>0</xdr:rowOff>
    </xdr:from>
    <xdr:ext cx="76200" cy="485775"/>
    <xdr:sp macro="" textlink="">
      <xdr:nvSpPr>
        <xdr:cNvPr id="3555" name="Text Box 26"/>
        <xdr:cNvSpPr txBox="1">
          <a:spLocks noChangeArrowheads="1"/>
        </xdr:cNvSpPr>
      </xdr:nvSpPr>
      <xdr:spPr bwMode="auto">
        <a:xfrm>
          <a:off x="5478780" y="51530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53"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54"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55"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56"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457"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17</xdr:row>
      <xdr:rowOff>112550</xdr:rowOff>
    </xdr:to>
    <xdr:sp macro="" textlink="">
      <xdr:nvSpPr>
        <xdr:cNvPr id="4458" name="Text Box 8"/>
        <xdr:cNvSpPr txBox="1">
          <a:spLocks noChangeArrowheads="1"/>
        </xdr:cNvSpPr>
      </xdr:nvSpPr>
      <xdr:spPr bwMode="auto">
        <a:xfrm>
          <a:off x="4476750" y="58254900"/>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112550</xdr:rowOff>
    </xdr:to>
    <xdr:sp macro="" textlink="">
      <xdr:nvSpPr>
        <xdr:cNvPr id="4459" name="Text Box 9"/>
        <xdr:cNvSpPr txBox="1">
          <a:spLocks noChangeArrowheads="1"/>
        </xdr:cNvSpPr>
      </xdr:nvSpPr>
      <xdr:spPr bwMode="auto">
        <a:xfrm>
          <a:off x="4476750" y="58254900"/>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112550</xdr:rowOff>
    </xdr:to>
    <xdr:sp macro="" textlink="">
      <xdr:nvSpPr>
        <xdr:cNvPr id="4460" name="Text Box 10"/>
        <xdr:cNvSpPr txBox="1">
          <a:spLocks noChangeArrowheads="1"/>
        </xdr:cNvSpPr>
      </xdr:nvSpPr>
      <xdr:spPr bwMode="auto">
        <a:xfrm>
          <a:off x="4476750" y="58254900"/>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112550</xdr:rowOff>
    </xdr:to>
    <xdr:sp macro="" textlink="">
      <xdr:nvSpPr>
        <xdr:cNvPr id="4461" name="Text Box 26"/>
        <xdr:cNvSpPr txBox="1">
          <a:spLocks noChangeArrowheads="1"/>
        </xdr:cNvSpPr>
      </xdr:nvSpPr>
      <xdr:spPr bwMode="auto">
        <a:xfrm>
          <a:off x="4476750" y="58254900"/>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62" name="Text Box 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63" name="Text Box 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64" name="Text Box 745"/>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65" name="Text Box 746"/>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66" name="Text Box 747"/>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169012</xdr:rowOff>
    </xdr:to>
    <xdr:sp macro="" textlink="">
      <xdr:nvSpPr>
        <xdr:cNvPr id="4467" name="Text Box 8"/>
        <xdr:cNvSpPr txBox="1">
          <a:spLocks noChangeArrowheads="1"/>
        </xdr:cNvSpPr>
      </xdr:nvSpPr>
      <xdr:spPr bwMode="auto">
        <a:xfrm>
          <a:off x="4476750" y="58254900"/>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169012</xdr:rowOff>
    </xdr:to>
    <xdr:sp macro="" textlink="">
      <xdr:nvSpPr>
        <xdr:cNvPr id="4468" name="Text Box 9"/>
        <xdr:cNvSpPr txBox="1">
          <a:spLocks noChangeArrowheads="1"/>
        </xdr:cNvSpPr>
      </xdr:nvSpPr>
      <xdr:spPr bwMode="auto">
        <a:xfrm>
          <a:off x="4476750" y="58254900"/>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169012</xdr:rowOff>
    </xdr:to>
    <xdr:sp macro="" textlink="">
      <xdr:nvSpPr>
        <xdr:cNvPr id="4469" name="Text Box 10"/>
        <xdr:cNvSpPr txBox="1">
          <a:spLocks noChangeArrowheads="1"/>
        </xdr:cNvSpPr>
      </xdr:nvSpPr>
      <xdr:spPr bwMode="auto">
        <a:xfrm>
          <a:off x="4476750" y="58254900"/>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169012</xdr:rowOff>
    </xdr:to>
    <xdr:sp macro="" textlink="">
      <xdr:nvSpPr>
        <xdr:cNvPr id="4470" name="Text Box 26"/>
        <xdr:cNvSpPr txBox="1">
          <a:spLocks noChangeArrowheads="1"/>
        </xdr:cNvSpPr>
      </xdr:nvSpPr>
      <xdr:spPr bwMode="auto">
        <a:xfrm>
          <a:off x="4476750" y="58254900"/>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471" name="Text Box 2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116448</xdr:rowOff>
    </xdr:to>
    <xdr:sp macro="" textlink="">
      <xdr:nvSpPr>
        <xdr:cNvPr id="4472" name="Text Box 32"/>
        <xdr:cNvSpPr txBox="1">
          <a:spLocks noChangeArrowheads="1"/>
        </xdr:cNvSpPr>
      </xdr:nvSpPr>
      <xdr:spPr bwMode="auto">
        <a:xfrm>
          <a:off x="4476750" y="58254900"/>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116448</xdr:rowOff>
    </xdr:to>
    <xdr:sp macro="" textlink="">
      <xdr:nvSpPr>
        <xdr:cNvPr id="4473" name="Text Box 33"/>
        <xdr:cNvSpPr txBox="1">
          <a:spLocks noChangeArrowheads="1"/>
        </xdr:cNvSpPr>
      </xdr:nvSpPr>
      <xdr:spPr bwMode="auto">
        <a:xfrm>
          <a:off x="4476750" y="58254900"/>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4" name="Text Box 197"/>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5" name="Text Box 198"/>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6" name="Text Box 199"/>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7" name="Text Box 200"/>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8" name="Text Box 201"/>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79" name="Text Box 202"/>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80" name="Text Box 203"/>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81" name="Text Box 204"/>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82" name="Text Box 32"/>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483" name="Text Box 33"/>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484"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85"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86"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487"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488"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19</xdr:row>
      <xdr:rowOff>94454</xdr:rowOff>
    </xdr:to>
    <xdr:sp macro="" textlink="">
      <xdr:nvSpPr>
        <xdr:cNvPr id="4489" name="Text Box 1"/>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0" name="Text Box 2"/>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1" name="Text Box 3"/>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2" name="Text Box 4"/>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3" name="Text Box 5"/>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4" name="Text Box 6"/>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5" name="Text Box 7"/>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496" name="Text Box 8"/>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497" name="Text Box 1"/>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498" name="Text Box 2"/>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499" name="Text Box 3"/>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500" name="Text Box 4"/>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501" name="Text Box 5"/>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502" name="Text Box 6"/>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503" name="Text Box 7"/>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504" name="Text Box 8"/>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4505"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06"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07"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08"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09"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0"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1"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2"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3"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4"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5"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6"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7"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18"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519"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20"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21"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22"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23"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24"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525"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26"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27"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28"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529"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0"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1"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2"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3"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4"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5"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6"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7"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8"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39"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540"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541"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4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4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4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4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546"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194309</xdr:rowOff>
    </xdr:to>
    <xdr:sp macro="" textlink="">
      <xdr:nvSpPr>
        <xdr:cNvPr id="4547" name="Text Box 1"/>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48" name="Text Box 2"/>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49" name="Text Box 3"/>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50" name="Text Box 4"/>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51" name="Text Box 5"/>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52" name="Text Box 6"/>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53" name="Text Box 7"/>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554" name="Text Box 8"/>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55" name="Text Box 1"/>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56" name="Text Box 2"/>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57" name="Text Box 3"/>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58" name="Text Box 4"/>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59" name="Text Box 5"/>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60" name="Text Box 6"/>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61" name="Text Box 7"/>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562" name="Text Box 8"/>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563"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64"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65"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66"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567"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18</xdr:row>
      <xdr:rowOff>12437</xdr:rowOff>
    </xdr:to>
    <xdr:sp macro="" textlink="">
      <xdr:nvSpPr>
        <xdr:cNvPr id="4568" name="Text Box 8"/>
        <xdr:cNvSpPr txBox="1">
          <a:spLocks noChangeArrowheads="1"/>
        </xdr:cNvSpPr>
      </xdr:nvSpPr>
      <xdr:spPr bwMode="auto">
        <a:xfrm>
          <a:off x="4476750" y="58254900"/>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12437</xdr:rowOff>
    </xdr:to>
    <xdr:sp macro="" textlink="">
      <xdr:nvSpPr>
        <xdr:cNvPr id="4569" name="Text Box 9"/>
        <xdr:cNvSpPr txBox="1">
          <a:spLocks noChangeArrowheads="1"/>
        </xdr:cNvSpPr>
      </xdr:nvSpPr>
      <xdr:spPr bwMode="auto">
        <a:xfrm>
          <a:off x="4476750" y="58254900"/>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12437</xdr:rowOff>
    </xdr:to>
    <xdr:sp macro="" textlink="">
      <xdr:nvSpPr>
        <xdr:cNvPr id="4570" name="Text Box 10"/>
        <xdr:cNvSpPr txBox="1">
          <a:spLocks noChangeArrowheads="1"/>
        </xdr:cNvSpPr>
      </xdr:nvSpPr>
      <xdr:spPr bwMode="auto">
        <a:xfrm>
          <a:off x="4476750" y="58254900"/>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12437</xdr:rowOff>
    </xdr:to>
    <xdr:sp macro="" textlink="">
      <xdr:nvSpPr>
        <xdr:cNvPr id="4571" name="Text Box 26"/>
        <xdr:cNvSpPr txBox="1">
          <a:spLocks noChangeArrowheads="1"/>
        </xdr:cNvSpPr>
      </xdr:nvSpPr>
      <xdr:spPr bwMode="auto">
        <a:xfrm>
          <a:off x="4476750" y="58254900"/>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182881</xdr:rowOff>
    </xdr:to>
    <xdr:sp macro="" textlink="">
      <xdr:nvSpPr>
        <xdr:cNvPr id="4572" name="Text Box 9"/>
        <xdr:cNvSpPr txBox="1">
          <a:spLocks noChangeArrowheads="1"/>
        </xdr:cNvSpPr>
      </xdr:nvSpPr>
      <xdr:spPr bwMode="auto">
        <a:xfrm>
          <a:off x="4476750" y="58254900"/>
          <a:ext cx="76200" cy="66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182881</xdr:rowOff>
    </xdr:to>
    <xdr:sp macro="" textlink="">
      <xdr:nvSpPr>
        <xdr:cNvPr id="4573" name="Text Box 26"/>
        <xdr:cNvSpPr txBox="1">
          <a:spLocks noChangeArrowheads="1"/>
        </xdr:cNvSpPr>
      </xdr:nvSpPr>
      <xdr:spPr bwMode="auto">
        <a:xfrm>
          <a:off x="4476750" y="58254900"/>
          <a:ext cx="76200" cy="66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4" name="Text Box 19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5" name="Text Box 19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6" name="Text Box 19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7" name="Text Box 20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8" name="Text Box 20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79" name="Text Box 20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80" name="Text Box 20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581" name="Text Box 20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2" name="Text Box 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3"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4" name="Text Box 7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5" name="Text Box 740"/>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6" name="Text Box 741"/>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7" name="Text Box 74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8" name="Text Box 74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89" name="Text Box 74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90" name="Text Box 74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91" name="Text Box 74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92" name="Text Box 74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593" name="Text Box 77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594"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95"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96"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597"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598"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180975</xdr:rowOff>
    </xdr:to>
    <xdr:sp macro="" textlink="">
      <xdr:nvSpPr>
        <xdr:cNvPr id="4599" name="Text Box 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0" name="Text Box 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1" name="Text Box 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2" name="Text Box 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3" name="Text Box 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4" name="Text Box 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05" name="Text Box 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06" name="Text Box 2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7" name="Text Box 3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8" name="Text Box 3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09" name="Text Box 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0" name="Text Box 73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1" name="Text Box 74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2" name="Text Box 74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3" name="Text Box 74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4" name="Text Box 74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5" name="Text Box 74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6" name="Text Box 745"/>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7" name="Text Box 74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8" name="Text Box 74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19" name="Text Box 77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20" name="Text Box 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21" name="Text Box 1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622" name="Text Box 2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623"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4" name="Text Box 1"/>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5" name="Text Box 2"/>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6" name="Text Box 3"/>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7" name="Text Box 4"/>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8" name="Text Box 5"/>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29" name="Text Box 6"/>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30" name="Text Box 7"/>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631" name="Text Box 8"/>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4632"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33"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34"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35"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36"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37"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38"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39"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0"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1"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2"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3"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4"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5"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646"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47"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48"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49"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50"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51"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652"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3"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4"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5"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6"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7"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58"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59"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0"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61"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62"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63"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4"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5"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6"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7"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8"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69"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0"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1"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2"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3"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4"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5"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676"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77"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78"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79"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80"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681"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2"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3"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4"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5"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6"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7"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8"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89"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90"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91"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692"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693"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94"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95"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96"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697"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98"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699"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0"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1"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2"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3"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04"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05"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6"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7"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08"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09"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0"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1"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2"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3"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4"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5"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6"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7"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8"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19"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20"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721"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722"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194309</xdr:rowOff>
    </xdr:to>
    <xdr:sp macro="" textlink="">
      <xdr:nvSpPr>
        <xdr:cNvPr id="4723" name="Text Box 1"/>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4" name="Text Box 2"/>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5" name="Text Box 3"/>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6" name="Text Box 4"/>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7" name="Text Box 5"/>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8" name="Text Box 6"/>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29" name="Text Box 7"/>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730" name="Text Box 8"/>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1" name="Text Box 1"/>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2" name="Text Box 2"/>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3" name="Text Box 3"/>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4" name="Text Box 4"/>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5" name="Text Box 5"/>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6" name="Text Box 6"/>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7" name="Text Box 7"/>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4738" name="Text Box 8"/>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739"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40"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41"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42"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743"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17</xdr:row>
      <xdr:rowOff>71350</xdr:rowOff>
    </xdr:to>
    <xdr:sp macro="" textlink="">
      <xdr:nvSpPr>
        <xdr:cNvPr id="4744" name="Text Box 8"/>
        <xdr:cNvSpPr txBox="1">
          <a:spLocks noChangeArrowheads="1"/>
        </xdr:cNvSpPr>
      </xdr:nvSpPr>
      <xdr:spPr bwMode="auto">
        <a:xfrm>
          <a:off x="4476750" y="58254900"/>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71350</xdr:rowOff>
    </xdr:to>
    <xdr:sp macro="" textlink="">
      <xdr:nvSpPr>
        <xdr:cNvPr id="4745" name="Text Box 9"/>
        <xdr:cNvSpPr txBox="1">
          <a:spLocks noChangeArrowheads="1"/>
        </xdr:cNvSpPr>
      </xdr:nvSpPr>
      <xdr:spPr bwMode="auto">
        <a:xfrm>
          <a:off x="4476750" y="58254900"/>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71350</xdr:rowOff>
    </xdr:to>
    <xdr:sp macro="" textlink="">
      <xdr:nvSpPr>
        <xdr:cNvPr id="4746" name="Text Box 10"/>
        <xdr:cNvSpPr txBox="1">
          <a:spLocks noChangeArrowheads="1"/>
        </xdr:cNvSpPr>
      </xdr:nvSpPr>
      <xdr:spPr bwMode="auto">
        <a:xfrm>
          <a:off x="4476750" y="58254900"/>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71350</xdr:rowOff>
    </xdr:to>
    <xdr:sp macro="" textlink="">
      <xdr:nvSpPr>
        <xdr:cNvPr id="4747" name="Text Box 26"/>
        <xdr:cNvSpPr txBox="1">
          <a:spLocks noChangeArrowheads="1"/>
        </xdr:cNvSpPr>
      </xdr:nvSpPr>
      <xdr:spPr bwMode="auto">
        <a:xfrm>
          <a:off x="4476750" y="58254900"/>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144781</xdr:rowOff>
    </xdr:to>
    <xdr:sp macro="" textlink="">
      <xdr:nvSpPr>
        <xdr:cNvPr id="4748" name="Text Box 8"/>
        <xdr:cNvSpPr txBox="1">
          <a:spLocks noChangeArrowheads="1"/>
        </xdr:cNvSpPr>
      </xdr:nvSpPr>
      <xdr:spPr bwMode="auto">
        <a:xfrm>
          <a:off x="4476750" y="58254900"/>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144781</xdr:rowOff>
    </xdr:to>
    <xdr:sp macro="" textlink="">
      <xdr:nvSpPr>
        <xdr:cNvPr id="4749" name="Text Box 9"/>
        <xdr:cNvSpPr txBox="1">
          <a:spLocks noChangeArrowheads="1"/>
        </xdr:cNvSpPr>
      </xdr:nvSpPr>
      <xdr:spPr bwMode="auto">
        <a:xfrm>
          <a:off x="4476750" y="58254900"/>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144781</xdr:rowOff>
    </xdr:to>
    <xdr:sp macro="" textlink="">
      <xdr:nvSpPr>
        <xdr:cNvPr id="4750" name="Text Box 10"/>
        <xdr:cNvSpPr txBox="1">
          <a:spLocks noChangeArrowheads="1"/>
        </xdr:cNvSpPr>
      </xdr:nvSpPr>
      <xdr:spPr bwMode="auto">
        <a:xfrm>
          <a:off x="4476750" y="58254900"/>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144781</xdr:rowOff>
    </xdr:to>
    <xdr:sp macro="" textlink="">
      <xdr:nvSpPr>
        <xdr:cNvPr id="4751" name="Text Box 26"/>
        <xdr:cNvSpPr txBox="1">
          <a:spLocks noChangeArrowheads="1"/>
        </xdr:cNvSpPr>
      </xdr:nvSpPr>
      <xdr:spPr bwMode="auto">
        <a:xfrm>
          <a:off x="4476750" y="58254900"/>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2" name="Text Box 19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3" name="Text Box 19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4" name="Text Box 19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5" name="Text Box 20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6" name="Text Box 20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7" name="Text Box 20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8" name="Text Box 20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59" name="Text Box 20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0" name="Text Box 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1"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2" name="Text Box 7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3" name="Text Box 740"/>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4" name="Text Box 741"/>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5" name="Text Box 74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6" name="Text Box 74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7" name="Text Box 74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8" name="Text Box 74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69" name="Text Box 74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70" name="Text Box 74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71" name="Text Box 77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77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7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7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77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776"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180975</xdr:rowOff>
    </xdr:to>
    <xdr:sp macro="" textlink="">
      <xdr:nvSpPr>
        <xdr:cNvPr id="4777" name="Text Box 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78" name="Text Box 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79" name="Text Box 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0" name="Text Box 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1" name="Text Box 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2" name="Text Box 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83" name="Text Box 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84" name="Text Box 2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5" name="Text Box 3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6" name="Text Box 3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787" name="Text Box 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88" name="Text Box 73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89" name="Text Box 74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0" name="Text Box 74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1" name="Text Box 74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2" name="Text Box 74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3" name="Text Box 74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4" name="Text Box 745"/>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5" name="Text Box 74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6" name="Text Box 74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7" name="Text Box 77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8" name="Text Box 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799" name="Text Box 1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4800" name="Text Box 2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4801"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2" name="Text Box 1"/>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3" name="Text Box 2"/>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4" name="Text Box 3"/>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5" name="Text Box 4"/>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6" name="Text Box 5"/>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7" name="Text Box 6"/>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8" name="Text Box 7"/>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24769</xdr:rowOff>
    </xdr:to>
    <xdr:sp macro="" textlink="">
      <xdr:nvSpPr>
        <xdr:cNvPr id="4809" name="Text Box 8"/>
        <xdr:cNvSpPr txBox="1">
          <a:spLocks noChangeArrowheads="1"/>
        </xdr:cNvSpPr>
      </xdr:nvSpPr>
      <xdr:spPr bwMode="auto">
        <a:xfrm>
          <a:off x="4476750" y="58254900"/>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4810"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11"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12"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13"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4"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5"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6"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7"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8"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19"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20"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21"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22"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23"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824"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25"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26"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27"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28"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29"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830"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1"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2"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3"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4"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5"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6"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37"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38"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39"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40"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41"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2"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3"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4"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5"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6"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7"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8"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49"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50"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51"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52"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53"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54"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55"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56"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57"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58"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859"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0"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1"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2"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3"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4"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5"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6"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7"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8"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69"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870"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871"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7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7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7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87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76"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77"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78"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79"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80"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81"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82"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83"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84"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85"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886"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87"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88"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89"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0"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1"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2"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3"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4"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5"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6"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7"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8"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4899"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4900"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01"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02"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03"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04"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905"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17</xdr:row>
      <xdr:rowOff>112551</xdr:rowOff>
    </xdr:to>
    <xdr:sp macro="" textlink="">
      <xdr:nvSpPr>
        <xdr:cNvPr id="4906" name="Text Box 8"/>
        <xdr:cNvSpPr txBox="1">
          <a:spLocks noChangeArrowheads="1"/>
        </xdr:cNvSpPr>
      </xdr:nvSpPr>
      <xdr:spPr bwMode="auto">
        <a:xfrm>
          <a:off x="4476750" y="58254900"/>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112551</xdr:rowOff>
    </xdr:to>
    <xdr:sp macro="" textlink="">
      <xdr:nvSpPr>
        <xdr:cNvPr id="4907" name="Text Box 9"/>
        <xdr:cNvSpPr txBox="1">
          <a:spLocks noChangeArrowheads="1"/>
        </xdr:cNvSpPr>
      </xdr:nvSpPr>
      <xdr:spPr bwMode="auto">
        <a:xfrm>
          <a:off x="4476750" y="58254900"/>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112551</xdr:rowOff>
    </xdr:to>
    <xdr:sp macro="" textlink="">
      <xdr:nvSpPr>
        <xdr:cNvPr id="4908" name="Text Box 10"/>
        <xdr:cNvSpPr txBox="1">
          <a:spLocks noChangeArrowheads="1"/>
        </xdr:cNvSpPr>
      </xdr:nvSpPr>
      <xdr:spPr bwMode="auto">
        <a:xfrm>
          <a:off x="4476750" y="58254900"/>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112551</xdr:rowOff>
    </xdr:to>
    <xdr:sp macro="" textlink="">
      <xdr:nvSpPr>
        <xdr:cNvPr id="4909" name="Text Box 26"/>
        <xdr:cNvSpPr txBox="1">
          <a:spLocks noChangeArrowheads="1"/>
        </xdr:cNvSpPr>
      </xdr:nvSpPr>
      <xdr:spPr bwMode="auto">
        <a:xfrm>
          <a:off x="4476750" y="58254900"/>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0" name="Text Box 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1" name="Text Box 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2" name="Text Box 745"/>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3" name="Text Box 746"/>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4" name="Text Box 747"/>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169013</xdr:rowOff>
    </xdr:to>
    <xdr:sp macro="" textlink="">
      <xdr:nvSpPr>
        <xdr:cNvPr id="4915" name="Text Box 8"/>
        <xdr:cNvSpPr txBox="1">
          <a:spLocks noChangeArrowheads="1"/>
        </xdr:cNvSpPr>
      </xdr:nvSpPr>
      <xdr:spPr bwMode="auto">
        <a:xfrm>
          <a:off x="4476750" y="58254900"/>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169013</xdr:rowOff>
    </xdr:to>
    <xdr:sp macro="" textlink="">
      <xdr:nvSpPr>
        <xdr:cNvPr id="4916" name="Text Box 9"/>
        <xdr:cNvSpPr txBox="1">
          <a:spLocks noChangeArrowheads="1"/>
        </xdr:cNvSpPr>
      </xdr:nvSpPr>
      <xdr:spPr bwMode="auto">
        <a:xfrm>
          <a:off x="4476750" y="58254900"/>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169013</xdr:rowOff>
    </xdr:to>
    <xdr:sp macro="" textlink="">
      <xdr:nvSpPr>
        <xdr:cNvPr id="4917" name="Text Box 10"/>
        <xdr:cNvSpPr txBox="1">
          <a:spLocks noChangeArrowheads="1"/>
        </xdr:cNvSpPr>
      </xdr:nvSpPr>
      <xdr:spPr bwMode="auto">
        <a:xfrm>
          <a:off x="4476750" y="58254900"/>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169013</xdr:rowOff>
    </xdr:to>
    <xdr:sp macro="" textlink="">
      <xdr:nvSpPr>
        <xdr:cNvPr id="4918" name="Text Box 26"/>
        <xdr:cNvSpPr txBox="1">
          <a:spLocks noChangeArrowheads="1"/>
        </xdr:cNvSpPr>
      </xdr:nvSpPr>
      <xdr:spPr bwMode="auto">
        <a:xfrm>
          <a:off x="4476750" y="58254900"/>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103113</xdr:rowOff>
    </xdr:to>
    <xdr:sp macro="" textlink="">
      <xdr:nvSpPr>
        <xdr:cNvPr id="4919" name="Text Box 28"/>
        <xdr:cNvSpPr txBox="1">
          <a:spLocks noChangeArrowheads="1"/>
        </xdr:cNvSpPr>
      </xdr:nvSpPr>
      <xdr:spPr bwMode="auto">
        <a:xfrm>
          <a:off x="4476750" y="58254900"/>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116448</xdr:rowOff>
    </xdr:to>
    <xdr:sp macro="" textlink="">
      <xdr:nvSpPr>
        <xdr:cNvPr id="4920" name="Text Box 32"/>
        <xdr:cNvSpPr txBox="1">
          <a:spLocks noChangeArrowheads="1"/>
        </xdr:cNvSpPr>
      </xdr:nvSpPr>
      <xdr:spPr bwMode="auto">
        <a:xfrm>
          <a:off x="4476750" y="58254900"/>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116448</xdr:rowOff>
    </xdr:to>
    <xdr:sp macro="" textlink="">
      <xdr:nvSpPr>
        <xdr:cNvPr id="4921" name="Text Box 33"/>
        <xdr:cNvSpPr txBox="1">
          <a:spLocks noChangeArrowheads="1"/>
        </xdr:cNvSpPr>
      </xdr:nvSpPr>
      <xdr:spPr bwMode="auto">
        <a:xfrm>
          <a:off x="4476750" y="58254900"/>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2" name="Text Box 197"/>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3" name="Text Box 198"/>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4" name="Text Box 199"/>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5" name="Text Box 200"/>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6" name="Text Box 201"/>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7" name="Text Box 202"/>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8" name="Text Box 203"/>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29" name="Text Box 204"/>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30" name="Text Box 32"/>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112638</xdr:rowOff>
    </xdr:to>
    <xdr:sp macro="" textlink="">
      <xdr:nvSpPr>
        <xdr:cNvPr id="4931" name="Text Box 33"/>
        <xdr:cNvSpPr txBox="1">
          <a:spLocks noChangeArrowheads="1"/>
        </xdr:cNvSpPr>
      </xdr:nvSpPr>
      <xdr:spPr bwMode="auto">
        <a:xfrm>
          <a:off x="4476750" y="58254900"/>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493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3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3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3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936"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19</xdr:row>
      <xdr:rowOff>94454</xdr:rowOff>
    </xdr:to>
    <xdr:sp macro="" textlink="">
      <xdr:nvSpPr>
        <xdr:cNvPr id="4937" name="Text Box 1"/>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38" name="Text Box 2"/>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39" name="Text Box 3"/>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40" name="Text Box 4"/>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41" name="Text Box 5"/>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42" name="Text Box 6"/>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43" name="Text Box 7"/>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19</xdr:row>
      <xdr:rowOff>94454</xdr:rowOff>
    </xdr:to>
    <xdr:sp macro="" textlink="">
      <xdr:nvSpPr>
        <xdr:cNvPr id="4944" name="Text Box 8"/>
        <xdr:cNvSpPr txBox="1">
          <a:spLocks noChangeArrowheads="1"/>
        </xdr:cNvSpPr>
      </xdr:nvSpPr>
      <xdr:spPr bwMode="auto">
        <a:xfrm>
          <a:off x="4476750" y="58254900"/>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45" name="Text Box 1"/>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46" name="Text Box 2"/>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47" name="Text Box 3"/>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48" name="Text Box 4"/>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49" name="Text Box 5"/>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50" name="Text Box 6"/>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51" name="Text Box 7"/>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24766</xdr:rowOff>
    </xdr:to>
    <xdr:sp macro="" textlink="">
      <xdr:nvSpPr>
        <xdr:cNvPr id="4952" name="Text Box 8"/>
        <xdr:cNvSpPr txBox="1">
          <a:spLocks noChangeArrowheads="1"/>
        </xdr:cNvSpPr>
      </xdr:nvSpPr>
      <xdr:spPr bwMode="auto">
        <a:xfrm>
          <a:off x="4476750" y="58254900"/>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4953"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54"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55"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56"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57"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58"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59"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0"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1"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2"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3"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4"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5"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6"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967"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68"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69"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70"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71"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72"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973"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74"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75"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76"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4977"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78"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79"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0"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1"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2"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3"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4"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5"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6"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7"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4988"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4989"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90"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91"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92"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4993"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4994"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194309</xdr:rowOff>
    </xdr:to>
    <xdr:sp macro="" textlink="">
      <xdr:nvSpPr>
        <xdr:cNvPr id="4995" name="Text Box 1"/>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996" name="Text Box 2"/>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997" name="Text Box 3"/>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998" name="Text Box 4"/>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4999" name="Text Box 5"/>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000" name="Text Box 6"/>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001" name="Text Box 7"/>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002" name="Text Box 8"/>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3" name="Text Box 1"/>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4" name="Text Box 2"/>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5" name="Text Box 3"/>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6" name="Text Box 4"/>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7" name="Text Box 5"/>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8" name="Text Box 6"/>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09" name="Text Box 7"/>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010" name="Text Box 8"/>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5011"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12"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13"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14"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015"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18</xdr:row>
      <xdr:rowOff>12435</xdr:rowOff>
    </xdr:to>
    <xdr:sp macro="" textlink="">
      <xdr:nvSpPr>
        <xdr:cNvPr id="5016" name="Text Box 8"/>
        <xdr:cNvSpPr txBox="1">
          <a:spLocks noChangeArrowheads="1"/>
        </xdr:cNvSpPr>
      </xdr:nvSpPr>
      <xdr:spPr bwMode="auto">
        <a:xfrm>
          <a:off x="4476750" y="58254900"/>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12435</xdr:rowOff>
    </xdr:to>
    <xdr:sp macro="" textlink="">
      <xdr:nvSpPr>
        <xdr:cNvPr id="5017" name="Text Box 9"/>
        <xdr:cNvSpPr txBox="1">
          <a:spLocks noChangeArrowheads="1"/>
        </xdr:cNvSpPr>
      </xdr:nvSpPr>
      <xdr:spPr bwMode="auto">
        <a:xfrm>
          <a:off x="4476750" y="58254900"/>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12435</xdr:rowOff>
    </xdr:to>
    <xdr:sp macro="" textlink="">
      <xdr:nvSpPr>
        <xdr:cNvPr id="5018" name="Text Box 10"/>
        <xdr:cNvSpPr txBox="1">
          <a:spLocks noChangeArrowheads="1"/>
        </xdr:cNvSpPr>
      </xdr:nvSpPr>
      <xdr:spPr bwMode="auto">
        <a:xfrm>
          <a:off x="4476750" y="58254900"/>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18</xdr:row>
      <xdr:rowOff>12435</xdr:rowOff>
    </xdr:to>
    <xdr:sp macro="" textlink="">
      <xdr:nvSpPr>
        <xdr:cNvPr id="5019" name="Text Box 26"/>
        <xdr:cNvSpPr txBox="1">
          <a:spLocks noChangeArrowheads="1"/>
        </xdr:cNvSpPr>
      </xdr:nvSpPr>
      <xdr:spPr bwMode="auto">
        <a:xfrm>
          <a:off x="4476750" y="58254900"/>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182879</xdr:rowOff>
    </xdr:to>
    <xdr:sp macro="" textlink="">
      <xdr:nvSpPr>
        <xdr:cNvPr id="5020" name="Text Box 9"/>
        <xdr:cNvSpPr txBox="1">
          <a:spLocks noChangeArrowheads="1"/>
        </xdr:cNvSpPr>
      </xdr:nvSpPr>
      <xdr:spPr bwMode="auto">
        <a:xfrm>
          <a:off x="4476750" y="58254900"/>
          <a:ext cx="76200" cy="668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182879</xdr:rowOff>
    </xdr:to>
    <xdr:sp macro="" textlink="">
      <xdr:nvSpPr>
        <xdr:cNvPr id="5021" name="Text Box 26"/>
        <xdr:cNvSpPr txBox="1">
          <a:spLocks noChangeArrowheads="1"/>
        </xdr:cNvSpPr>
      </xdr:nvSpPr>
      <xdr:spPr bwMode="auto">
        <a:xfrm>
          <a:off x="4476750" y="58254900"/>
          <a:ext cx="76200" cy="668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2" name="Text Box 19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3" name="Text Box 19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4" name="Text Box 19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5" name="Text Box 20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6" name="Text Box 20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7" name="Text Box 20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8" name="Text Box 20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29" name="Text Box 20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0" name="Text Box 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1"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2" name="Text Box 7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3" name="Text Box 740"/>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4" name="Text Box 741"/>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5" name="Text Box 74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6" name="Text Box 74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7" name="Text Box 74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8" name="Text Box 74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39" name="Text Box 74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40" name="Text Box 74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41" name="Text Box 77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504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4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4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4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046"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180975</xdr:rowOff>
    </xdr:to>
    <xdr:sp macro="" textlink="">
      <xdr:nvSpPr>
        <xdr:cNvPr id="5047" name="Text Box 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48" name="Text Box 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49" name="Text Box 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0" name="Text Box 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1" name="Text Box 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2" name="Text Box 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53" name="Text Box 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54" name="Text Box 2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5" name="Text Box 3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6" name="Text Box 3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57" name="Text Box 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58" name="Text Box 73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59" name="Text Box 74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0" name="Text Box 74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1" name="Text Box 74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2" name="Text Box 74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3" name="Text Box 74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4" name="Text Box 745"/>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5" name="Text Box 74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6" name="Text Box 74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7" name="Text Box 77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8" name="Text Box 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69" name="Text Box 1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070" name="Text Box 2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071"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2" name="Text Box 1"/>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3" name="Text Box 2"/>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4" name="Text Box 3"/>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5" name="Text Box 4"/>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6" name="Text Box 5"/>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7" name="Text Box 6"/>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8" name="Text Box 7"/>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079" name="Text Box 8"/>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5080"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081"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082"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083"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4"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5"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6"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7"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8"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89"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90"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91"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92"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93"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5094"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095"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96"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97"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98"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099"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100"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1"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2"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3"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4"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5"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6"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07"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08"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09"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10"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11"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2"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3"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4"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5"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6"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7"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8"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19"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20"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21"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22"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23"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24"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25"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26"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127"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128"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129"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0"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1"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2"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3"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4"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5"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6"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7"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8"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39"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5140"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141"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42"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43"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44"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45"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46"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47"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48"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49"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50"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51"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52"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53"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54"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55"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56"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57"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58"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59"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0"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1"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2"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3"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4"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5"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6"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7"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8"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169"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170"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194309</xdr:rowOff>
    </xdr:to>
    <xdr:sp macro="" textlink="">
      <xdr:nvSpPr>
        <xdr:cNvPr id="5171" name="Text Box 1"/>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2" name="Text Box 2"/>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3" name="Text Box 3"/>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4" name="Text Box 4"/>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5" name="Text Box 5"/>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6" name="Text Box 6"/>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7" name="Text Box 7"/>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194309</xdr:rowOff>
    </xdr:to>
    <xdr:sp macro="" textlink="">
      <xdr:nvSpPr>
        <xdr:cNvPr id="5178" name="Text Box 8"/>
        <xdr:cNvSpPr txBox="1">
          <a:spLocks noChangeArrowheads="1"/>
        </xdr:cNvSpPr>
      </xdr:nvSpPr>
      <xdr:spPr bwMode="auto">
        <a:xfrm>
          <a:off x="4476750" y="58254900"/>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79" name="Text Box 1"/>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0" name="Text Box 2"/>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1" name="Text Box 3"/>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2" name="Text Box 4"/>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3" name="Text Box 5"/>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4" name="Text Box 6"/>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5" name="Text Box 7"/>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15238</xdr:rowOff>
    </xdr:to>
    <xdr:sp macro="" textlink="">
      <xdr:nvSpPr>
        <xdr:cNvPr id="5186" name="Text Box 8"/>
        <xdr:cNvSpPr txBox="1">
          <a:spLocks noChangeArrowheads="1"/>
        </xdr:cNvSpPr>
      </xdr:nvSpPr>
      <xdr:spPr bwMode="auto">
        <a:xfrm>
          <a:off x="4476750" y="58254900"/>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5187"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88"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89"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190"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191"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17</xdr:row>
      <xdr:rowOff>71348</xdr:rowOff>
    </xdr:to>
    <xdr:sp macro="" textlink="">
      <xdr:nvSpPr>
        <xdr:cNvPr id="5192" name="Text Box 8"/>
        <xdr:cNvSpPr txBox="1">
          <a:spLocks noChangeArrowheads="1"/>
        </xdr:cNvSpPr>
      </xdr:nvSpPr>
      <xdr:spPr bwMode="auto">
        <a:xfrm>
          <a:off x="4476750" y="58254900"/>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71348</xdr:rowOff>
    </xdr:to>
    <xdr:sp macro="" textlink="">
      <xdr:nvSpPr>
        <xdr:cNvPr id="5193" name="Text Box 9"/>
        <xdr:cNvSpPr txBox="1">
          <a:spLocks noChangeArrowheads="1"/>
        </xdr:cNvSpPr>
      </xdr:nvSpPr>
      <xdr:spPr bwMode="auto">
        <a:xfrm>
          <a:off x="4476750" y="58254900"/>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71348</xdr:rowOff>
    </xdr:to>
    <xdr:sp macro="" textlink="">
      <xdr:nvSpPr>
        <xdr:cNvPr id="5194" name="Text Box 10"/>
        <xdr:cNvSpPr txBox="1">
          <a:spLocks noChangeArrowheads="1"/>
        </xdr:cNvSpPr>
      </xdr:nvSpPr>
      <xdr:spPr bwMode="auto">
        <a:xfrm>
          <a:off x="4476750" y="58254900"/>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17</xdr:row>
      <xdr:rowOff>71348</xdr:rowOff>
    </xdr:to>
    <xdr:sp macro="" textlink="">
      <xdr:nvSpPr>
        <xdr:cNvPr id="5195" name="Text Box 26"/>
        <xdr:cNvSpPr txBox="1">
          <a:spLocks noChangeArrowheads="1"/>
        </xdr:cNvSpPr>
      </xdr:nvSpPr>
      <xdr:spPr bwMode="auto">
        <a:xfrm>
          <a:off x="4476750" y="58254900"/>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144779</xdr:rowOff>
    </xdr:to>
    <xdr:sp macro="" textlink="">
      <xdr:nvSpPr>
        <xdr:cNvPr id="5196" name="Text Box 8"/>
        <xdr:cNvSpPr txBox="1">
          <a:spLocks noChangeArrowheads="1"/>
        </xdr:cNvSpPr>
      </xdr:nvSpPr>
      <xdr:spPr bwMode="auto">
        <a:xfrm>
          <a:off x="4476750" y="58254900"/>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144779</xdr:rowOff>
    </xdr:to>
    <xdr:sp macro="" textlink="">
      <xdr:nvSpPr>
        <xdr:cNvPr id="5197" name="Text Box 9"/>
        <xdr:cNvSpPr txBox="1">
          <a:spLocks noChangeArrowheads="1"/>
        </xdr:cNvSpPr>
      </xdr:nvSpPr>
      <xdr:spPr bwMode="auto">
        <a:xfrm>
          <a:off x="4476750" y="58254900"/>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144779</xdr:rowOff>
    </xdr:to>
    <xdr:sp macro="" textlink="">
      <xdr:nvSpPr>
        <xdr:cNvPr id="5198" name="Text Box 10"/>
        <xdr:cNvSpPr txBox="1">
          <a:spLocks noChangeArrowheads="1"/>
        </xdr:cNvSpPr>
      </xdr:nvSpPr>
      <xdr:spPr bwMode="auto">
        <a:xfrm>
          <a:off x="4476750" y="58254900"/>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16</xdr:row>
      <xdr:rowOff>144779</xdr:rowOff>
    </xdr:to>
    <xdr:sp macro="" textlink="">
      <xdr:nvSpPr>
        <xdr:cNvPr id="5199" name="Text Box 26"/>
        <xdr:cNvSpPr txBox="1">
          <a:spLocks noChangeArrowheads="1"/>
        </xdr:cNvSpPr>
      </xdr:nvSpPr>
      <xdr:spPr bwMode="auto">
        <a:xfrm>
          <a:off x="4476750" y="58254900"/>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0" name="Text Box 19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1" name="Text Box 19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2" name="Text Box 19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3" name="Text Box 20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4" name="Text Box 20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5" name="Text Box 20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6" name="Text Box 20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07" name="Text Box 20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08" name="Text Box 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09"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0" name="Text Box 7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1" name="Text Box 740"/>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2" name="Text Box 741"/>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3" name="Text Box 74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4" name="Text Box 74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5" name="Text Box 74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6" name="Text Box 74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7" name="Text Box 74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8" name="Text Box 74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19" name="Text Box 77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14</xdr:row>
      <xdr:rowOff>0</xdr:rowOff>
    </xdr:from>
    <xdr:ext cx="76200" cy="466725"/>
    <xdr:sp macro="" textlink="">
      <xdr:nvSpPr>
        <xdr:cNvPr id="5220"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21"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22"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23"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224"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14</xdr:row>
      <xdr:rowOff>0</xdr:rowOff>
    </xdr:from>
    <xdr:to>
      <xdr:col>4</xdr:col>
      <xdr:colOff>76200</xdr:colOff>
      <xdr:row>14</xdr:row>
      <xdr:rowOff>180975</xdr:rowOff>
    </xdr:to>
    <xdr:sp macro="" textlink="">
      <xdr:nvSpPr>
        <xdr:cNvPr id="5225" name="Text Box 2"/>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26" name="Text Box 3"/>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27" name="Text Box 4"/>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28" name="Text Box 5"/>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29" name="Text Box 6"/>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30" name="Text Box 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1" name="Text Box 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2" name="Text Box 2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33" name="Text Box 37"/>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34" name="Text Box 3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35" name="Text Box 39"/>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6" name="Text Box 73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7" name="Text Box 74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8" name="Text Box 741"/>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39" name="Text Box 742"/>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0" name="Text Box 743"/>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1" name="Text Box 744"/>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2" name="Text Box 745"/>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3" name="Text Box 74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4" name="Text Box 747"/>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5" name="Text Box 778"/>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6" name="Text Box 9"/>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7" name="Text Box 10"/>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179070</xdr:rowOff>
    </xdr:to>
    <xdr:sp macro="" textlink="">
      <xdr:nvSpPr>
        <xdr:cNvPr id="5248" name="Text Box 26"/>
        <xdr:cNvSpPr txBox="1">
          <a:spLocks noChangeArrowheads="1"/>
        </xdr:cNvSpPr>
      </xdr:nvSpPr>
      <xdr:spPr bwMode="auto">
        <a:xfrm>
          <a:off x="4476750" y="582549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14</xdr:row>
      <xdr:rowOff>180975</xdr:rowOff>
    </xdr:to>
    <xdr:sp macro="" textlink="">
      <xdr:nvSpPr>
        <xdr:cNvPr id="5249" name="Text Box 28"/>
        <xdr:cNvSpPr txBox="1">
          <a:spLocks noChangeArrowheads="1"/>
        </xdr:cNvSpPr>
      </xdr:nvSpPr>
      <xdr:spPr bwMode="auto">
        <a:xfrm>
          <a:off x="4476750" y="58254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0" name="Text Box 1"/>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1" name="Text Box 2"/>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2" name="Text Box 3"/>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3" name="Text Box 4"/>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4" name="Text Box 5"/>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5" name="Text Box 6"/>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6" name="Text Box 7"/>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76200</xdr:colOff>
      <xdr:row>15</xdr:row>
      <xdr:rowOff>24768</xdr:rowOff>
    </xdr:to>
    <xdr:sp macro="" textlink="">
      <xdr:nvSpPr>
        <xdr:cNvPr id="5257" name="Text Box 8"/>
        <xdr:cNvSpPr txBox="1">
          <a:spLocks noChangeArrowheads="1"/>
        </xdr:cNvSpPr>
      </xdr:nvSpPr>
      <xdr:spPr bwMode="auto">
        <a:xfrm>
          <a:off x="4476750" y="58254900"/>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76200" cy="398145"/>
    <xdr:sp macro="" textlink="">
      <xdr:nvSpPr>
        <xdr:cNvPr id="5258"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259"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260"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261"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2"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3"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4"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5"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6"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7"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8"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69"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70"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71"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5272"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273"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74"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75"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76"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277"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278"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79"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0"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1"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2"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3"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4"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85"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86"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7"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8"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289"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0"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1"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2"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3"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4"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5"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6"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7"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8"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299"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00"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01"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02"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03"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04" name="Text Box 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305" name="Text Box 9"/>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306" name="Text Box 10"/>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1000"/>
    <xdr:sp macro="" textlink="">
      <xdr:nvSpPr>
        <xdr:cNvPr id="5307" name="Text Box 26"/>
        <xdr:cNvSpPr txBox="1">
          <a:spLocks noChangeArrowheads="1"/>
        </xdr:cNvSpPr>
      </xdr:nvSpPr>
      <xdr:spPr bwMode="auto">
        <a:xfrm>
          <a:off x="4476750" y="582549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08" name="Text Box 2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09" name="Text Box 739"/>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0" name="Text Box 740"/>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1" name="Text Box 741"/>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2" name="Text Box 742"/>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3" name="Text Box 743"/>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4" name="Text Box 744"/>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5" name="Text Box 745"/>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6" name="Text Box 746"/>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7" name="Text Box 747"/>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382905"/>
    <xdr:sp macro="" textlink="">
      <xdr:nvSpPr>
        <xdr:cNvPr id="5318" name="Text Box 773"/>
        <xdr:cNvSpPr txBox="1">
          <a:spLocks noChangeArrowheads="1"/>
        </xdr:cNvSpPr>
      </xdr:nvSpPr>
      <xdr:spPr bwMode="auto">
        <a:xfrm>
          <a:off x="4476750" y="582549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398145"/>
    <xdr:sp macro="" textlink="">
      <xdr:nvSpPr>
        <xdr:cNvPr id="5319" name="Text Box 778"/>
        <xdr:cNvSpPr txBox="1">
          <a:spLocks noChangeArrowheads="1"/>
        </xdr:cNvSpPr>
      </xdr:nvSpPr>
      <xdr:spPr bwMode="auto">
        <a:xfrm>
          <a:off x="4476750" y="582549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320" name="Text Box 8"/>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321" name="Text Box 9"/>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322" name="Text Box 10"/>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466725"/>
    <xdr:sp macro="" textlink="">
      <xdr:nvSpPr>
        <xdr:cNvPr id="5323" name="Text Box 26"/>
        <xdr:cNvSpPr txBox="1">
          <a:spLocks noChangeArrowheads="1"/>
        </xdr:cNvSpPr>
      </xdr:nvSpPr>
      <xdr:spPr bwMode="auto">
        <a:xfrm>
          <a:off x="4476750" y="582549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009650"/>
    <xdr:sp macro="" textlink="">
      <xdr:nvSpPr>
        <xdr:cNvPr id="5324" name="Text Box 28"/>
        <xdr:cNvSpPr txBox="1">
          <a:spLocks noChangeArrowheads="1"/>
        </xdr:cNvSpPr>
      </xdr:nvSpPr>
      <xdr:spPr bwMode="auto">
        <a:xfrm>
          <a:off x="4476750" y="582549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25" name="Text Box 2"/>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26" name="Text Box 3"/>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27" name="Text Box 4"/>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28" name="Text Box 5"/>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29" name="Text Box 6"/>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30" name="Text Box 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1" name="Text Box 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2" name="Text Box 2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33" name="Text Box 37"/>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34" name="Text Box 3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35" name="Text Box 39"/>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6" name="Text Box 73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7" name="Text Box 74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8" name="Text Box 741"/>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39" name="Text Box 742"/>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0" name="Text Box 743"/>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1" name="Text Box 744"/>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2" name="Text Box 745"/>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3" name="Text Box 74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4" name="Text Box 747"/>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5" name="Text Box 778"/>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6" name="Text Box 9"/>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7" name="Text Box 10"/>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6690"/>
    <xdr:sp macro="" textlink="">
      <xdr:nvSpPr>
        <xdr:cNvPr id="5348" name="Text Box 26"/>
        <xdr:cNvSpPr txBox="1">
          <a:spLocks noChangeArrowheads="1"/>
        </xdr:cNvSpPr>
      </xdr:nvSpPr>
      <xdr:spPr bwMode="auto">
        <a:xfrm>
          <a:off x="4476750" y="582549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76200" cy="188595"/>
    <xdr:sp macro="" textlink="">
      <xdr:nvSpPr>
        <xdr:cNvPr id="5349" name="Text Box 28"/>
        <xdr:cNvSpPr txBox="1">
          <a:spLocks noChangeArrowheads="1"/>
        </xdr:cNvSpPr>
      </xdr:nvSpPr>
      <xdr:spPr bwMode="auto">
        <a:xfrm>
          <a:off x="4476750" y="582549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101</xdr:row>
      <xdr:rowOff>0</xdr:rowOff>
    </xdr:from>
    <xdr:to>
      <xdr:col>2</xdr:col>
      <xdr:colOff>104775</xdr:colOff>
      <xdr:row>104</xdr:row>
      <xdr:rowOff>127635</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104775" cy="737235"/>
    <xdr:sp macro="" textlink="">
      <xdr:nvSpPr>
        <xdr:cNvPr id="30"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101</xdr:row>
      <xdr:rowOff>0</xdr:rowOff>
    </xdr:from>
    <xdr:to>
      <xdr:col>2</xdr:col>
      <xdr:colOff>104775</xdr:colOff>
      <xdr:row>103</xdr:row>
      <xdr:rowOff>156482</xdr:rowOff>
    </xdr:to>
    <xdr:sp macro="" textlink="">
      <xdr:nvSpPr>
        <xdr:cNvPr id="61" name="Text Box 120"/>
        <xdr:cNvSpPr txBox="1">
          <a:spLocks noChangeArrowheads="1"/>
        </xdr:cNvSpPr>
      </xdr:nvSpPr>
      <xdr:spPr bwMode="auto">
        <a:xfrm>
          <a:off x="2505075" y="2847975"/>
          <a:ext cx="104775" cy="480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6"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7"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8"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69"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0"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1"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69979</xdr:rowOff>
    </xdr:to>
    <xdr:sp macro="" textlink="">
      <xdr:nvSpPr>
        <xdr:cNvPr id="7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103</xdr:row>
      <xdr:rowOff>219075</xdr:rowOff>
    </xdr:to>
    <xdr:sp macro="" textlink="">
      <xdr:nvSpPr>
        <xdr:cNvPr id="76" name="Text Box 120"/>
        <xdr:cNvSpPr txBox="1">
          <a:spLocks noChangeArrowheads="1"/>
        </xdr:cNvSpPr>
      </xdr:nvSpPr>
      <xdr:spPr bwMode="auto">
        <a:xfrm>
          <a:off x="2505075" y="2847975"/>
          <a:ext cx="104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7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7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7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2"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3"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105</xdr:row>
      <xdr:rowOff>123825</xdr:rowOff>
    </xdr:to>
    <xdr:sp macro="" textlink="">
      <xdr:nvSpPr>
        <xdr:cNvPr id="84" name="Text Box 120"/>
        <xdr:cNvSpPr txBox="1">
          <a:spLocks noChangeArrowheads="1"/>
        </xdr:cNvSpPr>
      </xdr:nvSpPr>
      <xdr:spPr bwMode="auto">
        <a:xfrm>
          <a:off x="2505075" y="28479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5"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6"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8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9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101</xdr:row>
      <xdr:rowOff>0</xdr:rowOff>
    </xdr:from>
    <xdr:to>
      <xdr:col>2</xdr:col>
      <xdr:colOff>104775</xdr:colOff>
      <xdr:row>104</xdr:row>
      <xdr:rowOff>180975</xdr:rowOff>
    </xdr:to>
    <xdr:sp macro="" textlink="">
      <xdr:nvSpPr>
        <xdr:cNvPr id="9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101</xdr:row>
      <xdr:rowOff>0</xdr:rowOff>
    </xdr:from>
    <xdr:ext cx="76200" cy="1055530"/>
    <xdr:sp macro="" textlink="">
      <xdr:nvSpPr>
        <xdr:cNvPr id="60" name="Text Box 746" hidden="1"/>
        <xdr:cNvSpPr txBox="1">
          <a:spLocks noChangeArrowheads="1"/>
        </xdr:cNvSpPr>
      </xdr:nvSpPr>
      <xdr:spPr bwMode="auto">
        <a:xfrm>
          <a:off x="2505075" y="63084075"/>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2" name="Text Box 32"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3" name="Text Box 33"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4" name="Text Box 32"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5" name="Text Box 33"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55530"/>
    <xdr:sp macro="" textlink="">
      <xdr:nvSpPr>
        <xdr:cNvPr id="96" name="Text Box 746" hidden="1"/>
        <xdr:cNvSpPr txBox="1">
          <a:spLocks noChangeArrowheads="1"/>
        </xdr:cNvSpPr>
      </xdr:nvSpPr>
      <xdr:spPr bwMode="auto">
        <a:xfrm>
          <a:off x="2505075" y="63084075"/>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7" name="Text Box 32"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8" name="Text Box 33"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99" name="Text Box 32"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0" name="Text Box 33" hidden="1"/>
        <xdr:cNvSpPr txBox="1">
          <a:spLocks noChangeArrowheads="1"/>
        </xdr:cNvSpPr>
      </xdr:nvSpPr>
      <xdr:spPr bwMode="auto">
        <a:xfrm>
          <a:off x="2505075"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55530"/>
    <xdr:sp macro="" textlink="">
      <xdr:nvSpPr>
        <xdr:cNvPr id="101" name="Text Box 746" hidden="1"/>
        <xdr:cNvSpPr txBox="1">
          <a:spLocks noChangeArrowheads="1"/>
        </xdr:cNvSpPr>
      </xdr:nvSpPr>
      <xdr:spPr bwMode="auto">
        <a:xfrm>
          <a:off x="2505075" y="63741300"/>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2" name="Text Box 32"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3" name="Text Box 33"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4" name="Text Box 32"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5" name="Text Box 33"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055530"/>
    <xdr:sp macro="" textlink="">
      <xdr:nvSpPr>
        <xdr:cNvPr id="106" name="Text Box 746" hidden="1"/>
        <xdr:cNvSpPr txBox="1">
          <a:spLocks noChangeArrowheads="1"/>
        </xdr:cNvSpPr>
      </xdr:nvSpPr>
      <xdr:spPr bwMode="auto">
        <a:xfrm>
          <a:off x="2505075" y="63741300"/>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7" name="Text Box 32"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8" name="Text Box 33"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09" name="Text Box 32"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101</xdr:row>
      <xdr:rowOff>0</xdr:rowOff>
    </xdr:from>
    <xdr:ext cx="76200" cy="1119396"/>
    <xdr:sp macro="" textlink="">
      <xdr:nvSpPr>
        <xdr:cNvPr id="110" name="Text Box 33" hidden="1"/>
        <xdr:cNvSpPr txBox="1">
          <a:spLocks noChangeArrowheads="1"/>
        </xdr:cNvSpPr>
      </xdr:nvSpPr>
      <xdr:spPr bwMode="auto">
        <a:xfrm>
          <a:off x="2505075"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055530"/>
    <xdr:sp macro="" textlink="">
      <xdr:nvSpPr>
        <xdr:cNvPr id="111" name="Text Box 746" hidden="1"/>
        <xdr:cNvSpPr txBox="1">
          <a:spLocks noChangeArrowheads="1"/>
        </xdr:cNvSpPr>
      </xdr:nvSpPr>
      <xdr:spPr bwMode="auto">
        <a:xfrm>
          <a:off x="5924550" y="63084075"/>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2" name="Text Box 32"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3" name="Text Box 33"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4" name="Text Box 32"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5" name="Text Box 33"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055530"/>
    <xdr:sp macro="" textlink="">
      <xdr:nvSpPr>
        <xdr:cNvPr id="116" name="Text Box 746" hidden="1"/>
        <xdr:cNvSpPr txBox="1">
          <a:spLocks noChangeArrowheads="1"/>
        </xdr:cNvSpPr>
      </xdr:nvSpPr>
      <xdr:spPr bwMode="auto">
        <a:xfrm>
          <a:off x="5924550" y="63084075"/>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7" name="Text Box 32"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8" name="Text Box 33"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19" name="Text Box 32"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0" name="Text Box 33" hidden="1"/>
        <xdr:cNvSpPr txBox="1">
          <a:spLocks noChangeArrowheads="1"/>
        </xdr:cNvSpPr>
      </xdr:nvSpPr>
      <xdr:spPr bwMode="auto">
        <a:xfrm>
          <a:off x="5924550" y="63084075"/>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055530"/>
    <xdr:sp macro="" textlink="">
      <xdr:nvSpPr>
        <xdr:cNvPr id="121" name="Text Box 746" hidden="1"/>
        <xdr:cNvSpPr txBox="1">
          <a:spLocks noChangeArrowheads="1"/>
        </xdr:cNvSpPr>
      </xdr:nvSpPr>
      <xdr:spPr bwMode="auto">
        <a:xfrm>
          <a:off x="5924550" y="63741300"/>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2" name="Text Box 32"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3" name="Text Box 33"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4" name="Text Box 32"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5" name="Text Box 33"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055530"/>
    <xdr:sp macro="" textlink="">
      <xdr:nvSpPr>
        <xdr:cNvPr id="126" name="Text Box 746" hidden="1"/>
        <xdr:cNvSpPr txBox="1">
          <a:spLocks noChangeArrowheads="1"/>
        </xdr:cNvSpPr>
      </xdr:nvSpPr>
      <xdr:spPr bwMode="auto">
        <a:xfrm>
          <a:off x="5924550" y="63741300"/>
          <a:ext cx="76200" cy="1055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7" name="Text Box 32"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8" name="Text Box 33"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29" name="Text Box 32"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101</xdr:row>
      <xdr:rowOff>0</xdr:rowOff>
    </xdr:from>
    <xdr:ext cx="76200" cy="1119396"/>
    <xdr:sp macro="" textlink="">
      <xdr:nvSpPr>
        <xdr:cNvPr id="130" name="Text Box 33" hidden="1"/>
        <xdr:cNvSpPr txBox="1">
          <a:spLocks noChangeArrowheads="1"/>
        </xdr:cNvSpPr>
      </xdr:nvSpPr>
      <xdr:spPr bwMode="auto">
        <a:xfrm>
          <a:off x="5924550" y="63741300"/>
          <a:ext cx="76200" cy="111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31"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32"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33"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34"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135"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108</xdr:row>
      <xdr:rowOff>150650</xdr:rowOff>
    </xdr:to>
    <xdr:sp macro="" textlink="">
      <xdr:nvSpPr>
        <xdr:cNvPr id="136" name="Text Box 8"/>
        <xdr:cNvSpPr txBox="1">
          <a:spLocks noChangeArrowheads="1"/>
        </xdr:cNvSpPr>
      </xdr:nvSpPr>
      <xdr:spPr bwMode="auto">
        <a:xfrm>
          <a:off x="5495925" y="4219575"/>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150650</xdr:rowOff>
    </xdr:to>
    <xdr:sp macro="" textlink="">
      <xdr:nvSpPr>
        <xdr:cNvPr id="137" name="Text Box 9"/>
        <xdr:cNvSpPr txBox="1">
          <a:spLocks noChangeArrowheads="1"/>
        </xdr:cNvSpPr>
      </xdr:nvSpPr>
      <xdr:spPr bwMode="auto">
        <a:xfrm>
          <a:off x="5495925" y="4219575"/>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150650</xdr:rowOff>
    </xdr:to>
    <xdr:sp macro="" textlink="">
      <xdr:nvSpPr>
        <xdr:cNvPr id="138" name="Text Box 10"/>
        <xdr:cNvSpPr txBox="1">
          <a:spLocks noChangeArrowheads="1"/>
        </xdr:cNvSpPr>
      </xdr:nvSpPr>
      <xdr:spPr bwMode="auto">
        <a:xfrm>
          <a:off x="5495925" y="4219575"/>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150650</xdr:rowOff>
    </xdr:to>
    <xdr:sp macro="" textlink="">
      <xdr:nvSpPr>
        <xdr:cNvPr id="139" name="Text Box 26"/>
        <xdr:cNvSpPr txBox="1">
          <a:spLocks noChangeArrowheads="1"/>
        </xdr:cNvSpPr>
      </xdr:nvSpPr>
      <xdr:spPr bwMode="auto">
        <a:xfrm>
          <a:off x="5495925" y="4219575"/>
          <a:ext cx="76200" cy="79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0" name="Text Box 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1" name="Text Box 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2" name="Text Box 745"/>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3" name="Text Box 746"/>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4" name="Text Box 747"/>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130912</xdr:rowOff>
    </xdr:to>
    <xdr:sp macro="" textlink="">
      <xdr:nvSpPr>
        <xdr:cNvPr id="145" name="Text Box 8"/>
        <xdr:cNvSpPr txBox="1">
          <a:spLocks noChangeArrowheads="1"/>
        </xdr:cNvSpPr>
      </xdr:nvSpPr>
      <xdr:spPr bwMode="auto">
        <a:xfrm>
          <a:off x="5495925" y="4219575"/>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130912</xdr:rowOff>
    </xdr:to>
    <xdr:sp macro="" textlink="">
      <xdr:nvSpPr>
        <xdr:cNvPr id="146" name="Text Box 9"/>
        <xdr:cNvSpPr txBox="1">
          <a:spLocks noChangeArrowheads="1"/>
        </xdr:cNvSpPr>
      </xdr:nvSpPr>
      <xdr:spPr bwMode="auto">
        <a:xfrm>
          <a:off x="5495925" y="4219575"/>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130912</xdr:rowOff>
    </xdr:to>
    <xdr:sp macro="" textlink="">
      <xdr:nvSpPr>
        <xdr:cNvPr id="147" name="Text Box 10"/>
        <xdr:cNvSpPr txBox="1">
          <a:spLocks noChangeArrowheads="1"/>
        </xdr:cNvSpPr>
      </xdr:nvSpPr>
      <xdr:spPr bwMode="auto">
        <a:xfrm>
          <a:off x="5495925" y="4219575"/>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130912</xdr:rowOff>
    </xdr:to>
    <xdr:sp macro="" textlink="">
      <xdr:nvSpPr>
        <xdr:cNvPr id="148" name="Text Box 26"/>
        <xdr:cNvSpPr txBox="1">
          <a:spLocks noChangeArrowheads="1"/>
        </xdr:cNvSpPr>
      </xdr:nvSpPr>
      <xdr:spPr bwMode="auto">
        <a:xfrm>
          <a:off x="5495925" y="4219575"/>
          <a:ext cx="76200"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149" name="Text Box 2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183123</xdr:rowOff>
    </xdr:to>
    <xdr:sp macro="" textlink="">
      <xdr:nvSpPr>
        <xdr:cNvPr id="150" name="Text Box 32"/>
        <xdr:cNvSpPr txBox="1">
          <a:spLocks noChangeArrowheads="1"/>
        </xdr:cNvSpPr>
      </xdr:nvSpPr>
      <xdr:spPr bwMode="auto">
        <a:xfrm>
          <a:off x="5495925" y="4219575"/>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183123</xdr:rowOff>
    </xdr:to>
    <xdr:sp macro="" textlink="">
      <xdr:nvSpPr>
        <xdr:cNvPr id="151" name="Text Box 33"/>
        <xdr:cNvSpPr txBox="1">
          <a:spLocks noChangeArrowheads="1"/>
        </xdr:cNvSpPr>
      </xdr:nvSpPr>
      <xdr:spPr bwMode="auto">
        <a:xfrm>
          <a:off x="5495925" y="4219575"/>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2" name="Text Box 197"/>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3" name="Text Box 198"/>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4" name="Text Box 199"/>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5" name="Text Box 200"/>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6" name="Text Box 201"/>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7" name="Text Box 202"/>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8" name="Text Box 203"/>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59" name="Text Box 204"/>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60" name="Text Box 32"/>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161" name="Text Box 33"/>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162"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63"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64"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65"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166"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111</xdr:row>
      <xdr:rowOff>160263</xdr:rowOff>
    </xdr:to>
    <xdr:sp macro="" textlink="">
      <xdr:nvSpPr>
        <xdr:cNvPr id="167" name="Text Box 1"/>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68" name="Text Box 2"/>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69" name="Text Box 3"/>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70" name="Text Box 4"/>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71" name="Text Box 5"/>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72" name="Text Box 6"/>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73" name="Text Box 7"/>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174" name="Text Box 8"/>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75" name="Text Box 1"/>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76" name="Text Box 2"/>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77" name="Text Box 3"/>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78" name="Text Box 4"/>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79" name="Text Box 5"/>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80" name="Text Box 6"/>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81" name="Text Box 7"/>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182" name="Text Box 8"/>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183"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184"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185"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186"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87"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88"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89"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0"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1"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2"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3"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4"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5"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6"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197"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198"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99"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00"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01"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02"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203"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04"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205"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206"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207"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08"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09"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0"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1"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2"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3"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4"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5"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6"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7"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218"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219"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2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2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2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2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224"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70484</xdr:rowOff>
    </xdr:to>
    <xdr:sp macro="" textlink="">
      <xdr:nvSpPr>
        <xdr:cNvPr id="225" name="Text Box 1"/>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26" name="Text Box 2"/>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27" name="Text Box 3"/>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28" name="Text Box 4"/>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29" name="Text Box 5"/>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30" name="Text Box 6"/>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31" name="Text Box 7"/>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232" name="Text Box 8"/>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3" name="Text Box 1"/>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4" name="Text Box 2"/>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5" name="Text Box 3"/>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6" name="Text Box 4"/>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7" name="Text Box 5"/>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8" name="Text Box 6"/>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39" name="Text Box 7"/>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240" name="Text Box 8"/>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241"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42"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43"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44"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245"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109</xdr:row>
      <xdr:rowOff>125871</xdr:rowOff>
    </xdr:to>
    <xdr:sp macro="" textlink="">
      <xdr:nvSpPr>
        <xdr:cNvPr id="246" name="Text Box 8"/>
        <xdr:cNvSpPr txBox="1">
          <a:spLocks noChangeArrowheads="1"/>
        </xdr:cNvSpPr>
      </xdr:nvSpPr>
      <xdr:spPr bwMode="auto">
        <a:xfrm>
          <a:off x="5495925" y="4219575"/>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125871</xdr:rowOff>
    </xdr:to>
    <xdr:sp macro="" textlink="">
      <xdr:nvSpPr>
        <xdr:cNvPr id="247" name="Text Box 9"/>
        <xdr:cNvSpPr txBox="1">
          <a:spLocks noChangeArrowheads="1"/>
        </xdr:cNvSpPr>
      </xdr:nvSpPr>
      <xdr:spPr bwMode="auto">
        <a:xfrm>
          <a:off x="5495925" y="4219575"/>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125871</xdr:rowOff>
    </xdr:to>
    <xdr:sp macro="" textlink="">
      <xdr:nvSpPr>
        <xdr:cNvPr id="248" name="Text Box 10"/>
        <xdr:cNvSpPr txBox="1">
          <a:spLocks noChangeArrowheads="1"/>
        </xdr:cNvSpPr>
      </xdr:nvSpPr>
      <xdr:spPr bwMode="auto">
        <a:xfrm>
          <a:off x="5495925" y="4219575"/>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125871</xdr:rowOff>
    </xdr:to>
    <xdr:sp macro="" textlink="">
      <xdr:nvSpPr>
        <xdr:cNvPr id="249" name="Text Box 26"/>
        <xdr:cNvSpPr txBox="1">
          <a:spLocks noChangeArrowheads="1"/>
        </xdr:cNvSpPr>
      </xdr:nvSpPr>
      <xdr:spPr bwMode="auto">
        <a:xfrm>
          <a:off x="5495925" y="4219575"/>
          <a:ext cx="76200" cy="89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144781</xdr:rowOff>
    </xdr:to>
    <xdr:sp macro="" textlink="">
      <xdr:nvSpPr>
        <xdr:cNvPr id="250" name="Text Box 9"/>
        <xdr:cNvSpPr txBox="1">
          <a:spLocks noChangeArrowheads="1"/>
        </xdr:cNvSpPr>
      </xdr:nvSpPr>
      <xdr:spPr bwMode="auto">
        <a:xfrm>
          <a:off x="5495925" y="4219575"/>
          <a:ext cx="76200" cy="66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144781</xdr:rowOff>
    </xdr:to>
    <xdr:sp macro="" textlink="">
      <xdr:nvSpPr>
        <xdr:cNvPr id="251" name="Text Box 26"/>
        <xdr:cNvSpPr txBox="1">
          <a:spLocks noChangeArrowheads="1"/>
        </xdr:cNvSpPr>
      </xdr:nvSpPr>
      <xdr:spPr bwMode="auto">
        <a:xfrm>
          <a:off x="5495925" y="4219575"/>
          <a:ext cx="76200" cy="66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2" name="Text Box 19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3" name="Text Box 19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4" name="Text Box 19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5" name="Text Box 20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6" name="Text Box 20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7" name="Text Box 20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8" name="Text Box 20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59" name="Text Box 20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0" name="Text Box 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1"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2" name="Text Box 7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3" name="Text Box 740"/>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4" name="Text Box 741"/>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5" name="Text Box 74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6" name="Text Box 74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7" name="Text Box 74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8" name="Text Box 74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69" name="Text Box 74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70" name="Text Box 74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71" name="Text Box 77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272"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73"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74"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275"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276"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57150</xdr:rowOff>
    </xdr:to>
    <xdr:sp macro="" textlink="">
      <xdr:nvSpPr>
        <xdr:cNvPr id="277" name="Text Box 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78" name="Text Box 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79" name="Text Box 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0" name="Text Box 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1" name="Text Box 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2" name="Text Box 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83" name="Text Box 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84" name="Text Box 2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5" name="Text Box 3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6" name="Text Box 3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287" name="Text Box 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88" name="Text Box 73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89" name="Text Box 74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0" name="Text Box 74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1" name="Text Box 74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2" name="Text Box 74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3" name="Text Box 74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4" name="Text Box 745"/>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5" name="Text Box 74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6" name="Text Box 74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7" name="Text Box 77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8" name="Text Box 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299" name="Text Box 1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300" name="Text Box 2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301"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2" name="Text Box 1"/>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3" name="Text Box 2"/>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4" name="Text Box 3"/>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5" name="Text Box 4"/>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6" name="Text Box 5"/>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7" name="Text Box 6"/>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8" name="Text Box 7"/>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309" name="Text Box 8"/>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310"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11"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12"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13"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4"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5"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6"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7"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8"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19"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20"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21"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22"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23"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324"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25"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26"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27"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28"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29"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330"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1"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2"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3"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4"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5"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6"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37"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38"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39"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40"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41"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2"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3"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4"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5"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6"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7"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8"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49"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50"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51"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52"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53"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54"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55"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56"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57"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58"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359"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0"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1"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2"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3"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4"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5"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6"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7"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8"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69"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370"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371"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72"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73"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74"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375"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76"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77"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78"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79"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80"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81"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82"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83"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84"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85"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386"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87"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88"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89"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0"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1"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2"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3"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4"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5"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6"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7"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8"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399"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400"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70484</xdr:rowOff>
    </xdr:to>
    <xdr:sp macro="" textlink="">
      <xdr:nvSpPr>
        <xdr:cNvPr id="401" name="Text Box 1"/>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2" name="Text Box 2"/>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3" name="Text Box 3"/>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4" name="Text Box 4"/>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5" name="Text Box 5"/>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6" name="Text Box 6"/>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7" name="Text Box 7"/>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408" name="Text Box 8"/>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09" name="Text Box 1"/>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0" name="Text Box 2"/>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1" name="Text Box 3"/>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2" name="Text Box 4"/>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3" name="Text Box 5"/>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4" name="Text Box 6"/>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5" name="Text Box 7"/>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416" name="Text Box 8"/>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417"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18"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19"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20"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421"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108</xdr:row>
      <xdr:rowOff>108585</xdr:rowOff>
    </xdr:to>
    <xdr:sp macro="" textlink="">
      <xdr:nvSpPr>
        <xdr:cNvPr id="422" name="Text Box 8"/>
        <xdr:cNvSpPr txBox="1">
          <a:spLocks noChangeArrowheads="1"/>
        </xdr:cNvSpPr>
      </xdr:nvSpPr>
      <xdr:spPr bwMode="auto">
        <a:xfrm>
          <a:off x="5495925" y="4219575"/>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108585</xdr:rowOff>
    </xdr:to>
    <xdr:sp macro="" textlink="">
      <xdr:nvSpPr>
        <xdr:cNvPr id="423" name="Text Box 9"/>
        <xdr:cNvSpPr txBox="1">
          <a:spLocks noChangeArrowheads="1"/>
        </xdr:cNvSpPr>
      </xdr:nvSpPr>
      <xdr:spPr bwMode="auto">
        <a:xfrm>
          <a:off x="5495925" y="4219575"/>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108585</xdr:rowOff>
    </xdr:to>
    <xdr:sp macro="" textlink="">
      <xdr:nvSpPr>
        <xdr:cNvPr id="424" name="Text Box 10"/>
        <xdr:cNvSpPr txBox="1">
          <a:spLocks noChangeArrowheads="1"/>
        </xdr:cNvSpPr>
      </xdr:nvSpPr>
      <xdr:spPr bwMode="auto">
        <a:xfrm>
          <a:off x="5495925" y="4219575"/>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108585</xdr:rowOff>
    </xdr:to>
    <xdr:sp macro="" textlink="">
      <xdr:nvSpPr>
        <xdr:cNvPr id="425" name="Text Box 26"/>
        <xdr:cNvSpPr txBox="1">
          <a:spLocks noChangeArrowheads="1"/>
        </xdr:cNvSpPr>
      </xdr:nvSpPr>
      <xdr:spPr bwMode="auto">
        <a:xfrm>
          <a:off x="5495925" y="4219575"/>
          <a:ext cx="7620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106681</xdr:rowOff>
    </xdr:to>
    <xdr:sp macro="" textlink="">
      <xdr:nvSpPr>
        <xdr:cNvPr id="426" name="Text Box 8"/>
        <xdr:cNvSpPr txBox="1">
          <a:spLocks noChangeArrowheads="1"/>
        </xdr:cNvSpPr>
      </xdr:nvSpPr>
      <xdr:spPr bwMode="auto">
        <a:xfrm>
          <a:off x="5495925" y="4219575"/>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106681</xdr:rowOff>
    </xdr:to>
    <xdr:sp macro="" textlink="">
      <xdr:nvSpPr>
        <xdr:cNvPr id="427" name="Text Box 9"/>
        <xdr:cNvSpPr txBox="1">
          <a:spLocks noChangeArrowheads="1"/>
        </xdr:cNvSpPr>
      </xdr:nvSpPr>
      <xdr:spPr bwMode="auto">
        <a:xfrm>
          <a:off x="5495925" y="4219575"/>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106681</xdr:rowOff>
    </xdr:to>
    <xdr:sp macro="" textlink="">
      <xdr:nvSpPr>
        <xdr:cNvPr id="428" name="Text Box 10"/>
        <xdr:cNvSpPr txBox="1">
          <a:spLocks noChangeArrowheads="1"/>
        </xdr:cNvSpPr>
      </xdr:nvSpPr>
      <xdr:spPr bwMode="auto">
        <a:xfrm>
          <a:off x="5495925" y="4219575"/>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106681</xdr:rowOff>
    </xdr:to>
    <xdr:sp macro="" textlink="">
      <xdr:nvSpPr>
        <xdr:cNvPr id="429" name="Text Box 26"/>
        <xdr:cNvSpPr txBox="1">
          <a:spLocks noChangeArrowheads="1"/>
        </xdr:cNvSpPr>
      </xdr:nvSpPr>
      <xdr:spPr bwMode="auto">
        <a:xfrm>
          <a:off x="5495925" y="4219575"/>
          <a:ext cx="76200" cy="63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0" name="Text Box 19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1" name="Text Box 19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2" name="Text Box 19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3" name="Text Box 20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4" name="Text Box 20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5" name="Text Box 20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6" name="Text Box 20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37" name="Text Box 20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38" name="Text Box 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39"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0" name="Text Box 7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1" name="Text Box 740"/>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2" name="Text Box 741"/>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3" name="Text Box 74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4" name="Text Box 74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5" name="Text Box 74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6" name="Text Box 74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7" name="Text Box 74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8" name="Text Box 74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49" name="Text Box 77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45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5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5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45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454"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57150</xdr:rowOff>
    </xdr:to>
    <xdr:sp macro="" textlink="">
      <xdr:nvSpPr>
        <xdr:cNvPr id="455" name="Text Box 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56" name="Text Box 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57" name="Text Box 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58" name="Text Box 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59" name="Text Box 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60" name="Text Box 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1" name="Text Box 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2" name="Text Box 2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63" name="Text Box 3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64" name="Text Box 3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65" name="Text Box 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6" name="Text Box 73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7" name="Text Box 74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8" name="Text Box 74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69" name="Text Box 74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0" name="Text Box 74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1" name="Text Box 74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2" name="Text Box 745"/>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3" name="Text Box 74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4" name="Text Box 74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5" name="Text Box 77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6" name="Text Box 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7" name="Text Box 1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478" name="Text Box 2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479"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0" name="Text Box 1"/>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1" name="Text Box 2"/>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2" name="Text Box 3"/>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3" name="Text Box 4"/>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4" name="Text Box 5"/>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5" name="Text Box 6"/>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6" name="Text Box 7"/>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100969</xdr:rowOff>
    </xdr:to>
    <xdr:sp macro="" textlink="">
      <xdr:nvSpPr>
        <xdr:cNvPr id="487" name="Text Box 8"/>
        <xdr:cNvSpPr txBox="1">
          <a:spLocks noChangeArrowheads="1"/>
        </xdr:cNvSpPr>
      </xdr:nvSpPr>
      <xdr:spPr bwMode="auto">
        <a:xfrm>
          <a:off x="5495925" y="4219575"/>
          <a:ext cx="76200" cy="22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488"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489"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490"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491"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2"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3"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4"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5"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6"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7"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8"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499"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00"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01"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502"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03"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04"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05"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06"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07"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508"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09"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0"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1"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2"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3"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4"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15"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16"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7"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8"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19"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0"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1"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2"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3"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4"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5"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6"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7"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8"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29"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30"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31"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32"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33"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34"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535"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536"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537"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38"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39"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0"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1"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2"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3"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4"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5"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6"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7"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548"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549"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5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5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5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5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4"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5"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6"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7"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8"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59"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0"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1"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62"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63"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64"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5"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6"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7"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8"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69"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0"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1"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2"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3"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4"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5"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6"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577"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578"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79"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80"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81"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582"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583"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108</xdr:row>
      <xdr:rowOff>150651</xdr:rowOff>
    </xdr:to>
    <xdr:sp macro="" textlink="">
      <xdr:nvSpPr>
        <xdr:cNvPr id="584" name="Text Box 8"/>
        <xdr:cNvSpPr txBox="1">
          <a:spLocks noChangeArrowheads="1"/>
        </xdr:cNvSpPr>
      </xdr:nvSpPr>
      <xdr:spPr bwMode="auto">
        <a:xfrm>
          <a:off x="5495925" y="4219575"/>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150651</xdr:rowOff>
    </xdr:to>
    <xdr:sp macro="" textlink="">
      <xdr:nvSpPr>
        <xdr:cNvPr id="585" name="Text Box 9"/>
        <xdr:cNvSpPr txBox="1">
          <a:spLocks noChangeArrowheads="1"/>
        </xdr:cNvSpPr>
      </xdr:nvSpPr>
      <xdr:spPr bwMode="auto">
        <a:xfrm>
          <a:off x="5495925" y="4219575"/>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150651</xdr:rowOff>
    </xdr:to>
    <xdr:sp macro="" textlink="">
      <xdr:nvSpPr>
        <xdr:cNvPr id="586" name="Text Box 10"/>
        <xdr:cNvSpPr txBox="1">
          <a:spLocks noChangeArrowheads="1"/>
        </xdr:cNvSpPr>
      </xdr:nvSpPr>
      <xdr:spPr bwMode="auto">
        <a:xfrm>
          <a:off x="5495925" y="4219575"/>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150651</xdr:rowOff>
    </xdr:to>
    <xdr:sp macro="" textlink="">
      <xdr:nvSpPr>
        <xdr:cNvPr id="587" name="Text Box 26"/>
        <xdr:cNvSpPr txBox="1">
          <a:spLocks noChangeArrowheads="1"/>
        </xdr:cNvSpPr>
      </xdr:nvSpPr>
      <xdr:spPr bwMode="auto">
        <a:xfrm>
          <a:off x="5495925" y="4219575"/>
          <a:ext cx="76200" cy="79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88" name="Text Box 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89" name="Text Box 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90" name="Text Box 745"/>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91" name="Text Box 746"/>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92" name="Text Box 747"/>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130913</xdr:rowOff>
    </xdr:to>
    <xdr:sp macro="" textlink="">
      <xdr:nvSpPr>
        <xdr:cNvPr id="593" name="Text Box 8"/>
        <xdr:cNvSpPr txBox="1">
          <a:spLocks noChangeArrowheads="1"/>
        </xdr:cNvSpPr>
      </xdr:nvSpPr>
      <xdr:spPr bwMode="auto">
        <a:xfrm>
          <a:off x="5495925" y="4219575"/>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130913</xdr:rowOff>
    </xdr:to>
    <xdr:sp macro="" textlink="">
      <xdr:nvSpPr>
        <xdr:cNvPr id="594" name="Text Box 9"/>
        <xdr:cNvSpPr txBox="1">
          <a:spLocks noChangeArrowheads="1"/>
        </xdr:cNvSpPr>
      </xdr:nvSpPr>
      <xdr:spPr bwMode="auto">
        <a:xfrm>
          <a:off x="5495925" y="4219575"/>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130913</xdr:rowOff>
    </xdr:to>
    <xdr:sp macro="" textlink="">
      <xdr:nvSpPr>
        <xdr:cNvPr id="595" name="Text Box 10"/>
        <xdr:cNvSpPr txBox="1">
          <a:spLocks noChangeArrowheads="1"/>
        </xdr:cNvSpPr>
      </xdr:nvSpPr>
      <xdr:spPr bwMode="auto">
        <a:xfrm>
          <a:off x="5495925" y="4219575"/>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130913</xdr:rowOff>
    </xdr:to>
    <xdr:sp macro="" textlink="">
      <xdr:nvSpPr>
        <xdr:cNvPr id="596" name="Text Box 26"/>
        <xdr:cNvSpPr txBox="1">
          <a:spLocks noChangeArrowheads="1"/>
        </xdr:cNvSpPr>
      </xdr:nvSpPr>
      <xdr:spPr bwMode="auto">
        <a:xfrm>
          <a:off x="5495925" y="4219575"/>
          <a:ext cx="76200" cy="654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169788</xdr:rowOff>
    </xdr:to>
    <xdr:sp macro="" textlink="">
      <xdr:nvSpPr>
        <xdr:cNvPr id="597" name="Text Box 28"/>
        <xdr:cNvSpPr txBox="1">
          <a:spLocks noChangeArrowheads="1"/>
        </xdr:cNvSpPr>
      </xdr:nvSpPr>
      <xdr:spPr bwMode="auto">
        <a:xfrm>
          <a:off x="5495925" y="4219575"/>
          <a:ext cx="76200" cy="1188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183123</xdr:rowOff>
    </xdr:to>
    <xdr:sp macro="" textlink="">
      <xdr:nvSpPr>
        <xdr:cNvPr id="598" name="Text Box 32"/>
        <xdr:cNvSpPr txBox="1">
          <a:spLocks noChangeArrowheads="1"/>
        </xdr:cNvSpPr>
      </xdr:nvSpPr>
      <xdr:spPr bwMode="auto">
        <a:xfrm>
          <a:off x="5495925" y="4219575"/>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183123</xdr:rowOff>
    </xdr:to>
    <xdr:sp macro="" textlink="">
      <xdr:nvSpPr>
        <xdr:cNvPr id="599" name="Text Box 33"/>
        <xdr:cNvSpPr txBox="1">
          <a:spLocks noChangeArrowheads="1"/>
        </xdr:cNvSpPr>
      </xdr:nvSpPr>
      <xdr:spPr bwMode="auto">
        <a:xfrm>
          <a:off x="5495925" y="4219575"/>
          <a:ext cx="76200" cy="1202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0" name="Text Box 197"/>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1" name="Text Box 198"/>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2" name="Text Box 199"/>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3" name="Text Box 200"/>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4" name="Text Box 201"/>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5" name="Text Box 202"/>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6" name="Text Box 203"/>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7" name="Text Box 204"/>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8" name="Text Box 32"/>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179313</xdr:rowOff>
    </xdr:to>
    <xdr:sp macro="" textlink="">
      <xdr:nvSpPr>
        <xdr:cNvPr id="609" name="Text Box 33"/>
        <xdr:cNvSpPr txBox="1">
          <a:spLocks noChangeArrowheads="1"/>
        </xdr:cNvSpPr>
      </xdr:nvSpPr>
      <xdr:spPr bwMode="auto">
        <a:xfrm>
          <a:off x="5495925" y="421957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61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1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1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1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614"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111</xdr:row>
      <xdr:rowOff>160263</xdr:rowOff>
    </xdr:to>
    <xdr:sp macro="" textlink="">
      <xdr:nvSpPr>
        <xdr:cNvPr id="615" name="Text Box 1"/>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16" name="Text Box 2"/>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17" name="Text Box 3"/>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18" name="Text Box 4"/>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19" name="Text Box 5"/>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20" name="Text Box 6"/>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21" name="Text Box 7"/>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111</xdr:row>
      <xdr:rowOff>160263</xdr:rowOff>
    </xdr:to>
    <xdr:sp macro="" textlink="">
      <xdr:nvSpPr>
        <xdr:cNvPr id="622" name="Text Box 8"/>
        <xdr:cNvSpPr txBox="1">
          <a:spLocks noChangeArrowheads="1"/>
        </xdr:cNvSpPr>
      </xdr:nvSpPr>
      <xdr:spPr bwMode="auto">
        <a:xfrm>
          <a:off x="5495925" y="4219575"/>
          <a:ext cx="76200" cy="11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3" name="Text Box 1"/>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4" name="Text Box 2"/>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5" name="Text Box 3"/>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6" name="Text Box 4"/>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7" name="Text Box 5"/>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8" name="Text Box 6"/>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29" name="Text Box 7"/>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100966</xdr:rowOff>
    </xdr:to>
    <xdr:sp macro="" textlink="">
      <xdr:nvSpPr>
        <xdr:cNvPr id="630" name="Text Box 8"/>
        <xdr:cNvSpPr txBox="1">
          <a:spLocks noChangeArrowheads="1"/>
        </xdr:cNvSpPr>
      </xdr:nvSpPr>
      <xdr:spPr bwMode="auto">
        <a:xfrm>
          <a:off x="5495925" y="4219575"/>
          <a:ext cx="76200" cy="22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631"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32"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33"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34"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35"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36"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37"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38"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39"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0"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1"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2"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3"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4"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645"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46"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47"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48"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49"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50"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651"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52"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53"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54"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655"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56"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57"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58"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59"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0"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1"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2"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3"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4"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5"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666"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667"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68"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69"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70"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71"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672"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70484</xdr:rowOff>
    </xdr:to>
    <xdr:sp macro="" textlink="">
      <xdr:nvSpPr>
        <xdr:cNvPr id="673" name="Text Box 1"/>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4" name="Text Box 2"/>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5" name="Text Box 3"/>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6" name="Text Box 4"/>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7" name="Text Box 5"/>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8" name="Text Box 6"/>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79" name="Text Box 7"/>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680" name="Text Box 8"/>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1" name="Text Box 1"/>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2" name="Text Box 2"/>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3" name="Text Box 3"/>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4" name="Text Box 4"/>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5" name="Text Box 5"/>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6" name="Text Box 6"/>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7" name="Text Box 7"/>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688" name="Text Box 8"/>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689"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90"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91"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692"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693"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109</xdr:row>
      <xdr:rowOff>125869</xdr:rowOff>
    </xdr:to>
    <xdr:sp macro="" textlink="">
      <xdr:nvSpPr>
        <xdr:cNvPr id="694" name="Text Box 8"/>
        <xdr:cNvSpPr txBox="1">
          <a:spLocks noChangeArrowheads="1"/>
        </xdr:cNvSpPr>
      </xdr:nvSpPr>
      <xdr:spPr bwMode="auto">
        <a:xfrm>
          <a:off x="5495925" y="4219575"/>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125869</xdr:rowOff>
    </xdr:to>
    <xdr:sp macro="" textlink="">
      <xdr:nvSpPr>
        <xdr:cNvPr id="695" name="Text Box 9"/>
        <xdr:cNvSpPr txBox="1">
          <a:spLocks noChangeArrowheads="1"/>
        </xdr:cNvSpPr>
      </xdr:nvSpPr>
      <xdr:spPr bwMode="auto">
        <a:xfrm>
          <a:off x="5495925" y="4219575"/>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125869</xdr:rowOff>
    </xdr:to>
    <xdr:sp macro="" textlink="">
      <xdr:nvSpPr>
        <xdr:cNvPr id="696" name="Text Box 10"/>
        <xdr:cNvSpPr txBox="1">
          <a:spLocks noChangeArrowheads="1"/>
        </xdr:cNvSpPr>
      </xdr:nvSpPr>
      <xdr:spPr bwMode="auto">
        <a:xfrm>
          <a:off x="5495925" y="4219575"/>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109</xdr:row>
      <xdr:rowOff>125869</xdr:rowOff>
    </xdr:to>
    <xdr:sp macro="" textlink="">
      <xdr:nvSpPr>
        <xdr:cNvPr id="697" name="Text Box 26"/>
        <xdr:cNvSpPr txBox="1">
          <a:spLocks noChangeArrowheads="1"/>
        </xdr:cNvSpPr>
      </xdr:nvSpPr>
      <xdr:spPr bwMode="auto">
        <a:xfrm>
          <a:off x="5495925" y="4219575"/>
          <a:ext cx="76200" cy="897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144779</xdr:rowOff>
    </xdr:to>
    <xdr:sp macro="" textlink="">
      <xdr:nvSpPr>
        <xdr:cNvPr id="698" name="Text Box 9"/>
        <xdr:cNvSpPr txBox="1">
          <a:spLocks noChangeArrowheads="1"/>
        </xdr:cNvSpPr>
      </xdr:nvSpPr>
      <xdr:spPr bwMode="auto">
        <a:xfrm>
          <a:off x="5495925" y="4219575"/>
          <a:ext cx="76200" cy="668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144779</xdr:rowOff>
    </xdr:to>
    <xdr:sp macro="" textlink="">
      <xdr:nvSpPr>
        <xdr:cNvPr id="699" name="Text Box 26"/>
        <xdr:cNvSpPr txBox="1">
          <a:spLocks noChangeArrowheads="1"/>
        </xdr:cNvSpPr>
      </xdr:nvSpPr>
      <xdr:spPr bwMode="auto">
        <a:xfrm>
          <a:off x="5495925" y="4219575"/>
          <a:ext cx="76200" cy="668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0" name="Text Box 19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1" name="Text Box 19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2" name="Text Box 19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3" name="Text Box 20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4" name="Text Box 20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5" name="Text Box 20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6" name="Text Box 20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07" name="Text Box 20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08" name="Text Box 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09"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0" name="Text Box 7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1" name="Text Box 740"/>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2" name="Text Box 741"/>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3" name="Text Box 74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4" name="Text Box 74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5" name="Text Box 74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6" name="Text Box 74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7" name="Text Box 74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8" name="Text Box 74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19" name="Text Box 77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72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2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2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2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724"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57150</xdr:rowOff>
    </xdr:to>
    <xdr:sp macro="" textlink="">
      <xdr:nvSpPr>
        <xdr:cNvPr id="725" name="Text Box 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26" name="Text Box 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27" name="Text Box 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28" name="Text Box 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29" name="Text Box 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30" name="Text Box 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1" name="Text Box 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2" name="Text Box 2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33" name="Text Box 3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34" name="Text Box 3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35" name="Text Box 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6" name="Text Box 73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7" name="Text Box 74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8" name="Text Box 74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39" name="Text Box 74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0" name="Text Box 74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1" name="Text Box 74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2" name="Text Box 745"/>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3" name="Text Box 74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4" name="Text Box 74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5" name="Text Box 77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6" name="Text Box 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7" name="Text Box 1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748" name="Text Box 2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749"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0" name="Text Box 1"/>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1" name="Text Box 2"/>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2" name="Text Box 3"/>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3" name="Text Box 4"/>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4" name="Text Box 5"/>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5" name="Text Box 6"/>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6" name="Text Box 7"/>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757" name="Text Box 8"/>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758"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759"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760"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761"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2"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3"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4"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5"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6"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7"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8"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69"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70"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71"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772"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773"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74"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75"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76"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777"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778"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79"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0"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1"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2"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3"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4"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85"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86"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7"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8"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789"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0"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1"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2"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3"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4"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5"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6"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7"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8"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799"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00"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01"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02"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03"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04"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805"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806"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807"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08"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09"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0"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1"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2"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3"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4"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5"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6"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7"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818"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819"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20"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21"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22"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23"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4"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5"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6"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7"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8"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29"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0"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1"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32"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33"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34"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5"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6"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7"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8"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39"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0"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1"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2"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3"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4"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5"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6"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847"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848"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70484</xdr:rowOff>
    </xdr:to>
    <xdr:sp macro="" textlink="">
      <xdr:nvSpPr>
        <xdr:cNvPr id="849" name="Text Box 1"/>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0" name="Text Box 2"/>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1" name="Text Box 3"/>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2" name="Text Box 4"/>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3" name="Text Box 5"/>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4" name="Text Box 6"/>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5" name="Text Box 7"/>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70484</xdr:rowOff>
    </xdr:to>
    <xdr:sp macro="" textlink="">
      <xdr:nvSpPr>
        <xdr:cNvPr id="856" name="Text Box 8"/>
        <xdr:cNvSpPr txBox="1">
          <a:spLocks noChangeArrowheads="1"/>
        </xdr:cNvSpPr>
      </xdr:nvSpPr>
      <xdr:spPr bwMode="auto">
        <a:xfrm>
          <a:off x="5495925" y="4219575"/>
          <a:ext cx="76200" cy="194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57" name="Text Box 1"/>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58" name="Text Box 2"/>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59" name="Text Box 3"/>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60" name="Text Box 4"/>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61" name="Text Box 5"/>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62" name="Text Box 6"/>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63" name="Text Box 7"/>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91438</xdr:rowOff>
    </xdr:to>
    <xdr:sp macro="" textlink="">
      <xdr:nvSpPr>
        <xdr:cNvPr id="864" name="Text Box 8"/>
        <xdr:cNvSpPr txBox="1">
          <a:spLocks noChangeArrowheads="1"/>
        </xdr:cNvSpPr>
      </xdr:nvSpPr>
      <xdr:spPr bwMode="auto">
        <a:xfrm>
          <a:off x="5495925" y="4219575"/>
          <a:ext cx="76200" cy="21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865"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66"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67"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68"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869"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108</xdr:row>
      <xdr:rowOff>108583</xdr:rowOff>
    </xdr:to>
    <xdr:sp macro="" textlink="">
      <xdr:nvSpPr>
        <xdr:cNvPr id="870" name="Text Box 8"/>
        <xdr:cNvSpPr txBox="1">
          <a:spLocks noChangeArrowheads="1"/>
        </xdr:cNvSpPr>
      </xdr:nvSpPr>
      <xdr:spPr bwMode="auto">
        <a:xfrm>
          <a:off x="5495925" y="4219575"/>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108583</xdr:rowOff>
    </xdr:to>
    <xdr:sp macro="" textlink="">
      <xdr:nvSpPr>
        <xdr:cNvPr id="871" name="Text Box 9"/>
        <xdr:cNvSpPr txBox="1">
          <a:spLocks noChangeArrowheads="1"/>
        </xdr:cNvSpPr>
      </xdr:nvSpPr>
      <xdr:spPr bwMode="auto">
        <a:xfrm>
          <a:off x="5495925" y="4219575"/>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108583</xdr:rowOff>
    </xdr:to>
    <xdr:sp macro="" textlink="">
      <xdr:nvSpPr>
        <xdr:cNvPr id="872" name="Text Box 10"/>
        <xdr:cNvSpPr txBox="1">
          <a:spLocks noChangeArrowheads="1"/>
        </xdr:cNvSpPr>
      </xdr:nvSpPr>
      <xdr:spPr bwMode="auto">
        <a:xfrm>
          <a:off x="5495925" y="4219575"/>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108</xdr:row>
      <xdr:rowOff>108583</xdr:rowOff>
    </xdr:to>
    <xdr:sp macro="" textlink="">
      <xdr:nvSpPr>
        <xdr:cNvPr id="873" name="Text Box 26"/>
        <xdr:cNvSpPr txBox="1">
          <a:spLocks noChangeArrowheads="1"/>
        </xdr:cNvSpPr>
      </xdr:nvSpPr>
      <xdr:spPr bwMode="auto">
        <a:xfrm>
          <a:off x="5495925" y="4219575"/>
          <a:ext cx="76200" cy="75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106679</xdr:rowOff>
    </xdr:to>
    <xdr:sp macro="" textlink="">
      <xdr:nvSpPr>
        <xdr:cNvPr id="874" name="Text Box 8"/>
        <xdr:cNvSpPr txBox="1">
          <a:spLocks noChangeArrowheads="1"/>
        </xdr:cNvSpPr>
      </xdr:nvSpPr>
      <xdr:spPr bwMode="auto">
        <a:xfrm>
          <a:off x="5495925" y="4219575"/>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106679</xdr:rowOff>
    </xdr:to>
    <xdr:sp macro="" textlink="">
      <xdr:nvSpPr>
        <xdr:cNvPr id="875" name="Text Box 9"/>
        <xdr:cNvSpPr txBox="1">
          <a:spLocks noChangeArrowheads="1"/>
        </xdr:cNvSpPr>
      </xdr:nvSpPr>
      <xdr:spPr bwMode="auto">
        <a:xfrm>
          <a:off x="5495925" y="4219575"/>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106679</xdr:rowOff>
    </xdr:to>
    <xdr:sp macro="" textlink="">
      <xdr:nvSpPr>
        <xdr:cNvPr id="876" name="Text Box 10"/>
        <xdr:cNvSpPr txBox="1">
          <a:spLocks noChangeArrowheads="1"/>
        </xdr:cNvSpPr>
      </xdr:nvSpPr>
      <xdr:spPr bwMode="auto">
        <a:xfrm>
          <a:off x="5495925" y="4219575"/>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107</xdr:row>
      <xdr:rowOff>106679</xdr:rowOff>
    </xdr:to>
    <xdr:sp macro="" textlink="">
      <xdr:nvSpPr>
        <xdr:cNvPr id="877" name="Text Box 26"/>
        <xdr:cNvSpPr txBox="1">
          <a:spLocks noChangeArrowheads="1"/>
        </xdr:cNvSpPr>
      </xdr:nvSpPr>
      <xdr:spPr bwMode="auto">
        <a:xfrm>
          <a:off x="5495925" y="4219575"/>
          <a:ext cx="76200" cy="63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78" name="Text Box 19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79" name="Text Box 19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0" name="Text Box 19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1" name="Text Box 20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2" name="Text Box 20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3" name="Text Box 20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4" name="Text Box 20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885" name="Text Box 20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86" name="Text Box 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87"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88" name="Text Box 7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89" name="Text Box 740"/>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0" name="Text Box 741"/>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1" name="Text Box 74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2" name="Text Box 74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3" name="Text Box 74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4" name="Text Box 74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5" name="Text Box 74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6" name="Text Box 74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897" name="Text Box 77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102</xdr:row>
      <xdr:rowOff>0</xdr:rowOff>
    </xdr:from>
    <xdr:ext cx="76200" cy="466725"/>
    <xdr:sp macro="" textlink="">
      <xdr:nvSpPr>
        <xdr:cNvPr id="898"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899"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00"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01"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902"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102</xdr:row>
      <xdr:rowOff>0</xdr:rowOff>
    </xdr:from>
    <xdr:to>
      <xdr:col>4</xdr:col>
      <xdr:colOff>76200</xdr:colOff>
      <xdr:row>103</xdr:row>
      <xdr:rowOff>57150</xdr:rowOff>
    </xdr:to>
    <xdr:sp macro="" textlink="">
      <xdr:nvSpPr>
        <xdr:cNvPr id="903" name="Text Box 2"/>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04" name="Text Box 3"/>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05" name="Text Box 4"/>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06" name="Text Box 5"/>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07" name="Text Box 6"/>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08" name="Text Box 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09" name="Text Box 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0" name="Text Box 2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11" name="Text Box 37"/>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12" name="Text Box 3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13" name="Text Box 39"/>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4" name="Text Box 73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5" name="Text Box 74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6" name="Text Box 741"/>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7" name="Text Box 742"/>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8" name="Text Box 743"/>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19" name="Text Box 744"/>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0" name="Text Box 745"/>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1" name="Text Box 74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2" name="Text Box 747"/>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3" name="Text Box 778"/>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4" name="Text Box 9"/>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5" name="Text Box 10"/>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55245</xdr:rowOff>
    </xdr:to>
    <xdr:sp macro="" textlink="">
      <xdr:nvSpPr>
        <xdr:cNvPr id="926" name="Text Box 26"/>
        <xdr:cNvSpPr txBox="1">
          <a:spLocks noChangeArrowheads="1"/>
        </xdr:cNvSpPr>
      </xdr:nvSpPr>
      <xdr:spPr bwMode="auto">
        <a:xfrm>
          <a:off x="5495925" y="421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57150</xdr:rowOff>
    </xdr:to>
    <xdr:sp macro="" textlink="">
      <xdr:nvSpPr>
        <xdr:cNvPr id="927" name="Text Box 28"/>
        <xdr:cNvSpPr txBox="1">
          <a:spLocks noChangeArrowheads="1"/>
        </xdr:cNvSpPr>
      </xdr:nvSpPr>
      <xdr:spPr bwMode="auto">
        <a:xfrm>
          <a:off x="5495925" y="421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28" name="Text Box 1"/>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29" name="Text Box 2"/>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0" name="Text Box 3"/>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1" name="Text Box 4"/>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2" name="Text Box 5"/>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3" name="Text Box 6"/>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4" name="Text Box 7"/>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102</xdr:row>
      <xdr:rowOff>0</xdr:rowOff>
    </xdr:from>
    <xdr:to>
      <xdr:col>4</xdr:col>
      <xdr:colOff>76200</xdr:colOff>
      <xdr:row>103</xdr:row>
      <xdr:rowOff>100968</xdr:rowOff>
    </xdr:to>
    <xdr:sp macro="" textlink="">
      <xdr:nvSpPr>
        <xdr:cNvPr id="935" name="Text Box 8"/>
        <xdr:cNvSpPr txBox="1">
          <a:spLocks noChangeArrowheads="1"/>
        </xdr:cNvSpPr>
      </xdr:nvSpPr>
      <xdr:spPr bwMode="auto">
        <a:xfrm>
          <a:off x="5495925" y="4219575"/>
          <a:ext cx="76200" cy="22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102</xdr:row>
      <xdr:rowOff>0</xdr:rowOff>
    </xdr:from>
    <xdr:ext cx="76200" cy="398145"/>
    <xdr:sp macro="" textlink="">
      <xdr:nvSpPr>
        <xdr:cNvPr id="936"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37"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38"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39"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0"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1"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2"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3"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4"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5"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6"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7"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8"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49"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950"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51"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52"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53"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54"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55"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956"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57"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58"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59"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0"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1"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2"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63"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64"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5"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6"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67"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68"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69"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0"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1"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2"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3"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4"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5"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6"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7"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8"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79"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980"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981"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82" name="Text Box 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83" name="Text Box 9"/>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84" name="Text Box 10"/>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1000"/>
    <xdr:sp macro="" textlink="">
      <xdr:nvSpPr>
        <xdr:cNvPr id="985" name="Text Box 26"/>
        <xdr:cNvSpPr txBox="1">
          <a:spLocks noChangeArrowheads="1"/>
        </xdr:cNvSpPr>
      </xdr:nvSpPr>
      <xdr:spPr bwMode="auto">
        <a:xfrm>
          <a:off x="5495925" y="421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86" name="Text Box 2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87" name="Text Box 739"/>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88" name="Text Box 740"/>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89" name="Text Box 741"/>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0" name="Text Box 742"/>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1" name="Text Box 743"/>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2" name="Text Box 744"/>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3" name="Text Box 745"/>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4" name="Text Box 746"/>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5" name="Text Box 747"/>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382905"/>
    <xdr:sp macro="" textlink="">
      <xdr:nvSpPr>
        <xdr:cNvPr id="996" name="Text Box 773"/>
        <xdr:cNvSpPr txBox="1">
          <a:spLocks noChangeArrowheads="1"/>
        </xdr:cNvSpPr>
      </xdr:nvSpPr>
      <xdr:spPr bwMode="auto">
        <a:xfrm>
          <a:off x="5495925" y="421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398145"/>
    <xdr:sp macro="" textlink="">
      <xdr:nvSpPr>
        <xdr:cNvPr id="997" name="Text Box 778"/>
        <xdr:cNvSpPr txBox="1">
          <a:spLocks noChangeArrowheads="1"/>
        </xdr:cNvSpPr>
      </xdr:nvSpPr>
      <xdr:spPr bwMode="auto">
        <a:xfrm>
          <a:off x="5495925" y="421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98" name="Text Box 8"/>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999" name="Text Box 9"/>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000" name="Text Box 10"/>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466725"/>
    <xdr:sp macro="" textlink="">
      <xdr:nvSpPr>
        <xdr:cNvPr id="1001" name="Text Box 26"/>
        <xdr:cNvSpPr txBox="1">
          <a:spLocks noChangeArrowheads="1"/>
        </xdr:cNvSpPr>
      </xdr:nvSpPr>
      <xdr:spPr bwMode="auto">
        <a:xfrm>
          <a:off x="5495925" y="421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009650"/>
    <xdr:sp macro="" textlink="">
      <xdr:nvSpPr>
        <xdr:cNvPr id="1002" name="Text Box 28"/>
        <xdr:cNvSpPr txBox="1">
          <a:spLocks noChangeArrowheads="1"/>
        </xdr:cNvSpPr>
      </xdr:nvSpPr>
      <xdr:spPr bwMode="auto">
        <a:xfrm>
          <a:off x="5495925" y="421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3" name="Text Box 2"/>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4" name="Text Box 3"/>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5" name="Text Box 4"/>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6" name="Text Box 5"/>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7" name="Text Box 6"/>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08" name="Text Box 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09" name="Text Box 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0" name="Text Box 2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11" name="Text Box 37"/>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12" name="Text Box 3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13" name="Text Box 39"/>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4" name="Text Box 73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5" name="Text Box 74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6" name="Text Box 741"/>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7" name="Text Box 742"/>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8" name="Text Box 743"/>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19" name="Text Box 744"/>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0" name="Text Box 745"/>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1" name="Text Box 74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2" name="Text Box 747"/>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3" name="Text Box 778"/>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4" name="Text Box 9"/>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5" name="Text Box 10"/>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6690"/>
    <xdr:sp macro="" textlink="">
      <xdr:nvSpPr>
        <xdr:cNvPr id="1026" name="Text Box 26"/>
        <xdr:cNvSpPr txBox="1">
          <a:spLocks noChangeArrowheads="1"/>
        </xdr:cNvSpPr>
      </xdr:nvSpPr>
      <xdr:spPr bwMode="auto">
        <a:xfrm>
          <a:off x="5495925" y="421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102</xdr:row>
      <xdr:rowOff>0</xdr:rowOff>
    </xdr:from>
    <xdr:ext cx="76200" cy="188595"/>
    <xdr:sp macro="" textlink="">
      <xdr:nvSpPr>
        <xdr:cNvPr id="1027" name="Text Box 28"/>
        <xdr:cNvSpPr txBox="1">
          <a:spLocks noChangeArrowheads="1"/>
        </xdr:cNvSpPr>
      </xdr:nvSpPr>
      <xdr:spPr bwMode="auto">
        <a:xfrm>
          <a:off x="5495925" y="421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tabSelected="1" topLeftCell="A70" zoomScaleNormal="100" workbookViewId="0">
      <selection activeCell="J103" sqref="J103"/>
    </sheetView>
  </sheetViews>
  <sheetFormatPr defaultColWidth="8.85546875" defaultRowHeight="15" x14ac:dyDescent="0.25"/>
  <cols>
    <col min="1" max="1" width="6.7109375" style="40" customWidth="1"/>
    <col min="2" max="2" width="60.42578125" style="40" customWidth="1"/>
    <col min="3" max="3" width="67.42578125" style="40" bestFit="1" customWidth="1"/>
    <col min="4" max="4" width="41.140625" style="40" customWidth="1"/>
    <col min="5" max="16384" width="8.85546875" style="40"/>
  </cols>
  <sheetData>
    <row r="1" spans="1:3" s="1" customFormat="1" ht="16.5" customHeight="1" x14ac:dyDescent="0.25">
      <c r="A1" s="27"/>
      <c r="C1" s="24" t="s">
        <v>8</v>
      </c>
    </row>
    <row r="2" spans="1:3" s="1" customFormat="1" ht="16.5" customHeight="1" x14ac:dyDescent="0.25">
      <c r="A2" s="27"/>
      <c r="C2" s="24" t="s">
        <v>18</v>
      </c>
    </row>
    <row r="3" spans="1:3" s="1" customFormat="1" ht="16.5" customHeight="1" x14ac:dyDescent="0.25">
      <c r="A3" s="27"/>
      <c r="C3" s="25" t="s">
        <v>2</v>
      </c>
    </row>
    <row r="4" spans="1:3" s="1" customFormat="1" ht="16.5" customHeight="1" x14ac:dyDescent="0.25">
      <c r="A4" s="27"/>
      <c r="C4" s="25"/>
    </row>
    <row r="5" spans="1:3" x14ac:dyDescent="0.25">
      <c r="B5" s="119" t="s">
        <v>31</v>
      </c>
      <c r="C5" s="119"/>
    </row>
    <row r="6" spans="1:3" x14ac:dyDescent="0.25">
      <c r="B6" s="41"/>
      <c r="C6" s="41"/>
    </row>
    <row r="7" spans="1:3" ht="17.45" customHeight="1" x14ac:dyDescent="0.25">
      <c r="B7" s="120" t="s">
        <v>17</v>
      </c>
      <c r="C7" s="120"/>
    </row>
    <row r="8" spans="1:3" ht="35.450000000000003" customHeight="1" x14ac:dyDescent="0.25">
      <c r="A8" s="121" t="s">
        <v>32</v>
      </c>
      <c r="B8" s="121"/>
      <c r="C8" s="121"/>
    </row>
    <row r="9" spans="1:3" ht="25.15" customHeight="1" x14ac:dyDescent="0.25">
      <c r="A9" s="121"/>
      <c r="B9" s="121"/>
      <c r="C9" s="121"/>
    </row>
    <row r="10" spans="1:3" x14ac:dyDescent="0.25">
      <c r="B10" s="120"/>
      <c r="C10" s="120"/>
    </row>
    <row r="11" spans="1:3" x14ac:dyDescent="0.25">
      <c r="B11" s="122" t="s">
        <v>0</v>
      </c>
      <c r="C11" s="122"/>
    </row>
    <row r="12" spans="1:3" x14ac:dyDescent="0.25">
      <c r="A12" s="42"/>
      <c r="B12" s="43"/>
      <c r="C12" s="43"/>
    </row>
    <row r="13" spans="1:3" ht="15.75" x14ac:dyDescent="0.25">
      <c r="A13" s="44" t="s">
        <v>33</v>
      </c>
      <c r="B13" s="45" t="s">
        <v>1</v>
      </c>
      <c r="C13" s="46" t="s">
        <v>34</v>
      </c>
    </row>
    <row r="14" spans="1:3" ht="75" x14ac:dyDescent="0.25">
      <c r="A14" s="47">
        <v>1</v>
      </c>
      <c r="B14" s="48" t="s">
        <v>25</v>
      </c>
      <c r="C14" s="49" t="s">
        <v>35</v>
      </c>
    </row>
    <row r="15" spans="1:3" ht="45" x14ac:dyDescent="0.25">
      <c r="A15" s="47" t="s">
        <v>36</v>
      </c>
      <c r="B15" s="50" t="s">
        <v>37</v>
      </c>
      <c r="C15" s="49" t="s">
        <v>38</v>
      </c>
    </row>
    <row r="16" spans="1:3" ht="31.5" x14ac:dyDescent="0.25">
      <c r="A16" s="47" t="s">
        <v>39</v>
      </c>
      <c r="B16" s="51" t="s">
        <v>40</v>
      </c>
      <c r="C16" s="52" t="s">
        <v>41</v>
      </c>
    </row>
    <row r="17" spans="1:3" ht="165" x14ac:dyDescent="0.25">
      <c r="A17" s="47" t="s">
        <v>42</v>
      </c>
      <c r="B17" s="48" t="s">
        <v>43</v>
      </c>
      <c r="C17" s="53" t="s">
        <v>44</v>
      </c>
    </row>
    <row r="18" spans="1:3" ht="75" x14ac:dyDescent="0.25">
      <c r="A18" s="47" t="s">
        <v>45</v>
      </c>
      <c r="B18" s="48" t="s">
        <v>46</v>
      </c>
      <c r="C18" s="54" t="s">
        <v>47</v>
      </c>
    </row>
    <row r="19" spans="1:3" ht="90" x14ac:dyDescent="0.25">
      <c r="A19" s="47" t="s">
        <v>48</v>
      </c>
      <c r="B19" s="48" t="s">
        <v>49</v>
      </c>
      <c r="C19" s="54" t="s">
        <v>50</v>
      </c>
    </row>
    <row r="20" spans="1:3" ht="31.5" x14ac:dyDescent="0.25">
      <c r="A20" s="47" t="s">
        <v>51</v>
      </c>
      <c r="B20" s="48" t="s">
        <v>52</v>
      </c>
      <c r="C20" s="54" t="s">
        <v>53</v>
      </c>
    </row>
    <row r="21" spans="1:3" ht="15.75" x14ac:dyDescent="0.25">
      <c r="A21" s="47" t="s">
        <v>54</v>
      </c>
      <c r="B21" s="48" t="s">
        <v>55</v>
      </c>
      <c r="C21" s="55" t="s">
        <v>41</v>
      </c>
    </row>
    <row r="22" spans="1:3" ht="15.75" x14ac:dyDescent="0.25">
      <c r="A22" s="47" t="s">
        <v>56</v>
      </c>
      <c r="B22" s="48" t="s">
        <v>57</v>
      </c>
      <c r="C22" s="49" t="s">
        <v>58</v>
      </c>
    </row>
    <row r="23" spans="1:3" ht="15.75" x14ac:dyDescent="0.25">
      <c r="A23" s="47" t="s">
        <v>59</v>
      </c>
      <c r="B23" s="48" t="s">
        <v>60</v>
      </c>
      <c r="C23" s="54" t="s">
        <v>61</v>
      </c>
    </row>
    <row r="24" spans="1:3" ht="75" x14ac:dyDescent="0.25">
      <c r="A24" s="56" t="s">
        <v>62</v>
      </c>
      <c r="B24" s="50" t="s">
        <v>63</v>
      </c>
      <c r="C24" s="57" t="s">
        <v>64</v>
      </c>
    </row>
    <row r="25" spans="1:3" ht="105" x14ac:dyDescent="0.25">
      <c r="A25" s="56" t="s">
        <v>65</v>
      </c>
      <c r="B25" s="50" t="s">
        <v>66</v>
      </c>
      <c r="C25" s="57" t="s">
        <v>67</v>
      </c>
    </row>
    <row r="26" spans="1:3" ht="15.75" x14ac:dyDescent="0.25">
      <c r="A26" s="56" t="s">
        <v>68</v>
      </c>
      <c r="B26" s="48" t="s">
        <v>69</v>
      </c>
      <c r="C26" s="58" t="s">
        <v>70</v>
      </c>
    </row>
    <row r="27" spans="1:3" ht="30" x14ac:dyDescent="0.25">
      <c r="A27" s="56" t="s">
        <v>71</v>
      </c>
      <c r="B27" s="48" t="s">
        <v>72</v>
      </c>
      <c r="C27" s="54" t="s">
        <v>73</v>
      </c>
    </row>
    <row r="28" spans="1:3" ht="15.75" x14ac:dyDescent="0.25">
      <c r="A28" s="56" t="s">
        <v>74</v>
      </c>
      <c r="B28" s="48" t="s">
        <v>75</v>
      </c>
      <c r="C28" s="54" t="s">
        <v>76</v>
      </c>
    </row>
    <row r="29" spans="1:3" ht="15.75" x14ac:dyDescent="0.25">
      <c r="A29" s="56" t="s">
        <v>77</v>
      </c>
      <c r="B29" s="48" t="s">
        <v>78</v>
      </c>
      <c r="C29" s="49" t="s">
        <v>79</v>
      </c>
    </row>
    <row r="30" spans="1:3" ht="15.75" x14ac:dyDescent="0.25">
      <c r="A30" s="56" t="s">
        <v>80</v>
      </c>
      <c r="B30" s="48" t="s">
        <v>81</v>
      </c>
      <c r="C30" s="49" t="s">
        <v>82</v>
      </c>
    </row>
    <row r="31" spans="1:3" ht="15.75" x14ac:dyDescent="0.25">
      <c r="A31" s="56" t="s">
        <v>83</v>
      </c>
      <c r="B31" s="48" t="s">
        <v>84</v>
      </c>
      <c r="C31" s="49" t="s">
        <v>85</v>
      </c>
    </row>
    <row r="32" spans="1:3" ht="15.75" x14ac:dyDescent="0.25">
      <c r="A32" s="56" t="s">
        <v>86</v>
      </c>
      <c r="B32" s="48" t="s">
        <v>87</v>
      </c>
      <c r="C32" s="49" t="s">
        <v>41</v>
      </c>
    </row>
    <row r="33" spans="1:3" ht="15.75" x14ac:dyDescent="0.25">
      <c r="A33" s="56" t="s">
        <v>88</v>
      </c>
      <c r="B33" s="48" t="s">
        <v>89</v>
      </c>
      <c r="C33" s="49" t="s">
        <v>90</v>
      </c>
    </row>
    <row r="34" spans="1:3" ht="34.5" customHeight="1" x14ac:dyDescent="0.25">
      <c r="A34" s="47" t="s">
        <v>91</v>
      </c>
      <c r="B34" s="48" t="s">
        <v>92</v>
      </c>
      <c r="C34" s="59" t="s">
        <v>93</v>
      </c>
    </row>
    <row r="35" spans="1:3" x14ac:dyDescent="0.25">
      <c r="A35" s="47" t="s">
        <v>94</v>
      </c>
      <c r="B35" s="59" t="s">
        <v>95</v>
      </c>
      <c r="C35" s="54" t="s">
        <v>96</v>
      </c>
    </row>
    <row r="36" spans="1:3" x14ac:dyDescent="0.25">
      <c r="A36" s="47" t="s">
        <v>97</v>
      </c>
      <c r="B36" s="59" t="s">
        <v>98</v>
      </c>
      <c r="C36" s="54" t="s">
        <v>41</v>
      </c>
    </row>
    <row r="37" spans="1:3" x14ac:dyDescent="0.25">
      <c r="A37" s="47" t="s">
        <v>99</v>
      </c>
      <c r="B37" s="59" t="s">
        <v>100</v>
      </c>
      <c r="C37" s="54" t="s">
        <v>101</v>
      </c>
    </row>
    <row r="38" spans="1:3" x14ac:dyDescent="0.25">
      <c r="A38" s="47" t="s">
        <v>102</v>
      </c>
      <c r="B38" s="59" t="s">
        <v>103</v>
      </c>
      <c r="C38" s="54" t="s">
        <v>104</v>
      </c>
    </row>
    <row r="39" spans="1:3" x14ac:dyDescent="0.25">
      <c r="A39" s="47" t="s">
        <v>105</v>
      </c>
      <c r="B39" s="59" t="s">
        <v>106</v>
      </c>
      <c r="C39" s="54" t="s">
        <v>41</v>
      </c>
    </row>
    <row r="40" spans="1:3" x14ac:dyDescent="0.25">
      <c r="A40" s="47" t="s">
        <v>107</v>
      </c>
      <c r="B40" s="59" t="s">
        <v>108</v>
      </c>
      <c r="C40" s="54" t="s">
        <v>41</v>
      </c>
    </row>
    <row r="41" spans="1:3" x14ac:dyDescent="0.25">
      <c r="A41" s="47" t="s">
        <v>109</v>
      </c>
      <c r="B41" s="59" t="s">
        <v>110</v>
      </c>
      <c r="C41" s="54" t="s">
        <v>41</v>
      </c>
    </row>
    <row r="42" spans="1:3" x14ac:dyDescent="0.25">
      <c r="A42" s="47" t="s">
        <v>111</v>
      </c>
      <c r="B42" s="59" t="s">
        <v>112</v>
      </c>
      <c r="C42" s="54" t="s">
        <v>41</v>
      </c>
    </row>
    <row r="43" spans="1:3" x14ac:dyDescent="0.25">
      <c r="A43" s="47" t="s">
        <v>113</v>
      </c>
      <c r="B43" s="59" t="s">
        <v>114</v>
      </c>
      <c r="C43" s="54" t="s">
        <v>115</v>
      </c>
    </row>
    <row r="44" spans="1:3" ht="30" x14ac:dyDescent="0.25">
      <c r="A44" s="47" t="s">
        <v>116</v>
      </c>
      <c r="B44" s="54" t="s">
        <v>117</v>
      </c>
      <c r="C44" s="54" t="s">
        <v>118</v>
      </c>
    </row>
    <row r="45" spans="1:3" x14ac:dyDescent="0.25">
      <c r="A45" s="47" t="s">
        <v>119</v>
      </c>
      <c r="B45" s="59" t="s">
        <v>120</v>
      </c>
      <c r="C45" s="54" t="s">
        <v>121</v>
      </c>
    </row>
    <row r="46" spans="1:3" x14ac:dyDescent="0.25">
      <c r="A46" s="47" t="s">
        <v>122</v>
      </c>
      <c r="B46" s="59" t="s">
        <v>123</v>
      </c>
      <c r="C46" s="54" t="s">
        <v>41</v>
      </c>
    </row>
    <row r="47" spans="1:3" x14ac:dyDescent="0.25">
      <c r="A47" s="47" t="s">
        <v>124</v>
      </c>
      <c r="B47" s="59" t="s">
        <v>125</v>
      </c>
      <c r="C47" s="54" t="s">
        <v>41</v>
      </c>
    </row>
    <row r="48" spans="1:3" x14ac:dyDescent="0.25">
      <c r="A48" s="47" t="s">
        <v>126</v>
      </c>
      <c r="B48" s="59" t="s">
        <v>127</v>
      </c>
      <c r="C48" s="54" t="s">
        <v>41</v>
      </c>
    </row>
    <row r="49" spans="1:4" ht="105" x14ac:dyDescent="0.25">
      <c r="A49" s="47" t="s">
        <v>128</v>
      </c>
      <c r="B49" s="54" t="s">
        <v>129</v>
      </c>
      <c r="C49" s="57" t="s">
        <v>130</v>
      </c>
    </row>
    <row r="50" spans="1:4" ht="30" x14ac:dyDescent="0.25">
      <c r="A50" s="47" t="s">
        <v>131</v>
      </c>
      <c r="B50" s="59" t="s">
        <v>132</v>
      </c>
      <c r="C50" s="54" t="s">
        <v>41</v>
      </c>
    </row>
    <row r="51" spans="1:4" ht="15.75" x14ac:dyDescent="0.25">
      <c r="A51" s="47" t="s">
        <v>133</v>
      </c>
      <c r="B51" s="50" t="s">
        <v>134</v>
      </c>
      <c r="C51" s="57" t="s">
        <v>41</v>
      </c>
    </row>
    <row r="52" spans="1:4" ht="60" x14ac:dyDescent="0.25">
      <c r="A52" s="47" t="s">
        <v>135</v>
      </c>
      <c r="B52" s="50" t="s">
        <v>136</v>
      </c>
      <c r="C52" s="60" t="s">
        <v>137</v>
      </c>
    </row>
    <row r="53" spans="1:4" ht="60" x14ac:dyDescent="0.25">
      <c r="A53" s="47" t="s">
        <v>138</v>
      </c>
      <c r="B53" s="48" t="s">
        <v>139</v>
      </c>
      <c r="C53" s="54" t="s">
        <v>140</v>
      </c>
    </row>
    <row r="54" spans="1:4" ht="60" x14ac:dyDescent="0.25">
      <c r="A54" s="47" t="s">
        <v>141</v>
      </c>
      <c r="B54" s="48" t="s">
        <v>142</v>
      </c>
      <c r="C54" s="54" t="s">
        <v>143</v>
      </c>
    </row>
    <row r="55" spans="1:4" ht="47.25" x14ac:dyDescent="0.25">
      <c r="A55" s="47" t="s">
        <v>144</v>
      </c>
      <c r="B55" s="48" t="s">
        <v>145</v>
      </c>
      <c r="C55" s="61" t="s">
        <v>146</v>
      </c>
    </row>
    <row r="56" spans="1:4" ht="31.5" x14ac:dyDescent="0.25">
      <c r="A56" s="47" t="s">
        <v>147</v>
      </c>
      <c r="B56" s="48" t="s">
        <v>148</v>
      </c>
      <c r="C56" s="54" t="s">
        <v>41</v>
      </c>
    </row>
    <row r="57" spans="1:4" ht="94.5" x14ac:dyDescent="0.25">
      <c r="A57" s="47" t="s">
        <v>149</v>
      </c>
      <c r="B57" s="48" t="s">
        <v>150</v>
      </c>
      <c r="C57" s="54" t="s">
        <v>41</v>
      </c>
    </row>
    <row r="58" spans="1:4" ht="78.75" x14ac:dyDescent="0.25">
      <c r="A58" s="47" t="s">
        <v>151</v>
      </c>
      <c r="B58" s="62" t="s">
        <v>152</v>
      </c>
      <c r="C58" s="50" t="s">
        <v>153</v>
      </c>
    </row>
    <row r="59" spans="1:4" ht="15.75" x14ac:dyDescent="0.25">
      <c r="A59" s="47" t="s">
        <v>154</v>
      </c>
      <c r="B59" s="62" t="s">
        <v>155</v>
      </c>
      <c r="C59" s="48" t="s">
        <v>156</v>
      </c>
      <c r="D59" s="63"/>
    </row>
    <row r="60" spans="1:4" ht="31.5" x14ac:dyDescent="0.25">
      <c r="A60" s="47" t="s">
        <v>157</v>
      </c>
      <c r="B60" s="48" t="s">
        <v>158</v>
      </c>
      <c r="C60" s="57" t="s">
        <v>159</v>
      </c>
    </row>
    <row r="61" spans="1:4" ht="45" x14ac:dyDescent="0.25">
      <c r="A61" s="47" t="s">
        <v>160</v>
      </c>
      <c r="B61" s="48" t="s">
        <v>161</v>
      </c>
      <c r="C61" s="54" t="s">
        <v>162</v>
      </c>
    </row>
    <row r="62" spans="1:4" ht="15.75" x14ac:dyDescent="0.25">
      <c r="A62" s="47" t="s">
        <v>163</v>
      </c>
      <c r="B62" s="48" t="s">
        <v>164</v>
      </c>
      <c r="C62" s="54" t="s">
        <v>41</v>
      </c>
    </row>
    <row r="63" spans="1:4" ht="15.75" x14ac:dyDescent="0.25">
      <c r="A63" s="47" t="s">
        <v>165</v>
      </c>
      <c r="B63" s="48" t="s">
        <v>166</v>
      </c>
      <c r="C63" s="54" t="s">
        <v>41</v>
      </c>
    </row>
    <row r="64" spans="1:4" ht="230.25" customHeight="1" x14ac:dyDescent="0.25">
      <c r="A64" s="47" t="s">
        <v>167</v>
      </c>
      <c r="B64" s="48" t="s">
        <v>168</v>
      </c>
      <c r="C64" s="54" t="s">
        <v>169</v>
      </c>
    </row>
    <row r="65" spans="1:3" ht="47.25" x14ac:dyDescent="0.25">
      <c r="A65" s="47" t="s">
        <v>170</v>
      </c>
      <c r="B65" s="50" t="s">
        <v>171</v>
      </c>
      <c r="C65" s="64" t="s">
        <v>172</v>
      </c>
    </row>
    <row r="66" spans="1:3" ht="75" x14ac:dyDescent="0.25">
      <c r="A66" s="47" t="s">
        <v>173</v>
      </c>
      <c r="B66" s="48" t="s">
        <v>174</v>
      </c>
      <c r="C66" s="54" t="s">
        <v>175</v>
      </c>
    </row>
    <row r="67" spans="1:3" ht="105" x14ac:dyDescent="0.25">
      <c r="A67" s="47" t="s">
        <v>176</v>
      </c>
      <c r="B67" s="48" t="s">
        <v>177</v>
      </c>
      <c r="C67" s="54" t="s">
        <v>178</v>
      </c>
    </row>
    <row r="68" spans="1:3" ht="90" x14ac:dyDescent="0.25">
      <c r="A68" s="47" t="s">
        <v>179</v>
      </c>
      <c r="B68" s="48" t="s">
        <v>180</v>
      </c>
      <c r="C68" s="54" t="s">
        <v>181</v>
      </c>
    </row>
    <row r="69" spans="1:3" ht="240" x14ac:dyDescent="0.25">
      <c r="A69" s="47" t="s">
        <v>182</v>
      </c>
      <c r="B69" s="48" t="s">
        <v>183</v>
      </c>
      <c r="C69" s="54" t="s">
        <v>184</v>
      </c>
    </row>
    <row r="70" spans="1:3" ht="30" x14ac:dyDescent="0.25">
      <c r="A70" s="47" t="s">
        <v>185</v>
      </c>
      <c r="B70" s="65" t="s">
        <v>186</v>
      </c>
      <c r="C70" s="54" t="s">
        <v>187</v>
      </c>
    </row>
    <row r="71" spans="1:3" ht="45" x14ac:dyDescent="0.25">
      <c r="A71" s="47" t="s">
        <v>188</v>
      </c>
      <c r="B71" s="48" t="s">
        <v>189</v>
      </c>
      <c r="C71" s="54" t="s">
        <v>190</v>
      </c>
    </row>
    <row r="72" spans="1:3" ht="30" x14ac:dyDescent="0.25">
      <c r="A72" s="47" t="s">
        <v>191</v>
      </c>
      <c r="B72" s="50" t="s">
        <v>192</v>
      </c>
      <c r="C72" s="57" t="s">
        <v>193</v>
      </c>
    </row>
    <row r="73" spans="1:3" ht="45" x14ac:dyDescent="0.25">
      <c r="A73" s="47" t="s">
        <v>194</v>
      </c>
      <c r="B73" s="48" t="s">
        <v>195</v>
      </c>
      <c r="C73" s="57" t="s">
        <v>196</v>
      </c>
    </row>
    <row r="74" spans="1:3" ht="135" x14ac:dyDescent="0.25">
      <c r="A74" s="47" t="s">
        <v>197</v>
      </c>
      <c r="B74" s="48" t="s">
        <v>198</v>
      </c>
      <c r="C74" s="57" t="s">
        <v>199</v>
      </c>
    </row>
    <row r="75" spans="1:3" ht="47.25" x14ac:dyDescent="0.25">
      <c r="A75" s="47" t="s">
        <v>200</v>
      </c>
      <c r="B75" s="48" t="s">
        <v>201</v>
      </c>
      <c r="C75" s="48" t="s">
        <v>202</v>
      </c>
    </row>
    <row r="76" spans="1:3" ht="15.75" x14ac:dyDescent="0.25">
      <c r="A76" s="47" t="s">
        <v>203</v>
      </c>
      <c r="B76" s="50" t="s">
        <v>204</v>
      </c>
      <c r="C76" s="57" t="s">
        <v>205</v>
      </c>
    </row>
    <row r="77" spans="1:3" ht="240" x14ac:dyDescent="0.25">
      <c r="A77" s="47" t="s">
        <v>206</v>
      </c>
      <c r="B77" s="50" t="s">
        <v>207</v>
      </c>
      <c r="C77" s="57" t="s">
        <v>208</v>
      </c>
    </row>
    <row r="78" spans="1:3" ht="60" x14ac:dyDescent="0.25">
      <c r="A78" s="47" t="s">
        <v>209</v>
      </c>
      <c r="B78" s="50" t="s">
        <v>210</v>
      </c>
      <c r="C78" s="66" t="s">
        <v>211</v>
      </c>
    </row>
    <row r="79" spans="1:3" ht="31.5" x14ac:dyDescent="0.25">
      <c r="A79" s="47" t="s">
        <v>212</v>
      </c>
      <c r="B79" s="48" t="s">
        <v>213</v>
      </c>
      <c r="C79" s="54" t="s">
        <v>214</v>
      </c>
    </row>
    <row r="80" spans="1:3" ht="30" x14ac:dyDescent="0.25">
      <c r="A80" s="47" t="s">
        <v>215</v>
      </c>
      <c r="B80" s="48" t="s">
        <v>216</v>
      </c>
      <c r="C80" s="54" t="s">
        <v>217</v>
      </c>
    </row>
    <row r="81" spans="1:4" ht="31.5" x14ac:dyDescent="0.25">
      <c r="A81" s="47" t="s">
        <v>218</v>
      </c>
      <c r="B81" s="50" t="s">
        <v>219</v>
      </c>
      <c r="C81" s="54" t="s">
        <v>220</v>
      </c>
    </row>
    <row r="82" spans="1:4" ht="75" x14ac:dyDescent="0.25">
      <c r="A82" s="47" t="s">
        <v>221</v>
      </c>
      <c r="B82" s="48" t="s">
        <v>222</v>
      </c>
      <c r="C82" s="57" t="s">
        <v>223</v>
      </c>
    </row>
    <row r="83" spans="1:4" ht="150" x14ac:dyDescent="0.25">
      <c r="A83" s="47" t="s">
        <v>224</v>
      </c>
      <c r="B83" s="50" t="s">
        <v>225</v>
      </c>
      <c r="C83" s="57" t="s">
        <v>226</v>
      </c>
      <c r="D83" s="67"/>
    </row>
    <row r="84" spans="1:4" ht="60" x14ac:dyDescent="0.25">
      <c r="A84" s="47" t="s">
        <v>227</v>
      </c>
      <c r="B84" s="50" t="s">
        <v>228</v>
      </c>
      <c r="C84" s="57" t="s">
        <v>229</v>
      </c>
    </row>
    <row r="85" spans="1:4" ht="87" customHeight="1" x14ac:dyDescent="0.25">
      <c r="A85" s="47" t="s">
        <v>230</v>
      </c>
      <c r="B85" s="48" t="s">
        <v>231</v>
      </c>
      <c r="C85" s="54" t="s">
        <v>232</v>
      </c>
    </row>
    <row r="86" spans="1:4" ht="31.5" x14ac:dyDescent="0.25">
      <c r="A86" s="47" t="s">
        <v>233</v>
      </c>
      <c r="B86" s="48" t="s">
        <v>234</v>
      </c>
      <c r="C86" s="54" t="s">
        <v>41</v>
      </c>
    </row>
    <row r="87" spans="1:4" ht="31.5" x14ac:dyDescent="0.25">
      <c r="A87" s="47" t="s">
        <v>235</v>
      </c>
      <c r="B87" s="48" t="s">
        <v>236</v>
      </c>
      <c r="C87" s="54" t="s">
        <v>41</v>
      </c>
    </row>
    <row r="88" spans="1:4" ht="15.75" x14ac:dyDescent="0.25">
      <c r="A88" s="47" t="s">
        <v>237</v>
      </c>
      <c r="B88" s="68" t="s">
        <v>238</v>
      </c>
      <c r="C88" s="54" t="s">
        <v>41</v>
      </c>
    </row>
    <row r="89" spans="1:4" ht="64.5" customHeight="1" x14ac:dyDescent="0.25">
      <c r="A89" s="47" t="s">
        <v>239</v>
      </c>
      <c r="B89" s="69" t="s">
        <v>240</v>
      </c>
      <c r="C89" s="54" t="s">
        <v>241</v>
      </c>
    </row>
    <row r="90" spans="1:4" ht="64.5" customHeight="1" x14ac:dyDescent="0.25">
      <c r="A90" s="47" t="s">
        <v>242</v>
      </c>
      <c r="B90" s="70" t="s">
        <v>243</v>
      </c>
      <c r="C90" s="54" t="s">
        <v>41</v>
      </c>
    </row>
    <row r="91" spans="1:4" ht="21" customHeight="1" x14ac:dyDescent="0.25">
      <c r="A91" s="47" t="s">
        <v>244</v>
      </c>
      <c r="B91" s="50" t="s">
        <v>245</v>
      </c>
      <c r="C91" s="54" t="s">
        <v>246</v>
      </c>
    </row>
    <row r="92" spans="1:4" ht="31.5" x14ac:dyDescent="0.25">
      <c r="A92" s="47" t="s">
        <v>247</v>
      </c>
      <c r="B92" s="48" t="s">
        <v>248</v>
      </c>
      <c r="C92" s="54" t="s">
        <v>249</v>
      </c>
    </row>
    <row r="93" spans="1:4" ht="31.5" x14ac:dyDescent="0.25">
      <c r="A93" s="47" t="s">
        <v>250</v>
      </c>
      <c r="B93" s="48" t="s">
        <v>251</v>
      </c>
      <c r="C93" s="57" t="s">
        <v>252</v>
      </c>
    </row>
    <row r="94" spans="1:4" ht="15.75" x14ac:dyDescent="0.25">
      <c r="A94" s="47" t="s">
        <v>253</v>
      </c>
      <c r="B94" s="50" t="s">
        <v>254</v>
      </c>
      <c r="C94" s="54" t="s">
        <v>255</v>
      </c>
    </row>
    <row r="95" spans="1:4" ht="31.5" x14ac:dyDescent="0.25">
      <c r="A95" s="47" t="s">
        <v>256</v>
      </c>
      <c r="B95" s="48" t="s">
        <v>257</v>
      </c>
      <c r="C95" s="54" t="s">
        <v>258</v>
      </c>
    </row>
    <row r="96" spans="1:4" ht="45" x14ac:dyDescent="0.25">
      <c r="A96" s="47" t="s">
        <v>259</v>
      </c>
      <c r="B96" s="50" t="s">
        <v>260</v>
      </c>
      <c r="C96" s="54" t="s">
        <v>261</v>
      </c>
    </row>
    <row r="97" spans="1:12" ht="31.5" x14ac:dyDescent="0.25">
      <c r="A97" s="47" t="s">
        <v>262</v>
      </c>
      <c r="B97" s="62" t="s">
        <v>263</v>
      </c>
      <c r="C97" s="48" t="s">
        <v>264</v>
      </c>
    </row>
    <row r="99" spans="1:12" ht="15.75" x14ac:dyDescent="0.25">
      <c r="A99" s="123" t="s">
        <v>265</v>
      </c>
      <c r="B99" s="123"/>
      <c r="C99" s="123"/>
      <c r="D99" s="71"/>
    </row>
    <row r="100" spans="1:12" ht="7.5" customHeight="1" x14ac:dyDescent="0.25">
      <c r="B100" s="72"/>
      <c r="C100" s="71"/>
      <c r="D100" s="71"/>
    </row>
    <row r="101" spans="1:12" s="73" customFormat="1" ht="144" customHeight="1" x14ac:dyDescent="0.25">
      <c r="A101" s="118" t="s">
        <v>266</v>
      </c>
      <c r="B101" s="118"/>
      <c r="C101" s="118"/>
    </row>
    <row r="102" spans="1:12" s="74" customFormat="1" ht="17.25" customHeight="1" x14ac:dyDescent="0.25">
      <c r="B102" s="75" t="s">
        <v>10</v>
      </c>
      <c r="C102" s="144" t="s">
        <v>11</v>
      </c>
    </row>
    <row r="103" spans="1:12" ht="15.75" x14ac:dyDescent="0.25">
      <c r="B103" s="143" t="s">
        <v>361</v>
      </c>
      <c r="C103" s="145" t="s">
        <v>369</v>
      </c>
    </row>
    <row r="104" spans="1:12" ht="15.75" x14ac:dyDescent="0.25">
      <c r="B104" s="143" t="s">
        <v>371</v>
      </c>
      <c r="C104" s="145"/>
    </row>
    <row r="105" spans="1:12" ht="13.5" customHeight="1" x14ac:dyDescent="0.25">
      <c r="B105" s="146"/>
      <c r="C105" s="147"/>
    </row>
    <row r="106" spans="1:12" ht="15.75" x14ac:dyDescent="0.25">
      <c r="B106" s="143" t="s">
        <v>362</v>
      </c>
      <c r="C106" s="148" t="s">
        <v>363</v>
      </c>
      <c r="D106"/>
      <c r="E106"/>
      <c r="F106"/>
      <c r="G106"/>
      <c r="I106"/>
      <c r="J106"/>
      <c r="K106"/>
    </row>
    <row r="107" spans="1:12" ht="15.75" x14ac:dyDescent="0.25">
      <c r="B107" s="143" t="s">
        <v>364</v>
      </c>
      <c r="C107" s="148" t="s">
        <v>365</v>
      </c>
      <c r="D107"/>
      <c r="E107"/>
      <c r="F107"/>
      <c r="G107" s="143"/>
      <c r="H107"/>
      <c r="I107"/>
      <c r="J107"/>
      <c r="K107"/>
    </row>
    <row r="108" spans="1:12" ht="15.75" x14ac:dyDescent="0.25">
      <c r="B108" s="143" t="s">
        <v>366</v>
      </c>
      <c r="C108" s="148"/>
      <c r="D108"/>
      <c r="E108"/>
      <c r="F108"/>
      <c r="G108"/>
      <c r="H108"/>
      <c r="I108"/>
      <c r="J108"/>
      <c r="K108"/>
    </row>
    <row r="109" spans="1:12" ht="15.75" x14ac:dyDescent="0.25">
      <c r="B109" s="149"/>
      <c r="C109" s="148" t="s">
        <v>370</v>
      </c>
      <c r="D109"/>
      <c r="E109"/>
      <c r="F109"/>
      <c r="G109"/>
      <c r="H109"/>
      <c r="I109"/>
      <c r="J109"/>
      <c r="K109" s="143"/>
    </row>
    <row r="110" spans="1:12" ht="15.75" x14ac:dyDescent="0.25">
      <c r="B110" s="149"/>
      <c r="C110" s="148" t="s">
        <v>367</v>
      </c>
      <c r="D110"/>
      <c r="E110"/>
      <c r="F110"/>
      <c r="G110"/>
      <c r="H110"/>
      <c r="I110"/>
      <c r="J110"/>
      <c r="K110" s="143"/>
      <c r="L110" s="143"/>
    </row>
    <row r="111" spans="1:12" ht="15.75" x14ac:dyDescent="0.25">
      <c r="B111" s="146"/>
      <c r="C111" s="150" t="s">
        <v>368</v>
      </c>
    </row>
  </sheetData>
  <mergeCells count="7">
    <mergeCell ref="A101:C101"/>
    <mergeCell ref="B5:C5"/>
    <mergeCell ref="B7:C7"/>
    <mergeCell ref="A8:C9"/>
    <mergeCell ref="B10:C10"/>
    <mergeCell ref="B11:C11"/>
    <mergeCell ref="A99:C99"/>
  </mergeCells>
  <pageMargins left="0.7" right="0.7" top="0.75" bottom="0.75" header="0.3" footer="0.3"/>
  <pageSetup paperSize="9" scale="64" orientation="portrait" r:id="rId1"/>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110" zoomScaleNormal="110" workbookViewId="0">
      <selection activeCell="C23" sqref="C23"/>
    </sheetView>
  </sheetViews>
  <sheetFormatPr defaultRowHeight="15" x14ac:dyDescent="0.25"/>
  <cols>
    <col min="1" max="1" width="6.7109375" customWidth="1"/>
    <col min="2" max="2" width="28.42578125" customWidth="1"/>
    <col min="3" max="3" width="25.28515625" customWidth="1"/>
    <col min="4" max="4" width="22" customWidth="1"/>
    <col min="6" max="6" width="10.7109375" customWidth="1"/>
    <col min="7" max="7" width="12.28515625" customWidth="1"/>
    <col min="8" max="8" width="26.28515625" customWidth="1"/>
    <col min="9" max="9" width="11.140625" customWidth="1"/>
    <col min="10" max="10" width="11.7109375" customWidth="1"/>
  </cols>
  <sheetData>
    <row r="1" spans="1:10" s="7" customFormat="1" ht="15.75" x14ac:dyDescent="0.25">
      <c r="A1" s="8"/>
      <c r="C1" s="9"/>
      <c r="D1" s="9"/>
      <c r="E1" s="11" t="s">
        <v>8</v>
      </c>
      <c r="F1" s="10"/>
      <c r="H1" s="12"/>
      <c r="I1" s="12"/>
      <c r="J1" s="13"/>
    </row>
    <row r="2" spans="1:10" s="7" customFormat="1" ht="13.5" customHeight="1" x14ac:dyDescent="0.25">
      <c r="A2" s="8"/>
      <c r="C2" s="9"/>
      <c r="D2" s="9"/>
      <c r="E2" s="11" t="s">
        <v>23</v>
      </c>
      <c r="F2" s="10"/>
      <c r="H2" s="12"/>
      <c r="I2" s="12"/>
      <c r="J2" s="13"/>
    </row>
    <row r="3" spans="1:10" s="7" customFormat="1" ht="13.5" customHeight="1" x14ac:dyDescent="0.25">
      <c r="A3" s="14"/>
      <c r="B3" s="15"/>
      <c r="C3" s="16"/>
      <c r="D3" s="17"/>
      <c r="E3" s="19" t="s">
        <v>9</v>
      </c>
      <c r="F3" s="18"/>
      <c r="H3" s="12"/>
      <c r="I3" s="12"/>
      <c r="J3" s="13"/>
    </row>
    <row r="4" spans="1:10" s="7" customFormat="1" ht="15.75" customHeight="1" x14ac:dyDescent="0.25">
      <c r="A4" s="14"/>
      <c r="B4" s="15"/>
      <c r="C4" s="16"/>
      <c r="D4" s="17"/>
      <c r="E4" s="10"/>
      <c r="F4" s="18"/>
      <c r="G4" s="19"/>
      <c r="H4" s="12"/>
      <c r="I4" s="12"/>
      <c r="J4" s="13"/>
    </row>
    <row r="5" spans="1:10" s="7" customFormat="1" ht="21" customHeight="1" x14ac:dyDescent="0.25">
      <c r="A5" s="8"/>
      <c r="C5" s="20" t="s">
        <v>29</v>
      </c>
      <c r="D5" s="20"/>
      <c r="E5" s="20"/>
      <c r="F5" s="20"/>
      <c r="G5" s="17"/>
      <c r="H5" s="17"/>
    </row>
    <row r="7" spans="1:10" s="5" customFormat="1" ht="73.5" customHeight="1" x14ac:dyDescent="0.25">
      <c r="A7" s="3" t="s">
        <v>7</v>
      </c>
      <c r="B7" s="22" t="s">
        <v>1</v>
      </c>
      <c r="C7" s="22" t="s">
        <v>24</v>
      </c>
      <c r="D7" s="22" t="s">
        <v>4</v>
      </c>
      <c r="E7" s="21" t="s">
        <v>3</v>
      </c>
      <c r="F7" s="21" t="s">
        <v>28</v>
      </c>
      <c r="G7" s="22" t="s">
        <v>5</v>
      </c>
      <c r="H7" s="22" t="s">
        <v>6</v>
      </c>
      <c r="I7" s="4"/>
      <c r="J7" s="4"/>
    </row>
    <row r="8" spans="1:10" s="7" customFormat="1" ht="18" customHeight="1" x14ac:dyDescent="0.25">
      <c r="A8" s="6">
        <v>1</v>
      </c>
      <c r="B8" s="6">
        <v>3</v>
      </c>
      <c r="C8" s="6">
        <v>4</v>
      </c>
      <c r="D8" s="6">
        <v>5</v>
      </c>
      <c r="E8" s="6">
        <v>6</v>
      </c>
      <c r="F8" s="6">
        <v>7</v>
      </c>
      <c r="G8" s="6">
        <v>8</v>
      </c>
      <c r="H8" s="6">
        <v>9</v>
      </c>
    </row>
    <row r="9" spans="1:10" s="7" customFormat="1" ht="45" x14ac:dyDescent="0.25">
      <c r="A9" s="37">
        <v>1</v>
      </c>
      <c r="B9" s="38" t="s">
        <v>25</v>
      </c>
      <c r="C9" s="39" t="s">
        <v>26</v>
      </c>
      <c r="D9" s="39" t="s">
        <v>27</v>
      </c>
      <c r="E9" s="33" t="s">
        <v>19</v>
      </c>
      <c r="F9" s="33">
        <v>2</v>
      </c>
      <c r="G9" s="34">
        <v>561000</v>
      </c>
      <c r="H9" s="34">
        <f t="shared" ref="H9" si="0">F9*G9</f>
        <v>1122000</v>
      </c>
    </row>
    <row r="10" spans="1:10" s="7" customFormat="1" ht="21.75" customHeight="1" x14ac:dyDescent="0.25">
      <c r="A10" s="124"/>
      <c r="B10" s="124"/>
      <c r="C10" s="124"/>
      <c r="D10" s="124"/>
      <c r="E10" s="124"/>
      <c r="F10" s="125" t="s">
        <v>20</v>
      </c>
      <c r="G10" s="126"/>
      <c r="H10" s="34">
        <f>SUM(H9:H9)</f>
        <v>1122000</v>
      </c>
    </row>
    <row r="11" spans="1:10" s="7" customFormat="1" ht="21.75" customHeight="1" x14ac:dyDescent="0.25">
      <c r="A11" s="124"/>
      <c r="B11" s="124"/>
      <c r="C11" s="124"/>
      <c r="D11" s="124"/>
      <c r="E11" s="124"/>
      <c r="F11" s="125" t="s">
        <v>21</v>
      </c>
      <c r="G11" s="126"/>
      <c r="H11" s="34">
        <f>H12-H10</f>
        <v>235620</v>
      </c>
    </row>
    <row r="12" spans="1:10" s="32" customFormat="1" ht="21.75" customHeight="1" x14ac:dyDescent="0.25">
      <c r="A12" s="127"/>
      <c r="B12" s="127"/>
      <c r="C12" s="127"/>
      <c r="D12" s="127"/>
      <c r="E12" s="127"/>
      <c r="F12" s="125" t="s">
        <v>22</v>
      </c>
      <c r="G12" s="126"/>
      <c r="H12" s="35">
        <f>H10*1.21</f>
        <v>1357620</v>
      </c>
    </row>
    <row r="13" spans="1:10" s="7" customFormat="1" ht="21" customHeight="1" x14ac:dyDescent="0.25">
      <c r="A13" s="28" t="s">
        <v>30</v>
      </c>
      <c r="B13" s="29"/>
      <c r="C13" s="10"/>
      <c r="D13" s="30"/>
      <c r="E13" s="31"/>
    </row>
    <row r="15" spans="1:10" s="23" customFormat="1" ht="15.75" customHeight="1" x14ac:dyDescent="0.25">
      <c r="B15" s="75" t="s">
        <v>10</v>
      </c>
      <c r="E15" s="144" t="s">
        <v>11</v>
      </c>
      <c r="G15" s="80"/>
    </row>
    <row r="16" spans="1:10" s="23" customFormat="1" ht="22.5" customHeight="1" x14ac:dyDescent="0.25">
      <c r="B16" s="143" t="s">
        <v>361</v>
      </c>
      <c r="E16" s="145" t="s">
        <v>369</v>
      </c>
      <c r="F16" s="2"/>
      <c r="G16" s="2"/>
    </row>
    <row r="17" spans="2:9" s="23" customFormat="1" ht="15.75" x14ac:dyDescent="0.25">
      <c r="B17" s="143" t="s">
        <v>371</v>
      </c>
      <c r="E17" s="145"/>
      <c r="F17" s="2"/>
      <c r="G17" s="2"/>
    </row>
    <row r="18" spans="2:9" s="23" customFormat="1" ht="15.75" x14ac:dyDescent="0.25">
      <c r="B18" s="146"/>
      <c r="E18" s="147"/>
      <c r="F18" s="2"/>
      <c r="G18" s="2"/>
    </row>
    <row r="19" spans="2:9" s="23" customFormat="1" ht="15.75" x14ac:dyDescent="0.25">
      <c r="B19" s="143" t="s">
        <v>362</v>
      </c>
      <c r="E19" s="148" t="s">
        <v>363</v>
      </c>
      <c r="F19" s="2"/>
      <c r="G19" s="2"/>
      <c r="I19" s="2"/>
    </row>
    <row r="20" spans="2:9" ht="15.75" x14ac:dyDescent="0.25">
      <c r="B20" s="143" t="s">
        <v>364</v>
      </c>
      <c r="E20" s="148" t="s">
        <v>365</v>
      </c>
    </row>
    <row r="21" spans="2:9" ht="15.75" x14ac:dyDescent="0.25">
      <c r="B21" s="143" t="s">
        <v>366</v>
      </c>
      <c r="E21" s="148"/>
    </row>
    <row r="22" spans="2:9" ht="15.75" x14ac:dyDescent="0.25">
      <c r="B22" s="149"/>
      <c r="E22" s="148" t="s">
        <v>370</v>
      </c>
    </row>
    <row r="23" spans="2:9" ht="15.75" x14ac:dyDescent="0.25">
      <c r="B23" s="149"/>
      <c r="E23" s="148" t="s">
        <v>367</v>
      </c>
    </row>
    <row r="24" spans="2:9" ht="15.75" x14ac:dyDescent="0.25">
      <c r="B24" s="146"/>
      <c r="E24" s="150" t="s">
        <v>368</v>
      </c>
    </row>
  </sheetData>
  <mergeCells count="6">
    <mergeCell ref="A10:E10"/>
    <mergeCell ref="F10:G10"/>
    <mergeCell ref="A11:E11"/>
    <mergeCell ref="F11:G11"/>
    <mergeCell ref="A12:E12"/>
    <mergeCell ref="F12:G12"/>
  </mergeCells>
  <pageMargins left="0.81496062999999996" right="0.31496062992126" top="0.74803149606299202" bottom="0.74803149606299202" header="0.31496062992126" footer="0.31496062992126"/>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topLeftCell="A100" zoomScaleNormal="100" workbookViewId="0">
      <selection activeCell="D122" sqref="D122"/>
    </sheetView>
  </sheetViews>
  <sheetFormatPr defaultRowHeight="15" x14ac:dyDescent="0.25"/>
  <cols>
    <col min="1" max="1" width="9.140625" style="90"/>
    <col min="2" max="2" width="28.85546875" style="90" customWidth="1"/>
    <col min="3" max="3" width="60.140625" style="90" customWidth="1"/>
    <col min="4" max="4" width="69.42578125" style="90" customWidth="1"/>
    <col min="5" max="16384" width="9.140625" style="90"/>
  </cols>
  <sheetData>
    <row r="1" spans="1:6" s="84" customFormat="1" ht="15.75" x14ac:dyDescent="0.25">
      <c r="A1" s="141"/>
      <c r="B1" s="141"/>
      <c r="C1" s="141"/>
      <c r="D1" s="82" t="s">
        <v>8</v>
      </c>
      <c r="E1" s="83"/>
      <c r="F1" s="83"/>
    </row>
    <row r="2" spans="1:6" s="84" customFormat="1" ht="15.75" x14ac:dyDescent="0.25">
      <c r="A2" s="85"/>
      <c r="B2" s="85"/>
      <c r="C2" s="85"/>
      <c r="D2" s="82" t="s">
        <v>18</v>
      </c>
      <c r="E2" s="83"/>
      <c r="F2" s="83"/>
    </row>
    <row r="3" spans="1:6" s="84" customFormat="1" ht="15.75" x14ac:dyDescent="0.25">
      <c r="A3" s="85"/>
      <c r="B3" s="85"/>
      <c r="C3" s="85"/>
      <c r="D3" s="86" t="s">
        <v>12</v>
      </c>
      <c r="E3" s="83"/>
      <c r="F3" s="83"/>
    </row>
    <row r="4" spans="1:6" s="2" customFormat="1" ht="21.75" customHeight="1" x14ac:dyDescent="0.25">
      <c r="A4" s="142" t="s">
        <v>13</v>
      </c>
      <c r="B4" s="142"/>
      <c r="C4" s="142"/>
      <c r="D4" s="142"/>
    </row>
    <row r="5" spans="1:6" s="2" customFormat="1" ht="15.75" customHeight="1" x14ac:dyDescent="0.25">
      <c r="A5" s="87"/>
      <c r="B5" s="88"/>
      <c r="C5" s="88"/>
    </row>
    <row r="6" spans="1:6" s="2" customFormat="1" ht="25.5" customHeight="1" x14ac:dyDescent="0.25">
      <c r="A6" s="129" t="s">
        <v>14</v>
      </c>
      <c r="B6" s="129"/>
      <c r="C6" s="129"/>
      <c r="D6" s="78" t="s">
        <v>15</v>
      </c>
    </row>
    <row r="7" spans="1:6" x14ac:dyDescent="0.25">
      <c r="A7" s="89"/>
      <c r="B7" s="130" t="s">
        <v>17</v>
      </c>
      <c r="C7" s="130"/>
      <c r="D7" s="89"/>
    </row>
    <row r="8" spans="1:6" ht="31.5" customHeight="1" x14ac:dyDescent="0.25">
      <c r="A8" s="131" t="s">
        <v>267</v>
      </c>
      <c r="B8" s="131"/>
      <c r="C8" s="131"/>
      <c r="D8" s="26" t="s">
        <v>268</v>
      </c>
    </row>
    <row r="9" spans="1:6" ht="22.5" customHeight="1" x14ac:dyDescent="0.25">
      <c r="A9" s="132" t="s">
        <v>269</v>
      </c>
      <c r="B9" s="133"/>
      <c r="C9" s="134"/>
      <c r="D9" s="26" t="s">
        <v>16</v>
      </c>
    </row>
    <row r="10" spans="1:6" ht="57" customHeight="1" x14ac:dyDescent="0.25">
      <c r="A10" s="132" t="s">
        <v>270</v>
      </c>
      <c r="B10" s="133"/>
      <c r="C10" s="134"/>
      <c r="D10" s="26" t="s">
        <v>271</v>
      </c>
    </row>
    <row r="11" spans="1:6" x14ac:dyDescent="0.25">
      <c r="A11" s="135" t="s">
        <v>272</v>
      </c>
      <c r="B11" s="136"/>
      <c r="C11" s="137"/>
      <c r="D11" s="26" t="s">
        <v>16</v>
      </c>
    </row>
    <row r="12" spans="1:6" x14ac:dyDescent="0.25">
      <c r="B12" s="138" t="s">
        <v>0</v>
      </c>
      <c r="C12" s="138"/>
    </row>
    <row r="13" spans="1:6" s="36" customFormat="1" ht="84.75" customHeight="1" x14ac:dyDescent="0.25">
      <c r="A13" s="91" t="s">
        <v>273</v>
      </c>
      <c r="B13" s="91" t="s">
        <v>1</v>
      </c>
      <c r="C13" s="91" t="s">
        <v>274</v>
      </c>
      <c r="D13" s="92" t="s">
        <v>275</v>
      </c>
    </row>
    <row r="14" spans="1:6" ht="105" x14ac:dyDescent="0.25">
      <c r="A14" s="81">
        <v>1</v>
      </c>
      <c r="B14" s="93" t="s">
        <v>25</v>
      </c>
      <c r="C14" s="94" t="s">
        <v>35</v>
      </c>
      <c r="D14" s="95" t="s">
        <v>276</v>
      </c>
    </row>
    <row r="15" spans="1:6" ht="75" x14ac:dyDescent="0.25">
      <c r="A15" s="81" t="s">
        <v>36</v>
      </c>
      <c r="B15" s="96" t="s">
        <v>37</v>
      </c>
      <c r="C15" s="94" t="s">
        <v>38</v>
      </c>
      <c r="D15" s="97" t="s">
        <v>277</v>
      </c>
    </row>
    <row r="16" spans="1:6" ht="120" x14ac:dyDescent="0.25">
      <c r="A16" s="81" t="s">
        <v>39</v>
      </c>
      <c r="B16" s="98" t="s">
        <v>40</v>
      </c>
      <c r="C16" s="38" t="s">
        <v>41</v>
      </c>
      <c r="D16" s="95" t="s">
        <v>278</v>
      </c>
    </row>
    <row r="17" spans="1:4" ht="165" x14ac:dyDescent="0.25">
      <c r="A17" s="81" t="s">
        <v>42</v>
      </c>
      <c r="B17" s="93" t="s">
        <v>43</v>
      </c>
      <c r="C17" s="99" t="s">
        <v>44</v>
      </c>
      <c r="D17" s="95" t="s">
        <v>279</v>
      </c>
    </row>
    <row r="18" spans="1:4" ht="75" x14ac:dyDescent="0.25">
      <c r="A18" s="81" t="s">
        <v>45</v>
      </c>
      <c r="B18" s="93" t="s">
        <v>46</v>
      </c>
      <c r="C18" s="100" t="s">
        <v>47</v>
      </c>
      <c r="D18" s="95" t="s">
        <v>280</v>
      </c>
    </row>
    <row r="19" spans="1:4" ht="150" x14ac:dyDescent="0.25">
      <c r="A19" s="81" t="s">
        <v>48</v>
      </c>
      <c r="B19" s="93" t="s">
        <v>49</v>
      </c>
      <c r="C19" s="100" t="s">
        <v>281</v>
      </c>
      <c r="D19" s="95" t="s">
        <v>282</v>
      </c>
    </row>
    <row r="20" spans="1:4" ht="150" x14ac:dyDescent="0.25">
      <c r="A20" s="81" t="s">
        <v>51</v>
      </c>
      <c r="B20" s="93" t="s">
        <v>52</v>
      </c>
      <c r="C20" s="100" t="s">
        <v>53</v>
      </c>
      <c r="D20" s="95" t="s">
        <v>283</v>
      </c>
    </row>
    <row r="21" spans="1:4" ht="182.25" customHeight="1" x14ac:dyDescent="0.25">
      <c r="A21" s="81" t="s">
        <v>54</v>
      </c>
      <c r="B21" s="93" t="s">
        <v>55</v>
      </c>
      <c r="C21" s="101" t="s">
        <v>41</v>
      </c>
      <c r="D21" s="95" t="s">
        <v>284</v>
      </c>
    </row>
    <row r="22" spans="1:4" ht="31.5" x14ac:dyDescent="0.25">
      <c r="A22" s="81" t="s">
        <v>56</v>
      </c>
      <c r="B22" s="93" t="s">
        <v>57</v>
      </c>
      <c r="C22" s="94" t="s">
        <v>58</v>
      </c>
      <c r="D22" s="102" t="s">
        <v>285</v>
      </c>
    </row>
    <row r="23" spans="1:4" ht="31.5" x14ac:dyDescent="0.25">
      <c r="A23" s="81" t="s">
        <v>59</v>
      </c>
      <c r="B23" s="93" t="s">
        <v>60</v>
      </c>
      <c r="C23" s="100" t="s">
        <v>61</v>
      </c>
      <c r="D23" s="95" t="s">
        <v>286</v>
      </c>
    </row>
    <row r="24" spans="1:4" ht="195" x14ac:dyDescent="0.25">
      <c r="A24" s="103" t="s">
        <v>62</v>
      </c>
      <c r="B24" s="96" t="s">
        <v>63</v>
      </c>
      <c r="C24" s="77" t="s">
        <v>64</v>
      </c>
      <c r="D24" s="95" t="s">
        <v>287</v>
      </c>
    </row>
    <row r="25" spans="1:4" ht="150" x14ac:dyDescent="0.25">
      <c r="A25" s="103" t="s">
        <v>65</v>
      </c>
      <c r="B25" s="96" t="s">
        <v>66</v>
      </c>
      <c r="C25" s="77" t="s">
        <v>67</v>
      </c>
      <c r="D25" s="95" t="s">
        <v>288</v>
      </c>
    </row>
    <row r="26" spans="1:4" ht="86.25" customHeight="1" x14ac:dyDescent="0.25">
      <c r="A26" s="103" t="s">
        <v>68</v>
      </c>
      <c r="B26" s="93" t="s">
        <v>69</v>
      </c>
      <c r="C26" s="104" t="s">
        <v>70</v>
      </c>
      <c r="D26" s="95" t="s">
        <v>289</v>
      </c>
    </row>
    <row r="27" spans="1:4" ht="60" x14ac:dyDescent="0.25">
      <c r="A27" s="103" t="s">
        <v>71</v>
      </c>
      <c r="B27" s="93" t="s">
        <v>72</v>
      </c>
      <c r="C27" s="100" t="s">
        <v>73</v>
      </c>
      <c r="D27" s="105" t="s">
        <v>290</v>
      </c>
    </row>
    <row r="28" spans="1:4" ht="30" x14ac:dyDescent="0.25">
      <c r="A28" s="103" t="s">
        <v>74</v>
      </c>
      <c r="B28" s="93" t="s">
        <v>75</v>
      </c>
      <c r="C28" s="100" t="s">
        <v>76</v>
      </c>
      <c r="D28" s="95" t="s">
        <v>291</v>
      </c>
    </row>
    <row r="29" spans="1:4" ht="90" x14ac:dyDescent="0.25">
      <c r="A29" s="103" t="s">
        <v>77</v>
      </c>
      <c r="B29" s="93" t="s">
        <v>78</v>
      </c>
      <c r="C29" s="94" t="s">
        <v>79</v>
      </c>
      <c r="D29" s="95" t="s">
        <v>292</v>
      </c>
    </row>
    <row r="30" spans="1:4" ht="90" x14ac:dyDescent="0.25">
      <c r="A30" s="103" t="s">
        <v>80</v>
      </c>
      <c r="B30" s="93" t="s">
        <v>81</v>
      </c>
      <c r="C30" s="94" t="s">
        <v>82</v>
      </c>
      <c r="D30" s="95" t="s">
        <v>293</v>
      </c>
    </row>
    <row r="31" spans="1:4" ht="45" x14ac:dyDescent="0.25">
      <c r="A31" s="103" t="s">
        <v>83</v>
      </c>
      <c r="B31" s="93" t="s">
        <v>84</v>
      </c>
      <c r="C31" s="94" t="s">
        <v>85</v>
      </c>
      <c r="D31" s="95" t="s">
        <v>294</v>
      </c>
    </row>
    <row r="32" spans="1:4" ht="90" x14ac:dyDescent="0.25">
      <c r="A32" s="103" t="s">
        <v>86</v>
      </c>
      <c r="B32" s="93" t="s">
        <v>87</v>
      </c>
      <c r="C32" s="94" t="s">
        <v>41</v>
      </c>
      <c r="D32" s="95" t="s">
        <v>295</v>
      </c>
    </row>
    <row r="33" spans="1:4" ht="30" x14ac:dyDescent="0.25">
      <c r="A33" s="103" t="s">
        <v>88</v>
      </c>
      <c r="B33" s="93" t="s">
        <v>89</v>
      </c>
      <c r="C33" s="94" t="s">
        <v>90</v>
      </c>
      <c r="D33" s="95" t="s">
        <v>296</v>
      </c>
    </row>
    <row r="34" spans="1:4" ht="34.5" customHeight="1" x14ac:dyDescent="0.25">
      <c r="A34" s="81" t="s">
        <v>91</v>
      </c>
      <c r="B34" s="93" t="s">
        <v>92</v>
      </c>
      <c r="C34" s="76" t="s">
        <v>93</v>
      </c>
      <c r="D34" s="102"/>
    </row>
    <row r="35" spans="1:4" ht="105" x14ac:dyDescent="0.25">
      <c r="A35" s="81" t="s">
        <v>94</v>
      </c>
      <c r="B35" s="76" t="s">
        <v>95</v>
      </c>
      <c r="C35" s="100" t="s">
        <v>96</v>
      </c>
      <c r="D35" s="95" t="s">
        <v>297</v>
      </c>
    </row>
    <row r="36" spans="1:4" ht="30" x14ac:dyDescent="0.25">
      <c r="A36" s="81" t="s">
        <v>97</v>
      </c>
      <c r="B36" s="76" t="s">
        <v>98</v>
      </c>
      <c r="C36" s="100" t="s">
        <v>41</v>
      </c>
      <c r="D36" s="95" t="s">
        <v>298</v>
      </c>
    </row>
    <row r="37" spans="1:4" ht="30" x14ac:dyDescent="0.25">
      <c r="A37" s="81" t="s">
        <v>99</v>
      </c>
      <c r="B37" s="76" t="s">
        <v>100</v>
      </c>
      <c r="C37" s="100" t="s">
        <v>101</v>
      </c>
      <c r="D37" s="95" t="s">
        <v>299</v>
      </c>
    </row>
    <row r="38" spans="1:4" ht="60" x14ac:dyDescent="0.25">
      <c r="A38" s="81" t="s">
        <v>102</v>
      </c>
      <c r="B38" s="76" t="s">
        <v>103</v>
      </c>
      <c r="C38" s="100" t="s">
        <v>104</v>
      </c>
      <c r="D38" s="95" t="s">
        <v>300</v>
      </c>
    </row>
    <row r="39" spans="1:4" ht="30" x14ac:dyDescent="0.25">
      <c r="A39" s="81" t="s">
        <v>105</v>
      </c>
      <c r="B39" s="76" t="s">
        <v>106</v>
      </c>
      <c r="C39" s="100" t="s">
        <v>41</v>
      </c>
      <c r="D39" s="95" t="s">
        <v>301</v>
      </c>
    </row>
    <row r="40" spans="1:4" ht="60" x14ac:dyDescent="0.25">
      <c r="A40" s="81" t="s">
        <v>107</v>
      </c>
      <c r="B40" s="76" t="s">
        <v>108</v>
      </c>
      <c r="C40" s="100" t="s">
        <v>41</v>
      </c>
      <c r="D40" s="95" t="s">
        <v>302</v>
      </c>
    </row>
    <row r="41" spans="1:4" ht="180" x14ac:dyDescent="0.25">
      <c r="A41" s="81" t="s">
        <v>109</v>
      </c>
      <c r="B41" s="76" t="s">
        <v>110</v>
      </c>
      <c r="C41" s="100" t="s">
        <v>41</v>
      </c>
      <c r="D41" s="95" t="s">
        <v>303</v>
      </c>
    </row>
    <row r="42" spans="1:4" ht="60" x14ac:dyDescent="0.25">
      <c r="A42" s="81" t="s">
        <v>111</v>
      </c>
      <c r="B42" s="76" t="s">
        <v>112</v>
      </c>
      <c r="C42" s="100" t="s">
        <v>41</v>
      </c>
      <c r="D42" s="95" t="s">
        <v>304</v>
      </c>
    </row>
    <row r="43" spans="1:4" ht="210" x14ac:dyDescent="0.25">
      <c r="A43" s="81" t="s">
        <v>113</v>
      </c>
      <c r="B43" s="76" t="s">
        <v>114</v>
      </c>
      <c r="C43" s="100" t="s">
        <v>305</v>
      </c>
      <c r="D43" s="95" t="s">
        <v>306</v>
      </c>
    </row>
    <row r="44" spans="1:4" ht="45" x14ac:dyDescent="0.25">
      <c r="A44" s="81" t="s">
        <v>116</v>
      </c>
      <c r="B44" s="100" t="s">
        <v>117</v>
      </c>
      <c r="C44" s="100" t="s">
        <v>118</v>
      </c>
      <c r="D44" s="95" t="s">
        <v>307</v>
      </c>
    </row>
    <row r="45" spans="1:4" ht="75" x14ac:dyDescent="0.25">
      <c r="A45" s="81" t="s">
        <v>119</v>
      </c>
      <c r="B45" s="79" t="s">
        <v>120</v>
      </c>
      <c r="C45" s="100" t="s">
        <v>121</v>
      </c>
      <c r="D45" s="95" t="s">
        <v>308</v>
      </c>
    </row>
    <row r="46" spans="1:4" ht="30" x14ac:dyDescent="0.25">
      <c r="A46" s="81" t="s">
        <v>122</v>
      </c>
      <c r="B46" s="76" t="s">
        <v>123</v>
      </c>
      <c r="C46" s="100" t="s">
        <v>41</v>
      </c>
      <c r="D46" s="95" t="s">
        <v>309</v>
      </c>
    </row>
    <row r="47" spans="1:4" x14ac:dyDescent="0.25">
      <c r="A47" s="81" t="s">
        <v>124</v>
      </c>
      <c r="B47" s="76" t="s">
        <v>125</v>
      </c>
      <c r="C47" s="100" t="s">
        <v>41</v>
      </c>
      <c r="D47" s="95" t="s">
        <v>310</v>
      </c>
    </row>
    <row r="48" spans="1:4" x14ac:dyDescent="0.25">
      <c r="A48" s="81" t="s">
        <v>126</v>
      </c>
      <c r="B48" s="76" t="s">
        <v>127</v>
      </c>
      <c r="C48" s="100" t="s">
        <v>41</v>
      </c>
      <c r="D48" s="95" t="s">
        <v>311</v>
      </c>
    </row>
    <row r="49" spans="1:4" ht="105" x14ac:dyDescent="0.25">
      <c r="A49" s="81" t="s">
        <v>128</v>
      </c>
      <c r="B49" s="77" t="s">
        <v>129</v>
      </c>
      <c r="C49" s="77" t="s">
        <v>130</v>
      </c>
      <c r="D49" s="95" t="s">
        <v>312</v>
      </c>
    </row>
    <row r="50" spans="1:4" ht="60" x14ac:dyDescent="0.25">
      <c r="A50" s="81" t="s">
        <v>131</v>
      </c>
      <c r="B50" s="76" t="s">
        <v>132</v>
      </c>
      <c r="C50" s="100" t="s">
        <v>41</v>
      </c>
      <c r="D50" s="95" t="s">
        <v>313</v>
      </c>
    </row>
    <row r="51" spans="1:4" ht="31.5" x14ac:dyDescent="0.25">
      <c r="A51" s="81" t="s">
        <v>133</v>
      </c>
      <c r="B51" s="96" t="s">
        <v>134</v>
      </c>
      <c r="C51" s="77" t="s">
        <v>41</v>
      </c>
      <c r="D51" s="95" t="s">
        <v>314</v>
      </c>
    </row>
    <row r="52" spans="1:4" ht="60" x14ac:dyDescent="0.25">
      <c r="A52" s="81" t="s">
        <v>135</v>
      </c>
      <c r="B52" s="96" t="s">
        <v>136</v>
      </c>
      <c r="C52" s="77" t="s">
        <v>137</v>
      </c>
      <c r="D52" s="95" t="s">
        <v>315</v>
      </c>
    </row>
    <row r="53" spans="1:4" ht="75" x14ac:dyDescent="0.25">
      <c r="A53" s="81" t="s">
        <v>138</v>
      </c>
      <c r="B53" s="93" t="s">
        <v>139</v>
      </c>
      <c r="C53" s="100" t="s">
        <v>140</v>
      </c>
      <c r="D53" s="95" t="s">
        <v>316</v>
      </c>
    </row>
    <row r="54" spans="1:4" ht="60" x14ac:dyDescent="0.25">
      <c r="A54" s="81" t="s">
        <v>141</v>
      </c>
      <c r="B54" s="93" t="s">
        <v>142</v>
      </c>
      <c r="C54" s="100" t="s">
        <v>143</v>
      </c>
      <c r="D54" s="95" t="s">
        <v>317</v>
      </c>
    </row>
    <row r="55" spans="1:4" ht="94.5" x14ac:dyDescent="0.25">
      <c r="A55" s="81" t="s">
        <v>144</v>
      </c>
      <c r="B55" s="93" t="s">
        <v>145</v>
      </c>
      <c r="C55" s="100" t="s">
        <v>146</v>
      </c>
      <c r="D55" s="95" t="s">
        <v>318</v>
      </c>
    </row>
    <row r="56" spans="1:4" ht="63" x14ac:dyDescent="0.25">
      <c r="A56" s="81" t="s">
        <v>147</v>
      </c>
      <c r="B56" s="93" t="s">
        <v>148</v>
      </c>
      <c r="C56" s="100" t="s">
        <v>41</v>
      </c>
      <c r="D56" s="95" t="s">
        <v>319</v>
      </c>
    </row>
    <row r="57" spans="1:4" ht="236.25" x14ac:dyDescent="0.25">
      <c r="A57" s="81" t="s">
        <v>149</v>
      </c>
      <c r="B57" s="93" t="s">
        <v>150</v>
      </c>
      <c r="C57" s="100" t="s">
        <v>41</v>
      </c>
      <c r="D57" s="95" t="s">
        <v>320</v>
      </c>
    </row>
    <row r="58" spans="1:4" ht="94.5" x14ac:dyDescent="0.25">
      <c r="A58" s="81" t="s">
        <v>151</v>
      </c>
      <c r="B58" s="93" t="s">
        <v>152</v>
      </c>
      <c r="C58" s="96" t="s">
        <v>153</v>
      </c>
      <c r="D58" s="95" t="s">
        <v>321</v>
      </c>
    </row>
    <row r="59" spans="1:4" ht="30" x14ac:dyDescent="0.25">
      <c r="A59" s="81" t="s">
        <v>154</v>
      </c>
      <c r="B59" s="93" t="s">
        <v>155</v>
      </c>
      <c r="C59" s="93" t="s">
        <v>156</v>
      </c>
      <c r="D59" s="95" t="s">
        <v>322</v>
      </c>
    </row>
    <row r="60" spans="1:4" ht="47.25" x14ac:dyDescent="0.25">
      <c r="A60" s="81" t="s">
        <v>157</v>
      </c>
      <c r="B60" s="93" t="s">
        <v>158</v>
      </c>
      <c r="C60" s="77" t="s">
        <v>159</v>
      </c>
      <c r="D60" s="95" t="s">
        <v>323</v>
      </c>
    </row>
    <row r="61" spans="1:4" ht="105" x14ac:dyDescent="0.25">
      <c r="A61" s="81" t="s">
        <v>160</v>
      </c>
      <c r="B61" s="93" t="s">
        <v>161</v>
      </c>
      <c r="C61" s="100" t="s">
        <v>162</v>
      </c>
      <c r="D61" s="95" t="s">
        <v>324</v>
      </c>
    </row>
    <row r="62" spans="1:4" ht="31.5" x14ac:dyDescent="0.25">
      <c r="A62" s="81" t="s">
        <v>163</v>
      </c>
      <c r="B62" s="93" t="s">
        <v>164</v>
      </c>
      <c r="C62" s="100" t="s">
        <v>41</v>
      </c>
      <c r="D62" s="95" t="s">
        <v>325</v>
      </c>
    </row>
    <row r="63" spans="1:4" ht="39" customHeight="1" x14ac:dyDescent="0.25">
      <c r="A63" s="81" t="s">
        <v>165</v>
      </c>
      <c r="B63" s="93" t="s">
        <v>166</v>
      </c>
      <c r="C63" s="100" t="s">
        <v>41</v>
      </c>
      <c r="D63" s="95" t="s">
        <v>326</v>
      </c>
    </row>
    <row r="64" spans="1:4" ht="409.5" customHeight="1" x14ac:dyDescent="0.25">
      <c r="A64" s="81" t="s">
        <v>167</v>
      </c>
      <c r="B64" s="93" t="s">
        <v>168</v>
      </c>
      <c r="C64" s="76" t="s">
        <v>169</v>
      </c>
      <c r="D64" s="95" t="s">
        <v>327</v>
      </c>
    </row>
    <row r="65" spans="1:4" ht="78.75" x14ac:dyDescent="0.25">
      <c r="A65" s="81" t="s">
        <v>170</v>
      </c>
      <c r="B65" s="96" t="s">
        <v>171</v>
      </c>
      <c r="C65" s="106" t="s">
        <v>172</v>
      </c>
      <c r="D65" s="95" t="s">
        <v>328</v>
      </c>
    </row>
    <row r="66" spans="1:4" ht="206.25" customHeight="1" x14ac:dyDescent="0.25">
      <c r="A66" s="81" t="s">
        <v>173</v>
      </c>
      <c r="B66" s="93" t="s">
        <v>174</v>
      </c>
      <c r="C66" s="100" t="s">
        <v>175</v>
      </c>
      <c r="D66" s="95" t="s">
        <v>329</v>
      </c>
    </row>
    <row r="67" spans="1:4" ht="165" x14ac:dyDescent="0.25">
      <c r="A67" s="81" t="s">
        <v>176</v>
      </c>
      <c r="B67" s="93" t="s">
        <v>177</v>
      </c>
      <c r="C67" s="100" t="s">
        <v>178</v>
      </c>
      <c r="D67" s="95" t="s">
        <v>330</v>
      </c>
    </row>
    <row r="68" spans="1:4" ht="150" x14ac:dyDescent="0.25">
      <c r="A68" s="81" t="s">
        <v>179</v>
      </c>
      <c r="B68" s="93" t="s">
        <v>180</v>
      </c>
      <c r="C68" s="100" t="s">
        <v>181</v>
      </c>
      <c r="D68" s="95" t="s">
        <v>331</v>
      </c>
    </row>
    <row r="69" spans="1:4" ht="360" x14ac:dyDescent="0.25">
      <c r="A69" s="81" t="s">
        <v>182</v>
      </c>
      <c r="B69" s="93" t="s">
        <v>183</v>
      </c>
      <c r="C69" s="100" t="s">
        <v>184</v>
      </c>
      <c r="D69" s="107" t="s">
        <v>332</v>
      </c>
    </row>
    <row r="70" spans="1:4" ht="45" x14ac:dyDescent="0.25">
      <c r="A70" s="81" t="s">
        <v>185</v>
      </c>
      <c r="B70" s="108" t="s">
        <v>186</v>
      </c>
      <c r="C70" s="100" t="s">
        <v>187</v>
      </c>
      <c r="D70" s="95" t="s">
        <v>333</v>
      </c>
    </row>
    <row r="71" spans="1:4" ht="75" x14ac:dyDescent="0.25">
      <c r="A71" s="81" t="s">
        <v>188</v>
      </c>
      <c r="B71" s="93" t="s">
        <v>189</v>
      </c>
      <c r="C71" s="100" t="s">
        <v>190</v>
      </c>
      <c r="D71" s="95" t="s">
        <v>334</v>
      </c>
    </row>
    <row r="72" spans="1:4" ht="60" x14ac:dyDescent="0.25">
      <c r="A72" s="81" t="s">
        <v>191</v>
      </c>
      <c r="B72" s="96" t="s">
        <v>192</v>
      </c>
      <c r="C72" s="77" t="s">
        <v>193</v>
      </c>
      <c r="D72" s="95" t="s">
        <v>335</v>
      </c>
    </row>
    <row r="73" spans="1:4" ht="75" x14ac:dyDescent="0.25">
      <c r="A73" s="81" t="s">
        <v>194</v>
      </c>
      <c r="B73" s="93" t="s">
        <v>195</v>
      </c>
      <c r="C73" s="77" t="s">
        <v>196</v>
      </c>
      <c r="D73" s="95" t="s">
        <v>336</v>
      </c>
    </row>
    <row r="74" spans="1:4" ht="135" x14ac:dyDescent="0.25">
      <c r="A74" s="81" t="s">
        <v>197</v>
      </c>
      <c r="B74" s="93" t="s">
        <v>198</v>
      </c>
      <c r="C74" s="77" t="s">
        <v>199</v>
      </c>
      <c r="D74" s="95" t="s">
        <v>337</v>
      </c>
    </row>
    <row r="75" spans="1:4" ht="90" x14ac:dyDescent="0.25">
      <c r="A75" s="81" t="s">
        <v>200</v>
      </c>
      <c r="B75" s="93" t="s">
        <v>201</v>
      </c>
      <c r="C75" s="93" t="s">
        <v>202</v>
      </c>
      <c r="D75" s="95" t="s">
        <v>338</v>
      </c>
    </row>
    <row r="76" spans="1:4" ht="45" x14ac:dyDescent="0.25">
      <c r="A76" s="81" t="s">
        <v>203</v>
      </c>
      <c r="B76" s="96" t="s">
        <v>204</v>
      </c>
      <c r="C76" s="77" t="s">
        <v>205</v>
      </c>
      <c r="D76" s="95" t="s">
        <v>339</v>
      </c>
    </row>
    <row r="77" spans="1:4" ht="360" x14ac:dyDescent="0.25">
      <c r="A77" s="81" t="s">
        <v>206</v>
      </c>
      <c r="B77" s="96" t="s">
        <v>207</v>
      </c>
      <c r="C77" s="77" t="s">
        <v>208</v>
      </c>
      <c r="D77" s="107" t="s">
        <v>340</v>
      </c>
    </row>
    <row r="78" spans="1:4" ht="90" x14ac:dyDescent="0.25">
      <c r="A78" s="81" t="s">
        <v>209</v>
      </c>
      <c r="B78" s="96" t="s">
        <v>210</v>
      </c>
      <c r="C78" s="109" t="s">
        <v>211</v>
      </c>
      <c r="D78" s="95" t="s">
        <v>341</v>
      </c>
    </row>
    <row r="79" spans="1:4" ht="75" x14ac:dyDescent="0.25">
      <c r="A79" s="81" t="s">
        <v>212</v>
      </c>
      <c r="B79" s="93" t="s">
        <v>213</v>
      </c>
      <c r="C79" s="100" t="s">
        <v>214</v>
      </c>
      <c r="D79" s="95" t="s">
        <v>342</v>
      </c>
    </row>
    <row r="80" spans="1:4" ht="31.5" x14ac:dyDescent="0.25">
      <c r="A80" s="81" t="s">
        <v>215</v>
      </c>
      <c r="B80" s="93" t="s">
        <v>216</v>
      </c>
      <c r="C80" s="100" t="s">
        <v>217</v>
      </c>
      <c r="D80" s="95" t="s">
        <v>343</v>
      </c>
    </row>
    <row r="81" spans="1:4" ht="47.25" x14ac:dyDescent="0.25">
      <c r="A81" s="81" t="s">
        <v>218</v>
      </c>
      <c r="B81" s="96" t="s">
        <v>219</v>
      </c>
      <c r="C81" s="100" t="s">
        <v>220</v>
      </c>
      <c r="D81" s="95" t="s">
        <v>344</v>
      </c>
    </row>
    <row r="82" spans="1:4" ht="120" x14ac:dyDescent="0.25">
      <c r="A82" s="81" t="s">
        <v>221</v>
      </c>
      <c r="B82" s="93" t="s">
        <v>222</v>
      </c>
      <c r="C82" s="77" t="s">
        <v>223</v>
      </c>
      <c r="D82" s="95" t="s">
        <v>345</v>
      </c>
    </row>
    <row r="83" spans="1:4" ht="165" x14ac:dyDescent="0.25">
      <c r="A83" s="81" t="s">
        <v>224</v>
      </c>
      <c r="B83" s="96" t="s">
        <v>225</v>
      </c>
      <c r="C83" s="77" t="s">
        <v>226</v>
      </c>
      <c r="D83" s="95" t="s">
        <v>346</v>
      </c>
    </row>
    <row r="84" spans="1:4" ht="75" x14ac:dyDescent="0.25">
      <c r="A84" s="81" t="s">
        <v>227</v>
      </c>
      <c r="B84" s="96" t="s">
        <v>228</v>
      </c>
      <c r="C84" s="77" t="s">
        <v>229</v>
      </c>
      <c r="D84" s="95" t="s">
        <v>347</v>
      </c>
    </row>
    <row r="85" spans="1:4" ht="141" customHeight="1" x14ac:dyDescent="0.25">
      <c r="A85" s="81" t="s">
        <v>230</v>
      </c>
      <c r="B85" s="93" t="s">
        <v>231</v>
      </c>
      <c r="C85" s="100" t="s">
        <v>232</v>
      </c>
      <c r="D85" s="95" t="s">
        <v>348</v>
      </c>
    </row>
    <row r="86" spans="1:4" ht="47.25" x14ac:dyDescent="0.25">
      <c r="A86" s="81" t="s">
        <v>233</v>
      </c>
      <c r="B86" s="93" t="s">
        <v>234</v>
      </c>
      <c r="C86" s="100" t="s">
        <v>41</v>
      </c>
      <c r="D86" s="95" t="s">
        <v>349</v>
      </c>
    </row>
    <row r="87" spans="1:4" ht="63" x14ac:dyDescent="0.25">
      <c r="A87" s="81" t="s">
        <v>235</v>
      </c>
      <c r="B87" s="93" t="s">
        <v>236</v>
      </c>
      <c r="C87" s="100" t="s">
        <v>41</v>
      </c>
      <c r="D87" s="95" t="s">
        <v>350</v>
      </c>
    </row>
    <row r="88" spans="1:4" ht="30" x14ac:dyDescent="0.25">
      <c r="A88" s="81" t="s">
        <v>237</v>
      </c>
      <c r="B88" s="110" t="s">
        <v>238</v>
      </c>
      <c r="C88" s="100" t="s">
        <v>41</v>
      </c>
      <c r="D88" s="95" t="s">
        <v>351</v>
      </c>
    </row>
    <row r="89" spans="1:4" ht="105" x14ac:dyDescent="0.25">
      <c r="A89" s="81" t="s">
        <v>239</v>
      </c>
      <c r="B89" s="111" t="s">
        <v>240</v>
      </c>
      <c r="C89" s="100" t="s">
        <v>241</v>
      </c>
      <c r="D89" s="95" t="s">
        <v>352</v>
      </c>
    </row>
    <row r="90" spans="1:4" ht="94.5" x14ac:dyDescent="0.25">
      <c r="A90" s="81" t="s">
        <v>242</v>
      </c>
      <c r="B90" s="112" t="s">
        <v>243</v>
      </c>
      <c r="C90" s="100" t="s">
        <v>41</v>
      </c>
      <c r="D90" s="95" t="s">
        <v>353</v>
      </c>
    </row>
    <row r="91" spans="1:4" ht="31.5" x14ac:dyDescent="0.25">
      <c r="A91" s="81" t="s">
        <v>244</v>
      </c>
      <c r="B91" s="96" t="s">
        <v>245</v>
      </c>
      <c r="C91" s="100" t="s">
        <v>246</v>
      </c>
      <c r="D91" s="95" t="s">
        <v>354</v>
      </c>
    </row>
    <row r="92" spans="1:4" ht="63" x14ac:dyDescent="0.25">
      <c r="A92" s="81" t="s">
        <v>247</v>
      </c>
      <c r="B92" s="93" t="s">
        <v>248</v>
      </c>
      <c r="C92" s="100" t="s">
        <v>249</v>
      </c>
      <c r="D92" s="95" t="s">
        <v>355</v>
      </c>
    </row>
    <row r="93" spans="1:4" ht="60" x14ac:dyDescent="0.25">
      <c r="A93" s="81" t="s">
        <v>250</v>
      </c>
      <c r="B93" s="93" t="s">
        <v>251</v>
      </c>
      <c r="C93" s="77" t="s">
        <v>252</v>
      </c>
      <c r="D93" s="95" t="s">
        <v>356</v>
      </c>
    </row>
    <row r="94" spans="1:4" ht="45" x14ac:dyDescent="0.25">
      <c r="A94" s="81" t="s">
        <v>253</v>
      </c>
      <c r="B94" s="96" t="s">
        <v>254</v>
      </c>
      <c r="C94" s="100" t="s">
        <v>255</v>
      </c>
      <c r="D94" s="95" t="s">
        <v>357</v>
      </c>
    </row>
    <row r="95" spans="1:4" ht="75" x14ac:dyDescent="0.25">
      <c r="A95" s="81" t="s">
        <v>256</v>
      </c>
      <c r="B95" s="93" t="s">
        <v>257</v>
      </c>
      <c r="C95" s="100" t="s">
        <v>258</v>
      </c>
      <c r="D95" s="95" t="s">
        <v>358</v>
      </c>
    </row>
    <row r="96" spans="1:4" ht="75" x14ac:dyDescent="0.25">
      <c r="A96" s="81" t="s">
        <v>259</v>
      </c>
      <c r="B96" s="96" t="s">
        <v>260</v>
      </c>
      <c r="C96" s="100" t="s">
        <v>261</v>
      </c>
      <c r="D96" s="95" t="s">
        <v>359</v>
      </c>
    </row>
    <row r="97" spans="1:9" ht="45" x14ac:dyDescent="0.25">
      <c r="A97" s="81" t="s">
        <v>262</v>
      </c>
      <c r="B97" s="93" t="s">
        <v>263</v>
      </c>
      <c r="C97" s="93" t="s">
        <v>264</v>
      </c>
      <c r="D97" s="95" t="s">
        <v>360</v>
      </c>
    </row>
    <row r="99" spans="1:9" ht="15.75" x14ac:dyDescent="0.25">
      <c r="A99" s="139" t="s">
        <v>265</v>
      </c>
      <c r="B99" s="139"/>
      <c r="C99" s="139"/>
      <c r="D99" s="27"/>
    </row>
    <row r="100" spans="1:9" ht="15.75" x14ac:dyDescent="0.25">
      <c r="B100" s="113"/>
      <c r="C100" s="27"/>
      <c r="D100" s="27"/>
    </row>
    <row r="101" spans="1:9" s="114" customFormat="1" ht="110.25" customHeight="1" x14ac:dyDescent="0.25">
      <c r="A101" s="140" t="s">
        <v>266</v>
      </c>
      <c r="B101" s="140"/>
      <c r="C101" s="140"/>
      <c r="D101" s="140"/>
    </row>
    <row r="102" spans="1:9" ht="9.75" customHeight="1" x14ac:dyDescent="0.25"/>
    <row r="103" spans="1:9" s="23" customFormat="1" ht="15.75" customHeight="1" x14ac:dyDescent="0.25">
      <c r="B103" s="75" t="s">
        <v>10</v>
      </c>
      <c r="D103" s="151" t="s">
        <v>11</v>
      </c>
      <c r="E103" s="144"/>
      <c r="H103" s="80"/>
    </row>
    <row r="104" spans="1:9" s="23" customFormat="1" ht="22.5" customHeight="1" x14ac:dyDescent="0.25">
      <c r="B104" s="143" t="s">
        <v>361</v>
      </c>
      <c r="D104" s="23" t="s">
        <v>369</v>
      </c>
      <c r="E104" s="145"/>
      <c r="F104" s="2"/>
      <c r="G104" s="2"/>
    </row>
    <row r="105" spans="1:9" s="23" customFormat="1" ht="15.75" x14ac:dyDescent="0.25">
      <c r="B105" s="143" t="s">
        <v>371</v>
      </c>
      <c r="E105" s="145"/>
      <c r="F105" s="2"/>
      <c r="G105" s="2"/>
    </row>
    <row r="106" spans="1:9" s="23" customFormat="1" ht="15.75" x14ac:dyDescent="0.25">
      <c r="B106" s="146"/>
      <c r="E106" s="147"/>
      <c r="F106" s="2"/>
      <c r="G106" s="2"/>
    </row>
    <row r="107" spans="1:9" s="23" customFormat="1" ht="15.75" x14ac:dyDescent="0.25">
      <c r="B107" s="143" t="s">
        <v>362</v>
      </c>
      <c r="D107" s="23" t="s">
        <v>363</v>
      </c>
      <c r="E107" s="148"/>
      <c r="F107" s="2"/>
      <c r="G107" s="2"/>
      <c r="I107" s="2"/>
    </row>
    <row r="108" spans="1:9" customFormat="1" ht="15.75" x14ac:dyDescent="0.25">
      <c r="B108" s="143" t="s">
        <v>364</v>
      </c>
      <c r="D108" s="32" t="s">
        <v>365</v>
      </c>
      <c r="E108" s="148"/>
    </row>
    <row r="109" spans="1:9" customFormat="1" ht="15.75" x14ac:dyDescent="0.25">
      <c r="B109" s="143" t="s">
        <v>366</v>
      </c>
      <c r="D109" s="32"/>
      <c r="E109" s="148"/>
    </row>
    <row r="110" spans="1:9" customFormat="1" ht="15.75" x14ac:dyDescent="0.25">
      <c r="B110" s="149"/>
      <c r="D110" s="32" t="s">
        <v>370</v>
      </c>
      <c r="E110" s="148"/>
    </row>
    <row r="111" spans="1:9" customFormat="1" ht="15.75" x14ac:dyDescent="0.25">
      <c r="B111" s="149"/>
      <c r="D111" s="32" t="s">
        <v>367</v>
      </c>
      <c r="E111" s="148"/>
    </row>
    <row r="112" spans="1:9" customFormat="1" ht="15.75" x14ac:dyDescent="0.25">
      <c r="B112" s="146"/>
      <c r="D112" s="32" t="s">
        <v>368</v>
      </c>
      <c r="E112" s="150"/>
    </row>
    <row r="113" spans="2:5" s="115" customFormat="1" ht="15.75" customHeight="1" x14ac:dyDescent="0.25">
      <c r="B113" s="128"/>
      <c r="C113" s="128"/>
      <c r="D113" s="116"/>
      <c r="E113" s="117"/>
    </row>
  </sheetData>
  <mergeCells count="12">
    <mergeCell ref="A1:C1"/>
    <mergeCell ref="A4:D4"/>
    <mergeCell ref="B113:C113"/>
    <mergeCell ref="A6:C6"/>
    <mergeCell ref="B7:C7"/>
    <mergeCell ref="A8:C8"/>
    <mergeCell ref="A9:C9"/>
    <mergeCell ref="A10:C10"/>
    <mergeCell ref="A11:C11"/>
    <mergeCell ref="B12:C12"/>
    <mergeCell ref="A99:C99"/>
    <mergeCell ref="A101:D101"/>
  </mergeCells>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priedas</vt:lpstr>
      <vt:lpstr>2 priedas kiekiai </vt:lpstr>
      <vt:lpstr>3 priedas</vt:lpstr>
      <vt:lpstr>'1 priedas'!Print_Area</vt:lpstr>
      <vt:lpstr>'2 priedas kiekiai '!Print_Area</vt:lpstr>
      <vt:lpstr>'3 priedas'!Print_Area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2024-10-22T08:06:44Z</dcterms:modified>
</cp:coreProperties>
</file>