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VSPL58\Desktop\Dokumentai Sentios\"/>
    </mc:Choice>
  </mc:AlternateContent>
  <xr:revisionPtr revIDLastSave="0" documentId="13_ncr:1_{AA114767-4D52-4EFA-9FBC-8A2D398C9AE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'2024'!$B$5:$W$150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1" i="1"/>
  <c r="W9" i="1"/>
  <c r="W8" i="1"/>
  <c r="W7" i="1"/>
</calcChain>
</file>

<file path=xl/sharedStrings.xml><?xml version="1.0" encoding="utf-8"?>
<sst xmlns="http://schemas.openxmlformats.org/spreadsheetml/2006/main" count="206" uniqueCount="131">
  <si>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</si>
  <si>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</si>
  <si>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</si>
  <si>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</si>
  <si>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</si>
  <si>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</si>
  <si>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</si>
  <si>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</si>
  <si>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</si>
  <si>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</si>
  <si>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</si>
  <si>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</si>
  <si>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</si>
  <si>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SR</t>
  </si>
  <si>
    <t>MB</t>
  </si>
  <si>
    <t>K</t>
  </si>
  <si>
    <t>33696300-8</t>
  </si>
  <si>
    <t>ml</t>
  </si>
  <si>
    <t>g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</si>
  <si>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</si>
  <si>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</si>
  <si>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</si>
  <si>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</si>
  <si>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</si>
  <si>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</si>
  <si>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</si>
  <si>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</si>
  <si>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</si>
  <si>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</si>
  <si>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Bisfenolis S</t>
  </si>
  <si>
    <t>Bisfenolis S (CAS# 80-09-1), gryna medžiaga, sertifikuota pamatinė medžiaga su nurodytu medžiagos grynumu ir neapibrėžtimi, pakuotėje ne daugiau kaip 100 mg grynos medžiagos</t>
  </si>
  <si>
    <t>Bisfenolis F</t>
  </si>
  <si>
    <t>Bisfenolis F (CAS# 620-92-8), gryna medžiaga, sertifikuota pamatinė medžiaga su nurodytu medžiagos grynumu ir neapibrėžtimi, pakuotėje ne daugiau kaip 100 mg grynos medžiagos</t>
  </si>
  <si>
    <t>Tetrametilamonio hidroksido pentahidratas</t>
  </si>
  <si>
    <t>Tetrametilamonio hidroksido pentahidratas (CAS# 10424-65-4), gryna medžiaga, ≥97%, pakuotėje ne daugiau 25 g grynos medžiagos</t>
  </si>
  <si>
    <t>PCB-28</t>
  </si>
  <si>
    <t>PCB-28 (CAS# 7012-37-5), gryna medžiaga, sertifikuota pamatinė medžiaga su nurodytu medžiagos grynumu ir neapibrėžtimi, pakuotėje ne daugiau kaip 10 mg grynos medžiagos</t>
  </si>
  <si>
    <t>PCB-52</t>
  </si>
  <si>
    <t>PCB-52 (CAS# 35693-99-3), gryna medžiaga, sertifikuota pamatinė medžiaga su nurodytu medžiagos grynumu ir neapibrėžtimi, pakuotėje ne daugiau kaip 10 mg grynos medžiagos</t>
  </si>
  <si>
    <t>PCB-101</t>
  </si>
  <si>
    <t>PCB-101 (CAS# 37680-73-2), gryna medžiaga, sertifikuota pamatinė medžiaga su nurodytu medžiagos grynumu ir neapibrėžtimi, pakuotėje ne daugiau kaip 10 mg grynos medžiagos</t>
  </si>
  <si>
    <t>PCB-138</t>
  </si>
  <si>
    <t>PCB-138 (CAS# 35065-28-2), gryna medžiaga, sertifikuota pamatinė medžiaga su nurodytu medžiagos grynumu ir neapibrėžtimi, pakuotėje ne daugiau kaip 10 mg grynos medžiagos</t>
  </si>
  <si>
    <t>PCB-153</t>
  </si>
  <si>
    <t>PCB-153 (CAS# 35065-27-1), gryna medžiaga, sertifikuota pamatinė medžiaga su nurodytu medžiagos grynumu ir neapibrėžtimi, pakuotėje ne daugiau kaip 10 mg grynos medžiagos</t>
  </si>
  <si>
    <t>PCB-180</t>
  </si>
  <si>
    <t>PCB-180 (CAS# 35065-29-3), gryna medžiaga, sertifikuota pamatinė medžiaga su nurodytu medžiagos grynumu ir neapibrėžtimi, pakuotėje ne daugiau kaip 5 mg grynos medžiagos</t>
  </si>
  <si>
    <t>Perfluoroktan-n-sulfoninė rūgštis</t>
  </si>
  <si>
    <t>Perfluoroktan-n-sulfoninė rūgštis (CAS# 1763-23-1), gryna medžiaga, sertifikuota pamatinė medžiaga su nurodytu medžiagos grynumu ir neapibrėžtimi, pakuotėje ne daugiau kaip 25 mg grynos medžiagos</t>
  </si>
  <si>
    <t>Naftalenas</t>
  </si>
  <si>
    <t>Naftalenas (CAS# 91-20-3), gryna medžiaga, sertifikuota pamatinė medžiaga su nurodytu medžiagos grynumu ir neapibrėžtimi, pakuotėje ne daugiau kaip 100 mg grynos medžiagos</t>
  </si>
  <si>
    <t>Fenantrenas</t>
  </si>
  <si>
    <t>Fenantrenas (CAS# 85-01-8), gryna medžiaga, sertifikuota pamatinė medžiaga su nurodytu medžiagos grynumu ir neapibrėžtimi, pakuotėje ne daugiau kaip 100 mg grynos medžiagos</t>
  </si>
  <si>
    <t>PCB-81</t>
  </si>
  <si>
    <t>PCB-81 (CAS# 70362-50-4), gryna medžiaga, sertifikuota pamatinė medžiaga su nurodytu medžiagos grynumu ir neapibrėžtimi, pakuotėje ne daugiau kaip 10 mg grynos medžiagos</t>
  </si>
  <si>
    <t>PCB-105</t>
  </si>
  <si>
    <t>PCB-105 (CAS# 32598-14-4), gryna medžiaga, sertifikuota pamatinė medžiaga su nurodytu medžiagos grynumu ir neapibrėžtimi, pakuotėje ne daugiau kaip 10 mg grynos medžiagos</t>
  </si>
  <si>
    <t>PCB-114</t>
  </si>
  <si>
    <t>PCB-114 (CAS# 74472-37-0), gryna medžiaga, sertifikuota pamatinė medžiaga su nurodytu medžiagos grynumu ir neapibrėžtimi, pakuotėje ne daugiau kaip 10 mg grynos medžiagos</t>
  </si>
  <si>
    <t>PCB-118</t>
  </si>
  <si>
    <t>PCB-118 (CAS# 31508-00-6), gryna medžiaga, sertifikuota pamatinė medžiaga su nurodytu medžiagos grynumu ir neapibrėžtimi, pakuotėje ne daugiau kaip 10 mg grynos medžiagos</t>
  </si>
  <si>
    <t>PCB-123</t>
  </si>
  <si>
    <t>PCB-123 (CAS# 65510-44-3), gryna medžiaga, sertifikuota pamatinė medžiaga su nurodytu medžiagos grynumu ir neapibrėžtimi, pakuotėje ne daugiau kaip 10 mg grynos medžiagos</t>
  </si>
  <si>
    <t>PCB-126</t>
  </si>
  <si>
    <t>PCB-126 (CAS# 57465-28-8), gryna medžiaga, sertifikuota pamatinė medžiaga su nurodytu medžiagos grynumu ir neapibrėžtimi, pakuotėje ne daugiau kaip 10 mg grynos medžiagos</t>
  </si>
  <si>
    <t>PCB-156</t>
  </si>
  <si>
    <t>PCB-156 (CAS# 38380-08-4)), gryna medžiaga, sertifikuota pamatinė medžiaga su nurodytu medžiagos grynumu ir neapibrėžtimi, pakuotėje ne daugiau kaip 10 mg grynos medžiagos</t>
  </si>
  <si>
    <t>PCB-157</t>
  </si>
  <si>
    <t>PCB-157 (CAS# 69782-90-7), gryna medžiaga, sertifikuota pamatinė medžiaga su nurodytu medžiagos grynumu ir neapibrėžtimi, pakuotėje ne daugiau kaip 10 mg grynos medžiagos</t>
  </si>
  <si>
    <t>PCB-167</t>
  </si>
  <si>
    <t>PCB-167 (CAS# 52663-72-6), gryna medžiaga, sertifikuota pamatinė medžiaga su nurodytu medžiagos grynumu ir neapibrėžtimi, pakuotėje ne daugiau kaip 10 mg grynos medžiagos</t>
  </si>
  <si>
    <t>PCB-169</t>
  </si>
  <si>
    <t>PCB-169 (CAS# 32774-16-6), gryna medžiaga, sertifikuota pamatinė medžiaga su nurodytu medžiagos grynumu ir neapibrėžtimi, pakuotėje ne daugiau kaip 10 mg grynos medžiagos</t>
  </si>
  <si>
    <t>PCB-189</t>
  </si>
  <si>
    <t>PCB-189 (CAS# 39635-31-9), gryna medžiaga, sertifikuota pamatinė medžiaga su nurodytu medžiagos grynumu ir neapibrėžtimi, pakuotėje ne daugiau kaip 10 mg grynos medžiagos</t>
  </si>
  <si>
    <t>Bezo[a]pirenas</t>
  </si>
  <si>
    <t>Benzo[a]pirenas (CAS# 50-32-8), gryna medžiaga, sertifikuota pamatinė medžiaga su nurodytu medžiagos grynumu ir neapibrėžtimi, pakuotėje ne daugiau kaip 50 mg grynos medžiagos</t>
  </si>
  <si>
    <t>Glifosatas (izotopiškai žymėtas)</t>
  </si>
  <si>
    <r>
      <t>Izotopiškai žymėto glifosato 1,2-¹³C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>, ¹⁵N (CAS# 1185107-63-4), 100 µg/mL tirpalas vandenyje., pakuotėje ne daugiau 1 mL</t>
    </r>
  </si>
  <si>
    <t>mg</t>
  </si>
  <si>
    <t>LGC C10655800, 100 mg</t>
  </si>
  <si>
    <t>GRIDA</t>
  </si>
  <si>
    <t>LGC C10655940, 100 mg</t>
  </si>
  <si>
    <t>Bisfenolis S (CAS# 80-09-1), gryna medžiaga, sertifikuota pamatinė medžiaga su nurodytu medžiagos grynumu ir neapibrėžtimi, pakuotėje 100 mg grynos medžiagos</t>
  </si>
  <si>
    <t>Bisfenolis F (CAS# 620-92-8), gryna medžiaga, sertifikuota pamatinė medžiaga su nurodytu medžiagos grynumu ir neapibrėžtimi, pakuotėje 100 mg grynos medžiagos</t>
  </si>
  <si>
    <t>PCB-28 (CAS# 7012-37-5), gryna medžiaga, sertifikuota pamatinė medžiaga su nurodytu medžiagos grynumu ir neapibrėžtimi, pakuotėje  10 mg grynos medžiagos</t>
  </si>
  <si>
    <t>LGC C20002800, 10 mg</t>
  </si>
  <si>
    <t>Tetrametilamonio hidroksido pentahidratas (CAS# 10424-65-4), gryna medžiaga, ≥97%, pakuotėje 25 g grynos medžiagos</t>
  </si>
  <si>
    <t>Thermo Fisher, L09658.14</t>
  </si>
  <si>
    <t>PCB-52 (CAS# 35693-99-3), gryna medžiaga, sertifikuota pamatinė medžiaga su nurodytu medžiagos grynumu ir neapibrėžtimi, pakuotėje 10 mg grynos medžiagos</t>
  </si>
  <si>
    <t>LGC C20005200, 10 mg</t>
  </si>
  <si>
    <t>PCB-101 (CAS# 37680-73-2), gryna medžiaga, sertifikuota pamatinė medžiaga su nurodytu medžiagos grynumu ir neapibrėžtimi, pakuotėje  10 mg grynos medžiagos</t>
  </si>
  <si>
    <t>PCB-138 (CAS# 35065-28-2), gryna medžiaga, sertifikuota pamatinė medžiaga su nurodytu medžiagos grynumu ir neapibrėžtimi, pakuotėje  10 mg grynos medžiagos</t>
  </si>
  <si>
    <t>LGC C20010100, 10 mg</t>
  </si>
  <si>
    <t>LGC C20013800, 10 mg</t>
  </si>
  <si>
    <t>PCB-153 (CAS# 35065-27-1), gryna medžiaga, sertifikuota pamatinė medžiaga su nurodytu medžiagos grynumu ir neapibrėžtimi, pakuotėje 10 mg grynos medžiagos</t>
  </si>
  <si>
    <t>PCB-180 (CAS# 35065-29-3), gryna medžiaga, sertifikuota pamatinė medžiaga su nurodytu medžiagos grynumu ir neapibrėžtimi, pakuotėje 5 mg grynos medžiagos</t>
  </si>
  <si>
    <t>LGC C20015300, 10 mg</t>
  </si>
  <si>
    <t>LGC C20018000, 5 mg</t>
  </si>
  <si>
    <t>Perfluoroktan-n-sulfoninė rūgštis (CAS# 1763-23-1), gryna medžiaga, sertifikuota pamatinė medžiaga su nurodytu medžiagos grynumu ir neapibrėžtimi, pakuotėje 25 mg grynos medžiagos</t>
  </si>
  <si>
    <t>LGC CA15987120,  25 mg</t>
  </si>
  <si>
    <t>Naftalenas (CAS# 91-20-3), gryna medžiaga, sertifikuota pamatinė medžiaga su nurodytu medžiagos grynumu ir neapibrėžtimi, pakuotėje  100 mg grynos medžiagos</t>
  </si>
  <si>
    <t>LGC C20905000, 100 mg</t>
  </si>
  <si>
    <t>PCB-81 (CAS# 70362-50-4), gryna medžiaga, sertifikuota pamatinė medžiaga su nurodytu medžiagos grynumu ir neapibrėžtimi, pakuotėje  10 mg grynos medžiagos</t>
  </si>
  <si>
    <t>LGC C20008100, 10 mg</t>
  </si>
  <si>
    <t>PCB-105 (CAS# 32598-14-4), gryna medžiaga, sertifikuota pamatinė medžiaga su nurodytu medžiagos grynumu ir neapibrėžtimi, pakuotėje 5 mg grynos medžiagos</t>
  </si>
  <si>
    <t>LGC C20010500, 5 mg</t>
  </si>
  <si>
    <t>PCB-114 (CAS# 74472-37-0), gryna medžiaga, sertifikuota pamatinė medžiaga su nurodytu medžiagos grynumu ir neapibrėžtimi, pakuotėje 5 mg grynos medžiagos</t>
  </si>
  <si>
    <t>LGC C20011400, 5 mg</t>
  </si>
  <si>
    <t>PCB-118 (CAS# 31508-00-6), gryna medžiaga, sertifikuota pamatinė medžiaga su nurodytu medžiagos grynumu ir neapibrėžtimi, pakuotėje 10 mg grynos medžiagos</t>
  </si>
  <si>
    <t>LGC C20011800, 10 mg</t>
  </si>
  <si>
    <t>PCB-123 (CAS# 65510-44-3), gryna medžiaga, sertifikuota pamatinė medžiaga su nurodytu medžiagos grynumu ir neapibrėžtimi, pakuotėje 5 mg grynos medžiagos</t>
  </si>
  <si>
    <t>LGC C20012300, 5 mg</t>
  </si>
  <si>
    <t>PCB-126 (CAS# 57465-28-8), gryna medžiaga, sertifikuota pamatinė medžiaga su nurodytu medžiagos grynumu ir neapibrėžtimi, pakuotėje  10 mg grynos medžiagos</t>
  </si>
  <si>
    <t>LGC C20012600, 10 mg</t>
  </si>
  <si>
    <t>LGC C20015600, 10 mg</t>
  </si>
  <si>
    <t>PCB-156 (CAS# 38380-08-4)), gryna medžiaga, sertifikuota pamatinė medžiaga su nurodytu medžiagos grynumu ir neapibrėžtimi, pakuotėje 10 mg grynos medžiagos</t>
  </si>
  <si>
    <t>PCB-157 (CAS# 69782-90-7), gryna medžiaga, sertifikuota pamatinė medžiaga su nurodytu medžiagos grynumu ir neapibrėžtimi, pakuotėje 10 mg grynos medžiagos</t>
  </si>
  <si>
    <t>PCB-167 (CAS# 52663-72-6), gryna medžiaga, sertifikuota pamatinė medžiaga su nurodytu medžiagos grynumu ir neapibrėžtimi, pakuotėje 10 mg grynos medžiagos</t>
  </si>
  <si>
    <t>LGC C20015700, 10 mg</t>
  </si>
  <si>
    <t>LGC C20016700, 10 mg</t>
  </si>
  <si>
    <t>PCB-169 (CAS# 32774-16-6), gryna medžiaga, sertifikuota pamatinė medžiaga su nurodytu medžiagos grynumu ir neapibrėžtimi, pakuotėje 5 mg grynos medžiagos</t>
  </si>
  <si>
    <t>PCB-189 (CAS# 39635-31-9), gryna medžiaga, sertifikuota pamatinė medžiaga su nurodytu medžiagos grynumu ir neapibrėžtimi, pakuotėje 5 mg grynos medžiagos</t>
  </si>
  <si>
    <t>LGC C20016900, 5 mg</t>
  </si>
  <si>
    <t>LGC C20018900, 5 mg</t>
  </si>
  <si>
    <t>Benzo[a]pirenas (CAS# 50-32-8), gryna medžiaga, sertifikuota pamatinė medžiaga su nurodytu medžiagos grynumu ir neapibrėžtimi, pakuotėje 10 mg grynos medžiagos</t>
  </si>
  <si>
    <t>LGC C20635000, 10 mg</t>
  </si>
  <si>
    <r>
      <t>Izotopiškai žymėto glifosato 1,2-¹³C</t>
    </r>
    <r>
      <rPr>
        <vertAlign val="subscript"/>
        <sz val="10"/>
        <color rgb="FF000000"/>
        <rFont val="Times New Roman"/>
        <family val="1"/>
        <charset val="186"/>
      </rPr>
      <t>2</t>
    </r>
    <r>
      <rPr>
        <sz val="10"/>
        <color rgb="FF000000"/>
        <rFont val="Times New Roman"/>
        <family val="1"/>
        <charset val="186"/>
      </rPr>
      <t>, ¹⁵N (CAS# 1185107-63-4), 100 µg/mL tirpalas vandenyje., pakuotėje 1 mL</t>
    </r>
  </si>
  <si>
    <t>LGC XA14050100WA, 1 ml</t>
  </si>
  <si>
    <t>Fenantrenas (CAS# 85-01-8), gryna medžiaga, sertifikuota pamatinė medžiaga su nurodytu medžiagos grynumu ir neapibrėžtimi, pakuotėje  50  mg grynos medžiagos</t>
  </si>
  <si>
    <t>LGC C20920000, 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</si>
</sst>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_(* #,##0.00_);_(* \(#,##0.00\);_(* \-??_);_(@_)"/>
    <numFmt numFmtId="166" formatCode="0.0000"/>
    <numFmt numFmtId="167" formatCode="0.000"/>
  </numFmts>
  <fonts count="8" x14ac:knownFonts="1">
    <font>
      <sz val="11"/>
      <color rgb="FF000000"/>
      <name val="Calibri"/>
      <charset val="186"/>
    </font>
    <font>
      <sz val="10"/>
      <name val="Arial"/>
      <charset val="1"/>
    </font>
    <font>
      <sz val="11"/>
      <color rgb="FF000000"/>
      <name val="Calibri"/>
      <charset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bscript"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3" fillId="15" borderId="1" xfId="1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1" applyFont="1" applyFill="1" applyBorder="1" applyAlignment="1" applyProtection="1">
      <alignment horizontal="right" vertical="center"/>
    </xf>
    <xf numFmtId="164" fontId="3" fillId="2" borderId="1" xfId="1" applyFont="1" applyFill="1" applyBorder="1" applyAlignment="1" applyProtection="1">
      <alignment horizontal="right" vertical="center"/>
    </xf>
    <xf numFmtId="0" fontId="4" fillId="12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7" borderId="1" xfId="1" applyNumberFormat="1" applyFont="1" applyFill="1" applyBorder="1" applyAlignment="1" applyProtection="1">
      <alignment horizontal="center" vertical="center"/>
    </xf>
    <xf numFmtId="0" fontId="3" fillId="12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2" fontId="4" fillId="0" borderId="1" xfId="10" applyNumberFormat="1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4" xfId="1" applyFont="1" applyBorder="1" applyAlignment="1" applyProtection="1">
      <alignment horizontal="right" vertical="center"/>
    </xf>
    <xf numFmtId="1" fontId="4" fillId="0" borderId="1" xfId="1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16" applyNumberFormat="1" applyFont="1" applyBorder="1" applyAlignment="1" applyProtection="1">
      <alignment horizontal="center" vertical="center" wrapText="1"/>
      <protection locked="0"/>
    </xf>
    <xf numFmtId="0" fontId="4" fillId="0" borderId="1" xfId="19" applyFont="1" applyBorder="1" applyAlignment="1">
      <alignment horizontal="center" vertical="center" wrapText="1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4" fillId="2" borderId="1" xfId="10" applyNumberFormat="1" applyFont="1" applyFill="1" applyBorder="1" applyAlignment="1">
      <alignment horizontal="center" vertical="center"/>
    </xf>
    <xf numFmtId="167" fontId="4" fillId="2" borderId="1" xfId="10" applyNumberFormat="1" applyFont="1" applyFill="1" applyBorder="1" applyAlignment="1">
      <alignment horizontal="center" vertical="center"/>
    </xf>
    <xf numFmtId="167" fontId="4" fillId="0" borderId="1" xfId="10" applyNumberFormat="1" applyFont="1" applyBorder="1" applyAlignment="1">
      <alignment horizontal="center" vertical="center"/>
    </xf>
    <xf numFmtId="166" fontId="4" fillId="0" borderId="1" xfId="10" applyNumberFormat="1" applyFont="1" applyBorder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/>
    </xf>
    <xf numFmtId="0" fontId="4" fillId="11" borderId="3" xfId="0" applyFont="1" applyFill="1" applyBorder="1" applyAlignment="1" applyProtection="1">
      <alignment horizontal="center" vertical="center"/>
      <protection locked="0"/>
    </xf>
    <xf numFmtId="2" fontId="4" fillId="0" borderId="1" xfId="1" applyNumberFormat="1" applyFont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2" fontId="4" fillId="0" borderId="1" xfId="20" applyNumberFormat="1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1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/>
    </xf>
    <xf numFmtId="1" fontId="4" fillId="0" borderId="1" xfId="2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0"/>
  <sheetViews>
    <sheetView tabSelected="1" topLeftCell="A24" zoomScale="80" zoomScaleNormal="80" workbookViewId="0">
      <selection activeCell="A31" sqref="A31"/>
    </sheetView>
  </sheetViews>
  <sheetFormatPr defaultColWidth="29.42578125" defaultRowHeight="12.75" x14ac:dyDescent="0.2"/>
  <cols>
    <col min="1" max="1" width="7.5703125" style="4" customWidth="1"/>
    <col min="2" max="2" width="27.5703125" style="4" customWidth="1"/>
    <col min="3" max="3" width="25.5703125" style="9" customWidth="1"/>
    <col min="4" max="4" width="33.140625" style="8" customWidth="1"/>
    <col min="5" max="5" width="10.28515625" style="8" customWidth="1"/>
    <col min="6" max="6" width="26.7109375" style="8" customWidth="1"/>
    <col min="7" max="7" width="19.5703125" style="8" customWidth="1"/>
    <col min="8" max="8" width="9.85546875" style="8" customWidth="1"/>
    <col min="9" max="9" width="18.28515625" style="72" customWidth="1"/>
    <col min="10" max="10" width="14.42578125" style="74" customWidth="1"/>
    <col min="11" max="11" width="9.42578125" style="80" customWidth="1"/>
    <col min="12" max="12" width="12.85546875" style="10" customWidth="1"/>
    <col min="13" max="14" width="16.140625" style="11" customWidth="1"/>
    <col min="15" max="15" width="17.42578125" style="11" customWidth="1"/>
    <col min="16" max="16" width="12.140625" style="12" hidden="1" customWidth="1"/>
    <col min="17" max="17" width="11.85546875" style="8" hidden="1" customWidth="1"/>
    <col min="18" max="18" width="17.28515625" style="8" hidden="1" customWidth="1"/>
    <col min="19" max="19" width="10.7109375" style="8" hidden="1" customWidth="1"/>
    <col min="20" max="20" width="10" style="8" hidden="1" customWidth="1"/>
    <col min="21" max="21" width="8.28515625" style="5" hidden="1" customWidth="1"/>
    <col min="22" max="22" width="15.28515625" style="8" hidden="1" customWidth="1"/>
    <col min="23" max="23" width="10.28515625" style="8" hidden="1" customWidth="1"/>
    <col min="24" max="16384" width="29.42578125" style="8"/>
  </cols>
  <sheetData>
    <row r="1" spans="1:1025" hidden="1" x14ac:dyDescent="0.2">
      <c r="C1" s="4"/>
      <c r="D1" s="5"/>
      <c r="E1" s="5"/>
      <c r="F1" s="5"/>
      <c r="G1" s="5"/>
      <c r="H1" s="5"/>
      <c r="J1" s="73"/>
      <c r="K1" s="79"/>
      <c r="L1" s="6"/>
      <c r="M1" s="7"/>
      <c r="N1" s="7"/>
      <c r="O1" s="71"/>
      <c r="P1" s="7"/>
    </row>
    <row r="2" spans="1:1025" hidden="1" x14ac:dyDescent="0.2">
      <c r="C2" s="4"/>
      <c r="D2" s="5"/>
      <c r="E2" s="5"/>
      <c r="F2" s="5"/>
      <c r="G2" s="5"/>
      <c r="H2" s="5"/>
      <c r="J2" s="73"/>
      <c r="K2" s="79"/>
      <c r="L2" s="6"/>
      <c r="M2" s="7"/>
      <c r="N2" s="7"/>
      <c r="O2" s="71"/>
      <c r="P2" s="7"/>
    </row>
    <row r="3" spans="1:1025" hidden="1" x14ac:dyDescent="0.2">
      <c r="C3" s="4"/>
      <c r="D3" s="5"/>
      <c r="E3" s="5"/>
      <c r="F3" s="5"/>
      <c r="G3" s="5"/>
      <c r="H3" s="5"/>
      <c r="J3" s="73"/>
      <c r="K3" s="79"/>
      <c r="L3" s="6"/>
      <c r="M3" s="7"/>
      <c r="N3" s="7"/>
      <c r="O3" s="71"/>
      <c r="P3" s="7"/>
    </row>
    <row r="4" spans="1:1025" hidden="1" x14ac:dyDescent="0.2"/>
    <row r="5" spans="1:1025" ht="126" customHeight="1" x14ac:dyDescent="0.2">
      <c r="A5" s="2" t="s">
        <v>0</v>
      </c>
      <c r="B5" s="44" t="s">
        <v>1</v>
      </c>
      <c r="C5" s="44" t="s">
        <v>2</v>
      </c>
      <c r="D5" s="45" t="s">
        <v>3</v>
      </c>
      <c r="E5" s="1" t="s">
        <v>19</v>
      </c>
      <c r="F5" s="1" t="s">
        <v>20</v>
      </c>
      <c r="G5" s="1" t="s">
        <v>21</v>
      </c>
      <c r="H5" s="46" t="s">
        <v>22</v>
      </c>
      <c r="I5" s="13" t="s">
        <v>26</v>
      </c>
      <c r="J5" s="14" t="s">
        <v>23</v>
      </c>
      <c r="K5" s="81" t="s">
        <v>24</v>
      </c>
      <c r="L5" s="14" t="s">
        <v>4</v>
      </c>
      <c r="M5" s="15" t="s">
        <v>27</v>
      </c>
      <c r="N5" s="3" t="s">
        <v>25</v>
      </c>
      <c r="O5" s="15" t="s">
        <v>28</v>
      </c>
      <c r="P5" s="16"/>
      <c r="Q5" s="17" t="s">
        <v>5</v>
      </c>
      <c r="R5" s="18" t="s">
        <v>6</v>
      </c>
      <c r="S5" s="19" t="s">
        <v>7</v>
      </c>
      <c r="T5" s="20" t="s">
        <v>8</v>
      </c>
      <c r="U5" s="21" t="s">
        <v>9</v>
      </c>
      <c r="V5" s="22" t="s">
        <v>10</v>
      </c>
      <c r="W5" s="23" t="s">
        <v>11</v>
      </c>
    </row>
    <row r="6" spans="1:1025" s="63" customFormat="1" ht="26.25" customHeight="1" x14ac:dyDescent="0.2">
      <c r="A6" s="2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75">
        <v>9</v>
      </c>
      <c r="J6" s="75">
        <v>10</v>
      </c>
      <c r="K6" s="82">
        <v>11</v>
      </c>
      <c r="L6" s="25">
        <v>12</v>
      </c>
      <c r="M6" s="25">
        <v>13</v>
      </c>
      <c r="N6" s="25">
        <v>14</v>
      </c>
      <c r="O6" s="26">
        <v>15</v>
      </c>
      <c r="P6" s="25"/>
      <c r="Q6" s="25"/>
      <c r="R6" s="25"/>
      <c r="S6" s="25"/>
      <c r="T6" s="25"/>
      <c r="U6" s="25"/>
      <c r="V6" s="25"/>
      <c r="W6" s="2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1025" ht="80.25" customHeight="1" x14ac:dyDescent="0.2">
      <c r="A7" s="66">
        <v>11</v>
      </c>
      <c r="B7" s="66" t="s">
        <v>29</v>
      </c>
      <c r="C7" s="65" t="s">
        <v>16</v>
      </c>
      <c r="D7" s="65" t="s">
        <v>30</v>
      </c>
      <c r="E7" s="39" t="s">
        <v>81</v>
      </c>
      <c r="F7" s="65" t="s">
        <v>83</v>
      </c>
      <c r="G7" s="39" t="s">
        <v>82</v>
      </c>
      <c r="H7" s="28" t="s">
        <v>79</v>
      </c>
      <c r="I7" s="65">
        <v>100</v>
      </c>
      <c r="J7" s="77">
        <v>0.9</v>
      </c>
      <c r="K7" s="84">
        <v>21</v>
      </c>
      <c r="L7" s="67">
        <v>1.089</v>
      </c>
      <c r="M7" s="29">
        <v>90</v>
      </c>
      <c r="N7" s="29">
        <v>18.899999999999999</v>
      </c>
      <c r="O7" s="29">
        <v>108.9</v>
      </c>
      <c r="P7" s="30" t="s">
        <v>12</v>
      </c>
      <c r="Q7" s="31"/>
      <c r="R7" s="31"/>
      <c r="S7" s="31"/>
      <c r="T7" s="32">
        <v>3500</v>
      </c>
      <c r="U7" s="26">
        <v>500</v>
      </c>
      <c r="V7" s="31"/>
      <c r="W7" s="33">
        <f>SUM(Q7:V7)</f>
        <v>4000</v>
      </c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</row>
    <row r="8" spans="1:1025" s="38" customFormat="1" ht="80.25" customHeight="1" x14ac:dyDescent="0.2">
      <c r="A8" s="66">
        <v>13</v>
      </c>
      <c r="B8" s="66" t="s">
        <v>31</v>
      </c>
      <c r="C8" s="65" t="s">
        <v>16</v>
      </c>
      <c r="D8" s="65" t="s">
        <v>32</v>
      </c>
      <c r="E8" s="39" t="s">
        <v>81</v>
      </c>
      <c r="F8" s="65" t="s">
        <v>84</v>
      </c>
      <c r="G8" s="39" t="s">
        <v>80</v>
      </c>
      <c r="H8" s="62" t="s">
        <v>79</v>
      </c>
      <c r="I8" s="65">
        <v>100</v>
      </c>
      <c r="J8" s="77">
        <v>0.9</v>
      </c>
      <c r="K8" s="84">
        <v>21</v>
      </c>
      <c r="L8" s="67">
        <v>1.089</v>
      </c>
      <c r="M8" s="29">
        <v>90</v>
      </c>
      <c r="N8" s="29">
        <v>18.899999999999999</v>
      </c>
      <c r="O8" s="29">
        <v>108.9</v>
      </c>
      <c r="P8" s="30" t="s">
        <v>13</v>
      </c>
      <c r="Q8" s="31"/>
      <c r="R8" s="31"/>
      <c r="S8" s="31"/>
      <c r="T8" s="36">
        <v>240</v>
      </c>
      <c r="U8" s="37"/>
      <c r="V8" s="31"/>
      <c r="W8" s="33">
        <f>SUM(Q8:V8)</f>
        <v>240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1025" s="35" customFormat="1" ht="64.5" customHeight="1" x14ac:dyDescent="0.2">
      <c r="A9" s="66">
        <v>15</v>
      </c>
      <c r="B9" s="66" t="s">
        <v>33</v>
      </c>
      <c r="C9" s="65" t="s">
        <v>16</v>
      </c>
      <c r="D9" s="65" t="s">
        <v>34</v>
      </c>
      <c r="E9" s="39" t="s">
        <v>81</v>
      </c>
      <c r="F9" s="65" t="s">
        <v>87</v>
      </c>
      <c r="G9" s="47" t="s">
        <v>88</v>
      </c>
      <c r="H9" s="48" t="s">
        <v>18</v>
      </c>
      <c r="I9" s="65">
        <v>25</v>
      </c>
      <c r="J9" s="60">
        <v>2.2400000000000002</v>
      </c>
      <c r="K9" s="83">
        <v>21</v>
      </c>
      <c r="L9" s="49">
        <v>2.71</v>
      </c>
      <c r="M9" s="50">
        <v>56</v>
      </c>
      <c r="N9" s="50">
        <v>11.76</v>
      </c>
      <c r="O9" s="50">
        <v>67.760000000000005</v>
      </c>
      <c r="P9" s="30" t="s">
        <v>13</v>
      </c>
      <c r="Q9" s="31"/>
      <c r="R9" s="31"/>
      <c r="S9" s="31"/>
      <c r="T9" s="36">
        <v>40</v>
      </c>
      <c r="U9" s="37"/>
      <c r="V9" s="31"/>
      <c r="W9" s="33">
        <f t="shared" ref="W9" si="0">SUM(Q9:V9)</f>
        <v>40</v>
      </c>
    </row>
    <row r="10" spans="1:1025" s="35" customFormat="1" ht="78" customHeight="1" x14ac:dyDescent="0.2">
      <c r="A10" s="66">
        <v>21</v>
      </c>
      <c r="B10" s="66" t="s">
        <v>35</v>
      </c>
      <c r="C10" s="65" t="s">
        <v>16</v>
      </c>
      <c r="D10" s="65" t="s">
        <v>36</v>
      </c>
      <c r="E10" s="39" t="s">
        <v>81</v>
      </c>
      <c r="F10" s="65" t="s">
        <v>85</v>
      </c>
      <c r="G10" s="55" t="s">
        <v>86</v>
      </c>
      <c r="H10" s="55" t="s">
        <v>79</v>
      </c>
      <c r="I10" s="65">
        <v>10</v>
      </c>
      <c r="J10" s="55">
        <v>10.7</v>
      </c>
      <c r="K10" s="83">
        <v>21</v>
      </c>
      <c r="L10" s="55">
        <v>12.946999999999999</v>
      </c>
      <c r="M10" s="55">
        <v>107</v>
      </c>
      <c r="N10" s="55">
        <v>22.47</v>
      </c>
      <c r="O10" s="55">
        <v>129.47</v>
      </c>
      <c r="P10" s="55"/>
      <c r="Q10" s="55"/>
      <c r="R10" s="55"/>
      <c r="S10" s="55"/>
      <c r="T10" s="55"/>
      <c r="U10" s="55"/>
      <c r="V10" s="55"/>
      <c r="W10" s="55"/>
    </row>
    <row r="11" spans="1:1025" s="38" customFormat="1" ht="78.75" customHeight="1" x14ac:dyDescent="0.2">
      <c r="A11" s="66">
        <v>23</v>
      </c>
      <c r="B11" s="66" t="s">
        <v>37</v>
      </c>
      <c r="C11" s="65" t="s">
        <v>16</v>
      </c>
      <c r="D11" s="65" t="s">
        <v>38</v>
      </c>
      <c r="E11" s="39" t="s">
        <v>81</v>
      </c>
      <c r="F11" s="65" t="s">
        <v>89</v>
      </c>
      <c r="G11" s="34" t="s">
        <v>90</v>
      </c>
      <c r="H11" s="39" t="s">
        <v>79</v>
      </c>
      <c r="I11" s="65">
        <v>10</v>
      </c>
      <c r="J11" s="77">
        <v>6.5</v>
      </c>
      <c r="K11" s="84">
        <v>21</v>
      </c>
      <c r="L11" s="68">
        <v>7.8650000000000002</v>
      </c>
      <c r="M11" s="29">
        <v>65</v>
      </c>
      <c r="N11" s="29">
        <v>13.65</v>
      </c>
      <c r="O11" s="29">
        <v>78.650000000000006</v>
      </c>
      <c r="P11" s="30" t="s">
        <v>13</v>
      </c>
      <c r="Q11" s="31"/>
      <c r="R11" s="31"/>
      <c r="S11" s="31"/>
      <c r="T11" s="36">
        <v>20</v>
      </c>
      <c r="U11" s="37"/>
      <c r="V11" s="31"/>
      <c r="W11" s="33">
        <f>SUM(Q11:V11)</f>
        <v>20</v>
      </c>
    </row>
    <row r="12" spans="1:1025" s="35" customFormat="1" ht="78" customHeight="1" x14ac:dyDescent="0.2">
      <c r="A12" s="66">
        <v>25</v>
      </c>
      <c r="B12" s="66" t="s">
        <v>39</v>
      </c>
      <c r="C12" s="65" t="s">
        <v>16</v>
      </c>
      <c r="D12" s="65" t="s">
        <v>40</v>
      </c>
      <c r="E12" s="39" t="s">
        <v>81</v>
      </c>
      <c r="F12" s="65" t="s">
        <v>91</v>
      </c>
      <c r="G12" s="34" t="s">
        <v>93</v>
      </c>
      <c r="H12" s="55" t="s">
        <v>79</v>
      </c>
      <c r="I12" s="65">
        <v>10</v>
      </c>
      <c r="J12" s="55">
        <v>8</v>
      </c>
      <c r="K12" s="83">
        <v>21</v>
      </c>
      <c r="L12" s="55">
        <v>9.68</v>
      </c>
      <c r="M12" s="55">
        <v>80</v>
      </c>
      <c r="N12" s="55">
        <v>16.8</v>
      </c>
      <c r="O12" s="55">
        <v>96.8</v>
      </c>
      <c r="P12" s="40"/>
      <c r="Q12" s="40"/>
      <c r="R12" s="40"/>
      <c r="S12" s="40"/>
      <c r="T12" s="40"/>
      <c r="U12" s="40"/>
      <c r="V12" s="40"/>
      <c r="W12" s="40"/>
    </row>
    <row r="13" spans="1:1025" ht="77.25" customHeight="1" x14ac:dyDescent="0.2">
      <c r="A13" s="66">
        <v>27</v>
      </c>
      <c r="B13" s="66" t="s">
        <v>41</v>
      </c>
      <c r="C13" s="65" t="s">
        <v>16</v>
      </c>
      <c r="D13" s="65" t="s">
        <v>42</v>
      </c>
      <c r="E13" s="39" t="s">
        <v>81</v>
      </c>
      <c r="F13" s="65" t="s">
        <v>92</v>
      </c>
      <c r="G13" s="34" t="s">
        <v>94</v>
      </c>
      <c r="H13" s="56" t="s">
        <v>79</v>
      </c>
      <c r="I13" s="65">
        <v>10</v>
      </c>
      <c r="J13" s="76">
        <v>10.5</v>
      </c>
      <c r="K13" s="58">
        <v>21</v>
      </c>
      <c r="L13" s="69">
        <v>12.705</v>
      </c>
      <c r="M13" s="50">
        <v>105</v>
      </c>
      <c r="N13" s="50">
        <v>22.05</v>
      </c>
      <c r="O13" s="50">
        <v>127.05</v>
      </c>
      <c r="P13" s="30" t="s">
        <v>13</v>
      </c>
      <c r="Q13" s="31"/>
      <c r="R13" s="31"/>
      <c r="S13" s="31"/>
      <c r="T13" s="36">
        <v>384</v>
      </c>
      <c r="U13" s="37"/>
      <c r="V13" s="31"/>
      <c r="W13" s="33">
        <f>SUM(Q13:V13)</f>
        <v>384</v>
      </c>
    </row>
    <row r="14" spans="1:1025" ht="86.25" customHeight="1" x14ac:dyDescent="0.2">
      <c r="A14" s="66">
        <v>29</v>
      </c>
      <c r="B14" s="66" t="s">
        <v>43</v>
      </c>
      <c r="C14" s="65" t="s">
        <v>16</v>
      </c>
      <c r="D14" s="65" t="s">
        <v>44</v>
      </c>
      <c r="E14" s="39" t="s">
        <v>81</v>
      </c>
      <c r="F14" s="65" t="s">
        <v>95</v>
      </c>
      <c r="G14" s="34" t="s">
        <v>97</v>
      </c>
      <c r="H14" s="56" t="s">
        <v>79</v>
      </c>
      <c r="I14" s="65">
        <v>10</v>
      </c>
      <c r="J14" s="76">
        <v>9.6</v>
      </c>
      <c r="K14" s="58">
        <v>21</v>
      </c>
      <c r="L14" s="69">
        <v>11.616</v>
      </c>
      <c r="M14" s="50">
        <v>96</v>
      </c>
      <c r="N14" s="50">
        <v>20.16</v>
      </c>
      <c r="O14" s="50">
        <v>116.16</v>
      </c>
      <c r="P14" s="30" t="s">
        <v>13</v>
      </c>
      <c r="Q14" s="31"/>
      <c r="R14" s="31"/>
      <c r="S14" s="31"/>
      <c r="T14" s="36">
        <v>1152</v>
      </c>
      <c r="U14" s="37"/>
      <c r="V14" s="31"/>
      <c r="W14" s="33">
        <f>SUM(Q14:V14)</f>
        <v>1152</v>
      </c>
    </row>
    <row r="15" spans="1:1025" ht="79.5" customHeight="1" x14ac:dyDescent="0.2">
      <c r="A15" s="66">
        <v>31</v>
      </c>
      <c r="B15" s="66" t="s">
        <v>45</v>
      </c>
      <c r="C15" s="65" t="s">
        <v>16</v>
      </c>
      <c r="D15" s="65" t="s">
        <v>46</v>
      </c>
      <c r="E15" s="39" t="s">
        <v>81</v>
      </c>
      <c r="F15" s="65" t="s">
        <v>96</v>
      </c>
      <c r="G15" s="34" t="s">
        <v>98</v>
      </c>
      <c r="H15" s="56" t="s">
        <v>79</v>
      </c>
      <c r="I15" s="65">
        <v>5</v>
      </c>
      <c r="J15" s="76">
        <v>20</v>
      </c>
      <c r="K15" s="58">
        <v>21</v>
      </c>
      <c r="L15" s="49">
        <v>24.2</v>
      </c>
      <c r="M15" s="50">
        <v>100</v>
      </c>
      <c r="N15" s="50">
        <v>21</v>
      </c>
      <c r="O15" s="50">
        <v>121</v>
      </c>
      <c r="P15" s="30" t="s">
        <v>13</v>
      </c>
      <c r="Q15" s="31"/>
      <c r="R15" s="31"/>
      <c r="S15" s="31"/>
      <c r="T15" s="36">
        <v>288</v>
      </c>
      <c r="U15" s="37"/>
      <c r="V15" s="31"/>
      <c r="W15" s="33">
        <f>SUM(Q15:V15)</f>
        <v>288</v>
      </c>
    </row>
    <row r="16" spans="1:1025" ht="84.75" customHeight="1" x14ac:dyDescent="0.2">
      <c r="A16" s="66">
        <v>42</v>
      </c>
      <c r="B16" s="66" t="s">
        <v>47</v>
      </c>
      <c r="C16" s="65" t="s">
        <v>16</v>
      </c>
      <c r="D16" s="65" t="s">
        <v>48</v>
      </c>
      <c r="E16" s="39" t="s">
        <v>81</v>
      </c>
      <c r="F16" s="65" t="s">
        <v>99</v>
      </c>
      <c r="G16" s="47" t="s">
        <v>100</v>
      </c>
      <c r="H16" s="47" t="s">
        <v>79</v>
      </c>
      <c r="I16" s="65">
        <v>25</v>
      </c>
      <c r="J16" s="76">
        <v>6.2</v>
      </c>
      <c r="K16" s="58">
        <v>21</v>
      </c>
      <c r="L16" s="69">
        <v>7.5019999999999998</v>
      </c>
      <c r="M16" s="50">
        <v>155</v>
      </c>
      <c r="N16" s="50">
        <v>32.549999999999997</v>
      </c>
      <c r="O16" s="50">
        <v>187.55</v>
      </c>
      <c r="P16" s="30" t="s">
        <v>14</v>
      </c>
      <c r="Q16" s="31"/>
      <c r="R16" s="31"/>
      <c r="S16" s="41">
        <v>300</v>
      </c>
      <c r="T16" s="31"/>
      <c r="U16" s="37"/>
      <c r="V16" s="31"/>
      <c r="W16" s="33">
        <f t="shared" ref="W16" si="1">SUM(Q16:V16)</f>
        <v>300</v>
      </c>
    </row>
    <row r="17" spans="1:23" s="9" customFormat="1" ht="85.9" customHeight="1" x14ac:dyDescent="0.25">
      <c r="A17" s="66">
        <v>54</v>
      </c>
      <c r="B17" s="66" t="s">
        <v>49</v>
      </c>
      <c r="C17" s="65" t="s">
        <v>16</v>
      </c>
      <c r="D17" s="65" t="s">
        <v>50</v>
      </c>
      <c r="E17" s="39" t="s">
        <v>81</v>
      </c>
      <c r="F17" s="65" t="s">
        <v>101</v>
      </c>
      <c r="G17" s="47" t="s">
        <v>102</v>
      </c>
      <c r="H17" s="48" t="s">
        <v>79</v>
      </c>
      <c r="I17" s="65">
        <v>100</v>
      </c>
      <c r="J17" s="76">
        <v>0.65</v>
      </c>
      <c r="K17" s="58">
        <v>21</v>
      </c>
      <c r="L17" s="70">
        <v>0.78649999999999998</v>
      </c>
      <c r="M17" s="50">
        <v>65</v>
      </c>
      <c r="N17" s="50">
        <v>13.65</v>
      </c>
      <c r="O17" s="50">
        <v>78.650000000000006</v>
      </c>
      <c r="P17" s="51" t="s">
        <v>15</v>
      </c>
      <c r="Q17" s="52"/>
      <c r="R17" s="52"/>
      <c r="S17" s="52"/>
      <c r="T17" s="52"/>
      <c r="U17" s="53"/>
      <c r="V17" s="52">
        <v>200</v>
      </c>
      <c r="W17" s="54">
        <f t="shared" ref="W17" si="2">SUM(Q17:V17)</f>
        <v>200</v>
      </c>
    </row>
    <row r="18" spans="1:23" s="9" customFormat="1" ht="88.5" customHeight="1" x14ac:dyDescent="0.25">
      <c r="A18" s="66">
        <v>58</v>
      </c>
      <c r="B18" s="66" t="s">
        <v>51</v>
      </c>
      <c r="C18" s="65" t="s">
        <v>16</v>
      </c>
      <c r="D18" s="65" t="s">
        <v>52</v>
      </c>
      <c r="E18" s="39" t="s">
        <v>81</v>
      </c>
      <c r="F18" s="65" t="s">
        <v>129</v>
      </c>
      <c r="G18" s="47" t="s">
        <v>130</v>
      </c>
      <c r="H18" s="48" t="s">
        <v>79</v>
      </c>
      <c r="I18" s="65">
        <v>100</v>
      </c>
      <c r="J18" s="76">
        <v>1.45</v>
      </c>
      <c r="K18" s="58">
        <v>21</v>
      </c>
      <c r="L18" s="70">
        <v>1.7544999999999999</v>
      </c>
      <c r="M18" s="50">
        <v>145</v>
      </c>
      <c r="N18" s="50">
        <v>30.45</v>
      </c>
      <c r="O18" s="50">
        <v>175.45</v>
      </c>
      <c r="P18" s="57"/>
      <c r="Q18" s="52"/>
      <c r="R18" s="52"/>
      <c r="S18" s="58"/>
      <c r="T18" s="52"/>
      <c r="U18" s="53"/>
      <c r="V18" s="52"/>
      <c r="W18" s="54"/>
    </row>
    <row r="19" spans="1:23" s="9" customFormat="1" ht="82.9" customHeight="1" x14ac:dyDescent="0.25">
      <c r="A19" s="66">
        <v>62</v>
      </c>
      <c r="B19" s="66" t="s">
        <v>53</v>
      </c>
      <c r="C19" s="65" t="s">
        <v>16</v>
      </c>
      <c r="D19" s="65" t="s">
        <v>54</v>
      </c>
      <c r="E19" s="39" t="s">
        <v>81</v>
      </c>
      <c r="F19" s="65" t="s">
        <v>103</v>
      </c>
      <c r="G19" s="47" t="s">
        <v>104</v>
      </c>
      <c r="H19" s="48" t="s">
        <v>79</v>
      </c>
      <c r="I19" s="65">
        <v>10</v>
      </c>
      <c r="J19" s="76">
        <v>11</v>
      </c>
      <c r="K19" s="58">
        <v>21</v>
      </c>
      <c r="L19" s="49">
        <v>13.31</v>
      </c>
      <c r="M19" s="50">
        <v>110</v>
      </c>
      <c r="N19" s="50">
        <v>23.1</v>
      </c>
      <c r="O19" s="50">
        <v>133.1</v>
      </c>
      <c r="P19" s="57"/>
      <c r="Q19" s="52"/>
      <c r="R19" s="52"/>
      <c r="S19" s="58"/>
      <c r="T19" s="52"/>
      <c r="U19" s="53"/>
      <c r="V19" s="52"/>
      <c r="W19" s="54"/>
    </row>
    <row r="20" spans="1:23" s="9" customFormat="1" ht="66" customHeight="1" x14ac:dyDescent="0.25">
      <c r="A20" s="66">
        <v>64</v>
      </c>
      <c r="B20" s="66" t="s">
        <v>55</v>
      </c>
      <c r="C20" s="65" t="s">
        <v>16</v>
      </c>
      <c r="D20" s="65" t="s">
        <v>56</v>
      </c>
      <c r="E20" s="39" t="s">
        <v>81</v>
      </c>
      <c r="F20" s="65" t="s">
        <v>105</v>
      </c>
      <c r="G20" s="47" t="s">
        <v>106</v>
      </c>
      <c r="H20" s="48" t="s">
        <v>79</v>
      </c>
      <c r="I20" s="65">
        <v>10</v>
      </c>
      <c r="J20" s="60">
        <v>22</v>
      </c>
      <c r="K20" s="83">
        <v>21</v>
      </c>
      <c r="L20" s="49">
        <v>26.62</v>
      </c>
      <c r="M20" s="50">
        <v>220</v>
      </c>
      <c r="N20" s="50">
        <v>46.2</v>
      </c>
      <c r="O20" s="50">
        <v>266.2</v>
      </c>
      <c r="P20" s="51"/>
      <c r="Q20" s="52"/>
      <c r="R20" s="52"/>
      <c r="S20" s="52"/>
      <c r="T20" s="52"/>
      <c r="U20" s="53"/>
      <c r="V20" s="52"/>
      <c r="W20" s="54"/>
    </row>
    <row r="21" spans="1:23" s="9" customFormat="1" ht="77.25" customHeight="1" x14ac:dyDescent="0.25">
      <c r="A21" s="66">
        <v>66</v>
      </c>
      <c r="B21" s="66" t="s">
        <v>57</v>
      </c>
      <c r="C21" s="65" t="s">
        <v>16</v>
      </c>
      <c r="D21" s="65" t="s">
        <v>58</v>
      </c>
      <c r="E21" s="39" t="s">
        <v>81</v>
      </c>
      <c r="F21" s="65" t="s">
        <v>107</v>
      </c>
      <c r="G21" s="47" t="s">
        <v>108</v>
      </c>
      <c r="H21" s="47" t="s">
        <v>79</v>
      </c>
      <c r="I21" s="65">
        <v>10</v>
      </c>
      <c r="J21" s="60">
        <v>22</v>
      </c>
      <c r="K21" s="83">
        <v>21</v>
      </c>
      <c r="L21" s="49">
        <v>26.62</v>
      </c>
      <c r="M21" s="50">
        <v>220</v>
      </c>
      <c r="N21" s="50">
        <v>46.2</v>
      </c>
      <c r="O21" s="50">
        <v>266.2</v>
      </c>
      <c r="P21" s="51"/>
      <c r="Q21" s="52"/>
      <c r="R21" s="52"/>
      <c r="S21" s="52"/>
      <c r="T21" s="52"/>
      <c r="U21" s="53"/>
      <c r="V21" s="52"/>
      <c r="W21" s="54"/>
    </row>
    <row r="22" spans="1:23" s="9" customFormat="1" ht="77.25" customHeight="1" x14ac:dyDescent="0.25">
      <c r="A22" s="66">
        <v>68</v>
      </c>
      <c r="B22" s="66" t="s">
        <v>59</v>
      </c>
      <c r="C22" s="65" t="s">
        <v>16</v>
      </c>
      <c r="D22" s="65" t="s">
        <v>60</v>
      </c>
      <c r="E22" s="39" t="s">
        <v>81</v>
      </c>
      <c r="F22" s="65" t="s">
        <v>109</v>
      </c>
      <c r="G22" s="47" t="s">
        <v>110</v>
      </c>
      <c r="H22" s="59" t="s">
        <v>79</v>
      </c>
      <c r="I22" s="65">
        <v>10</v>
      </c>
      <c r="J22" s="78">
        <v>10.5</v>
      </c>
      <c r="K22" s="85">
        <v>21</v>
      </c>
      <c r="L22" s="69">
        <v>12.705</v>
      </c>
      <c r="M22" s="50">
        <v>105</v>
      </c>
      <c r="N22" s="50">
        <v>22.05</v>
      </c>
      <c r="O22" s="50">
        <v>127.05</v>
      </c>
      <c r="P22" s="51"/>
      <c r="Q22" s="58"/>
      <c r="R22" s="52"/>
      <c r="S22" s="52"/>
      <c r="T22" s="52"/>
      <c r="U22" s="53"/>
      <c r="V22" s="52"/>
      <c r="W22" s="54"/>
    </row>
    <row r="23" spans="1:23" s="9" customFormat="1" ht="88.5" customHeight="1" x14ac:dyDescent="0.25">
      <c r="A23" s="66">
        <v>70</v>
      </c>
      <c r="B23" s="66" t="s">
        <v>61</v>
      </c>
      <c r="C23" s="65" t="s">
        <v>16</v>
      </c>
      <c r="D23" s="65" t="s">
        <v>62</v>
      </c>
      <c r="E23" s="39" t="s">
        <v>81</v>
      </c>
      <c r="F23" s="65" t="s">
        <v>111</v>
      </c>
      <c r="G23" s="47" t="s">
        <v>112</v>
      </c>
      <c r="H23" s="59" t="s">
        <v>79</v>
      </c>
      <c r="I23" s="65">
        <v>10</v>
      </c>
      <c r="J23" s="78">
        <v>28</v>
      </c>
      <c r="K23" s="85">
        <v>21</v>
      </c>
      <c r="L23" s="49">
        <v>33.880000000000003</v>
      </c>
      <c r="M23" s="50">
        <v>280</v>
      </c>
      <c r="N23" s="50">
        <v>58.8</v>
      </c>
      <c r="O23" s="50">
        <v>338.8</v>
      </c>
      <c r="P23" s="51"/>
      <c r="Q23" s="58"/>
      <c r="R23" s="52"/>
      <c r="S23" s="52"/>
      <c r="T23" s="52"/>
      <c r="U23" s="53"/>
      <c r="V23" s="52"/>
      <c r="W23" s="54"/>
    </row>
    <row r="24" spans="1:23" s="9" customFormat="1" ht="83.25" customHeight="1" x14ac:dyDescent="0.25">
      <c r="A24" s="66">
        <v>72</v>
      </c>
      <c r="B24" s="66" t="s">
        <v>63</v>
      </c>
      <c r="C24" s="65" t="s">
        <v>16</v>
      </c>
      <c r="D24" s="65" t="s">
        <v>64</v>
      </c>
      <c r="E24" s="39" t="s">
        <v>81</v>
      </c>
      <c r="F24" s="65" t="s">
        <v>113</v>
      </c>
      <c r="G24" s="47" t="s">
        <v>114</v>
      </c>
      <c r="H24" s="59" t="s">
        <v>79</v>
      </c>
      <c r="I24" s="65">
        <v>10</v>
      </c>
      <c r="J24" s="76">
        <v>11</v>
      </c>
      <c r="K24" s="58">
        <v>21</v>
      </c>
      <c r="L24" s="49">
        <v>13.31</v>
      </c>
      <c r="M24" s="50">
        <v>110</v>
      </c>
      <c r="N24" s="50">
        <v>23.1</v>
      </c>
      <c r="O24" s="50">
        <v>133.1</v>
      </c>
      <c r="P24" s="51"/>
      <c r="Q24" s="58"/>
      <c r="R24" s="52"/>
      <c r="S24" s="52"/>
      <c r="T24" s="52"/>
      <c r="U24" s="53"/>
      <c r="V24" s="52"/>
      <c r="W24" s="54"/>
    </row>
    <row r="25" spans="1:23" s="9" customFormat="1" ht="82.15" customHeight="1" x14ac:dyDescent="0.25">
      <c r="A25" s="66">
        <v>74</v>
      </c>
      <c r="B25" s="66" t="s">
        <v>65</v>
      </c>
      <c r="C25" s="65" t="s">
        <v>16</v>
      </c>
      <c r="D25" s="65" t="s">
        <v>66</v>
      </c>
      <c r="E25" s="39" t="s">
        <v>81</v>
      </c>
      <c r="F25" s="65" t="s">
        <v>116</v>
      </c>
      <c r="G25" s="47" t="s">
        <v>115</v>
      </c>
      <c r="H25" s="59" t="s">
        <v>79</v>
      </c>
      <c r="I25" s="65">
        <v>10</v>
      </c>
      <c r="J25" s="76">
        <v>11</v>
      </c>
      <c r="K25" s="58">
        <v>21</v>
      </c>
      <c r="L25" s="49">
        <v>13.31</v>
      </c>
      <c r="M25" s="50">
        <v>110</v>
      </c>
      <c r="N25" s="50">
        <v>23.1</v>
      </c>
      <c r="O25" s="50">
        <v>133.1</v>
      </c>
      <c r="P25" s="51"/>
      <c r="Q25" s="58"/>
      <c r="R25" s="52"/>
      <c r="S25" s="52"/>
      <c r="T25" s="52"/>
      <c r="U25" s="53"/>
      <c r="V25" s="52"/>
      <c r="W25" s="54"/>
    </row>
    <row r="26" spans="1:23" s="9" customFormat="1" ht="84.75" customHeight="1" x14ac:dyDescent="0.25">
      <c r="A26" s="66">
        <v>76</v>
      </c>
      <c r="B26" s="66" t="s">
        <v>67</v>
      </c>
      <c r="C26" s="65" t="s">
        <v>16</v>
      </c>
      <c r="D26" s="65" t="s">
        <v>68</v>
      </c>
      <c r="E26" s="39" t="s">
        <v>81</v>
      </c>
      <c r="F26" s="65" t="s">
        <v>117</v>
      </c>
      <c r="G26" s="47" t="s">
        <v>119</v>
      </c>
      <c r="H26" s="59" t="s">
        <v>79</v>
      </c>
      <c r="I26" s="65">
        <v>10</v>
      </c>
      <c r="J26" s="76">
        <v>11</v>
      </c>
      <c r="K26" s="58">
        <v>21</v>
      </c>
      <c r="L26" s="49">
        <v>13.31</v>
      </c>
      <c r="M26" s="50">
        <v>110</v>
      </c>
      <c r="N26" s="50">
        <v>23.1</v>
      </c>
      <c r="O26" s="50">
        <v>133.1</v>
      </c>
      <c r="P26" s="51"/>
      <c r="Q26" s="52"/>
      <c r="R26" s="52"/>
      <c r="S26" s="52"/>
      <c r="T26" s="52"/>
      <c r="U26" s="53"/>
      <c r="V26" s="52"/>
      <c r="W26" s="54"/>
    </row>
    <row r="27" spans="1:23" s="9" customFormat="1" ht="80.25" customHeight="1" x14ac:dyDescent="0.25">
      <c r="A27" s="66">
        <v>78</v>
      </c>
      <c r="B27" s="66" t="s">
        <v>69</v>
      </c>
      <c r="C27" s="65" t="s">
        <v>16</v>
      </c>
      <c r="D27" s="65" t="s">
        <v>70</v>
      </c>
      <c r="E27" s="39" t="s">
        <v>81</v>
      </c>
      <c r="F27" s="65" t="s">
        <v>118</v>
      </c>
      <c r="G27" s="47" t="s">
        <v>120</v>
      </c>
      <c r="H27" s="59" t="s">
        <v>79</v>
      </c>
      <c r="I27" s="65">
        <v>10</v>
      </c>
      <c r="J27" s="78">
        <v>12</v>
      </c>
      <c r="K27" s="85">
        <v>21</v>
      </c>
      <c r="L27" s="49">
        <v>14.52</v>
      </c>
      <c r="M27" s="50">
        <v>120</v>
      </c>
      <c r="N27" s="50">
        <v>25.2</v>
      </c>
      <c r="O27" s="50">
        <v>145.19999999999999</v>
      </c>
      <c r="P27" s="51"/>
      <c r="Q27" s="52"/>
      <c r="R27" s="52"/>
      <c r="S27" s="52"/>
      <c r="T27" s="52"/>
      <c r="U27" s="53"/>
      <c r="V27" s="52"/>
      <c r="W27" s="54"/>
    </row>
    <row r="28" spans="1:23" s="9" customFormat="1" ht="72" customHeight="1" x14ac:dyDescent="0.25">
      <c r="A28" s="66">
        <v>80</v>
      </c>
      <c r="B28" s="66" t="s">
        <v>71</v>
      </c>
      <c r="C28" s="65" t="s">
        <v>16</v>
      </c>
      <c r="D28" s="65" t="s">
        <v>72</v>
      </c>
      <c r="E28" s="39" t="s">
        <v>81</v>
      </c>
      <c r="F28" s="65" t="s">
        <v>121</v>
      </c>
      <c r="G28" s="47" t="s">
        <v>123</v>
      </c>
      <c r="H28" s="59" t="s">
        <v>79</v>
      </c>
      <c r="I28" s="65">
        <v>10</v>
      </c>
      <c r="J28" s="78">
        <v>21</v>
      </c>
      <c r="K28" s="85">
        <v>21</v>
      </c>
      <c r="L28" s="49">
        <v>25.41</v>
      </c>
      <c r="M28" s="50">
        <v>210</v>
      </c>
      <c r="N28" s="50">
        <v>44.1</v>
      </c>
      <c r="O28" s="50">
        <v>254.1</v>
      </c>
      <c r="P28" s="51"/>
      <c r="Q28" s="52"/>
      <c r="R28" s="52"/>
      <c r="S28" s="52"/>
      <c r="T28" s="52"/>
      <c r="U28" s="53"/>
      <c r="V28" s="52"/>
      <c r="W28" s="54"/>
    </row>
    <row r="29" spans="1:23" s="9" customFormat="1" ht="76.5" customHeight="1" x14ac:dyDescent="0.25">
      <c r="A29" s="66">
        <v>82</v>
      </c>
      <c r="B29" s="66" t="s">
        <v>73</v>
      </c>
      <c r="C29" s="65" t="s">
        <v>16</v>
      </c>
      <c r="D29" s="65" t="s">
        <v>74</v>
      </c>
      <c r="E29" s="39" t="s">
        <v>81</v>
      </c>
      <c r="F29" s="65" t="s">
        <v>122</v>
      </c>
      <c r="G29" s="47" t="s">
        <v>124</v>
      </c>
      <c r="H29" s="59" t="s">
        <v>79</v>
      </c>
      <c r="I29" s="65">
        <v>10</v>
      </c>
      <c r="J29" s="60">
        <v>31.5</v>
      </c>
      <c r="K29" s="83">
        <v>21</v>
      </c>
      <c r="L29" s="69">
        <v>38.115000000000002</v>
      </c>
      <c r="M29" s="50">
        <v>315</v>
      </c>
      <c r="N29" s="50">
        <v>66.150000000000006</v>
      </c>
      <c r="O29" s="50">
        <v>381.15</v>
      </c>
      <c r="P29" s="51"/>
      <c r="Q29" s="52"/>
      <c r="R29" s="52"/>
      <c r="S29" s="52"/>
      <c r="T29" s="52"/>
      <c r="U29" s="53"/>
      <c r="V29" s="52"/>
      <c r="W29" s="54"/>
    </row>
    <row r="30" spans="1:23" s="9" customFormat="1" ht="77.25" customHeight="1" x14ac:dyDescent="0.25">
      <c r="A30" s="66">
        <v>85</v>
      </c>
      <c r="B30" s="66" t="s">
        <v>75</v>
      </c>
      <c r="C30" s="65" t="s">
        <v>16</v>
      </c>
      <c r="D30" s="65" t="s">
        <v>76</v>
      </c>
      <c r="E30" s="39" t="s">
        <v>81</v>
      </c>
      <c r="F30" s="65" t="s">
        <v>125</v>
      </c>
      <c r="G30" s="47" t="s">
        <v>126</v>
      </c>
      <c r="H30" s="55" t="s">
        <v>79</v>
      </c>
      <c r="I30" s="65">
        <v>50</v>
      </c>
      <c r="J30" s="76">
        <v>6.4</v>
      </c>
      <c r="K30" s="58">
        <v>21</v>
      </c>
      <c r="L30" s="69">
        <v>7.7439999999999998</v>
      </c>
      <c r="M30" s="50">
        <v>320</v>
      </c>
      <c r="N30" s="50">
        <v>67.2</v>
      </c>
      <c r="O30" s="50">
        <v>387.2</v>
      </c>
      <c r="P30" s="51"/>
      <c r="Q30" s="52"/>
      <c r="R30" s="52"/>
      <c r="S30" s="52"/>
      <c r="T30" s="52"/>
      <c r="U30" s="53"/>
      <c r="V30" s="52"/>
      <c r="W30" s="54"/>
    </row>
    <row r="31" spans="1:23" ht="65.25" customHeight="1" x14ac:dyDescent="0.2">
      <c r="A31" s="66">
        <v>91</v>
      </c>
      <c r="B31" s="66" t="s">
        <v>77</v>
      </c>
      <c r="C31" s="65" t="s">
        <v>16</v>
      </c>
      <c r="D31" s="65" t="s">
        <v>78</v>
      </c>
      <c r="E31" s="39" t="s">
        <v>81</v>
      </c>
      <c r="F31" s="65" t="s">
        <v>127</v>
      </c>
      <c r="G31" s="61" t="s">
        <v>128</v>
      </c>
      <c r="H31" s="48" t="s">
        <v>17</v>
      </c>
      <c r="I31" s="65">
        <v>1</v>
      </c>
      <c r="J31" s="76">
        <v>459</v>
      </c>
      <c r="K31" s="58">
        <v>21</v>
      </c>
      <c r="L31" s="49">
        <v>555.39</v>
      </c>
      <c r="M31" s="50">
        <v>459</v>
      </c>
      <c r="N31" s="50">
        <v>96.39</v>
      </c>
      <c r="O31" s="50">
        <v>555.39</v>
      </c>
      <c r="P31" s="51"/>
      <c r="Q31" s="52"/>
      <c r="R31" s="52"/>
      <c r="S31" s="52"/>
      <c r="T31" s="52"/>
      <c r="U31" s="53"/>
      <c r="V31" s="52"/>
      <c r="W31" s="54"/>
    </row>
    <row r="32" spans="1:23" ht="49.5" customHeight="1" x14ac:dyDescent="0.2">
      <c r="D32" s="9"/>
      <c r="E32" s="9"/>
      <c r="F32" s="9"/>
      <c r="G32" s="9"/>
      <c r="H32" s="9"/>
      <c r="I32" s="42"/>
      <c r="J32" s="43"/>
      <c r="K32" s="8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4:23" x14ac:dyDescent="0.2">
      <c r="D33" s="9"/>
      <c r="E33" s="9"/>
      <c r="F33" s="9"/>
      <c r="G33" s="9"/>
      <c r="H33" s="9"/>
      <c r="I33" s="42"/>
      <c r="J33" s="43"/>
      <c r="K33" s="8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4:23" ht="49.5" customHeight="1" x14ac:dyDescent="0.2">
      <c r="D34" s="9"/>
      <c r="E34" s="9"/>
      <c r="F34" s="9"/>
      <c r="G34" s="9"/>
      <c r="H34" s="9"/>
      <c r="I34" s="42"/>
      <c r="J34" s="43"/>
      <c r="K34" s="8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4:23" ht="49.5" customHeight="1" x14ac:dyDescent="0.2">
      <c r="D35" s="9"/>
      <c r="E35" s="9"/>
      <c r="F35" s="9"/>
      <c r="G35" s="9"/>
      <c r="H35" s="9"/>
      <c r="I35" s="42"/>
      <c r="J35" s="43"/>
      <c r="K35" s="8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4:23" ht="49.5" customHeight="1" x14ac:dyDescent="0.2">
      <c r="D36" s="9"/>
      <c r="E36" s="9"/>
      <c r="F36" s="9"/>
      <c r="G36" s="9"/>
      <c r="H36" s="9"/>
      <c r="I36" s="42"/>
      <c r="J36" s="43"/>
      <c r="K36" s="8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4:23" ht="49.5" customHeight="1" x14ac:dyDescent="0.2">
      <c r="D37" s="9"/>
      <c r="E37" s="9"/>
      <c r="F37" s="9"/>
      <c r="G37" s="9"/>
      <c r="H37" s="9"/>
      <c r="I37" s="42"/>
      <c r="J37" s="43"/>
      <c r="K37" s="86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4:23" ht="49.5" customHeight="1" x14ac:dyDescent="0.2">
      <c r="D38" s="9"/>
      <c r="E38" s="9"/>
      <c r="F38" s="9"/>
      <c r="G38" s="9"/>
      <c r="H38" s="9"/>
      <c r="I38" s="42"/>
      <c r="J38" s="43"/>
      <c r="K38" s="8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4:23" ht="49.5" customHeight="1" x14ac:dyDescent="0.2">
      <c r="D39" s="9"/>
      <c r="E39" s="9"/>
      <c r="F39" s="9"/>
      <c r="G39" s="9"/>
      <c r="H39" s="9"/>
      <c r="I39" s="42"/>
      <c r="J39" s="43"/>
      <c r="K39" s="8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4:23" ht="49.5" customHeight="1" x14ac:dyDescent="0.2">
      <c r="D40" s="9"/>
      <c r="E40" s="9"/>
      <c r="F40" s="9"/>
      <c r="G40" s="9"/>
      <c r="H40" s="9"/>
      <c r="I40" s="42"/>
      <c r="J40" s="43"/>
      <c r="K40" s="86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4:23" ht="49.5" customHeight="1" x14ac:dyDescent="0.2">
      <c r="D41" s="9"/>
      <c r="E41" s="9"/>
      <c r="F41" s="9"/>
      <c r="G41" s="9"/>
      <c r="H41" s="9"/>
      <c r="I41" s="42"/>
      <c r="J41" s="43"/>
      <c r="K41" s="8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4:23" ht="49.5" customHeight="1" x14ac:dyDescent="0.2">
      <c r="D42" s="9"/>
      <c r="E42" s="9"/>
      <c r="F42" s="9"/>
      <c r="G42" s="9"/>
      <c r="H42" s="9"/>
      <c r="I42" s="42"/>
      <c r="J42" s="43"/>
      <c r="K42" s="86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4:23" ht="49.5" customHeight="1" x14ac:dyDescent="0.2">
      <c r="D43" s="9"/>
      <c r="E43" s="9"/>
      <c r="F43" s="9"/>
      <c r="G43" s="9"/>
      <c r="H43" s="9"/>
      <c r="I43" s="42"/>
      <c r="J43" s="43"/>
      <c r="K43" s="86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4:23" ht="49.5" customHeight="1" x14ac:dyDescent="0.2">
      <c r="D44" s="9"/>
      <c r="E44" s="9"/>
      <c r="F44" s="9"/>
      <c r="G44" s="9"/>
      <c r="H44" s="9"/>
      <c r="I44" s="42"/>
      <c r="J44" s="43"/>
      <c r="K44" s="8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4:23" ht="49.5" customHeight="1" x14ac:dyDescent="0.2">
      <c r="D45" s="9"/>
      <c r="E45" s="9"/>
      <c r="F45" s="9"/>
      <c r="G45" s="9"/>
      <c r="H45" s="9"/>
      <c r="I45" s="42"/>
      <c r="J45" s="43"/>
      <c r="K45" s="8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4:23" ht="49.5" customHeight="1" x14ac:dyDescent="0.2">
      <c r="D46" s="9"/>
      <c r="E46" s="9"/>
      <c r="F46" s="9"/>
      <c r="G46" s="9"/>
      <c r="H46" s="9"/>
      <c r="I46" s="42"/>
      <c r="J46" s="43"/>
      <c r="K46" s="86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4:23" ht="49.5" customHeight="1" x14ac:dyDescent="0.2">
      <c r="D47" s="9"/>
      <c r="E47" s="9"/>
      <c r="F47" s="9"/>
      <c r="G47" s="9"/>
      <c r="H47" s="9"/>
      <c r="I47" s="42"/>
      <c r="J47" s="43"/>
      <c r="K47" s="8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4:23" ht="49.5" customHeight="1" x14ac:dyDescent="0.2">
      <c r="D48" s="9"/>
      <c r="E48" s="9"/>
      <c r="F48" s="9"/>
      <c r="G48" s="9"/>
      <c r="H48" s="9"/>
      <c r="I48" s="42"/>
      <c r="J48" s="43"/>
      <c r="K48" s="86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4:23" ht="49.5" customHeight="1" x14ac:dyDescent="0.2">
      <c r="D49" s="9"/>
      <c r="E49" s="9"/>
      <c r="F49" s="9"/>
      <c r="G49" s="9"/>
      <c r="H49" s="9"/>
      <c r="I49" s="42"/>
      <c r="J49" s="43"/>
      <c r="K49" s="86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4:23" ht="49.5" customHeight="1" x14ac:dyDescent="0.2">
      <c r="D50" s="9"/>
      <c r="E50" s="9"/>
      <c r="F50" s="9"/>
      <c r="G50" s="9"/>
      <c r="H50" s="9"/>
      <c r="I50" s="42"/>
      <c r="J50" s="43"/>
      <c r="K50" s="86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4:23" ht="49.5" customHeight="1" x14ac:dyDescent="0.2">
      <c r="D51" s="9"/>
      <c r="E51" s="9"/>
      <c r="F51" s="9"/>
      <c r="G51" s="9"/>
      <c r="H51" s="9"/>
      <c r="I51" s="42"/>
      <c r="J51" s="43"/>
      <c r="K51" s="86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4:23" ht="49.5" customHeight="1" x14ac:dyDescent="0.2">
      <c r="D52" s="9"/>
      <c r="E52" s="9"/>
      <c r="F52" s="9"/>
      <c r="G52" s="9"/>
      <c r="H52" s="9"/>
      <c r="I52" s="42"/>
      <c r="J52" s="43"/>
      <c r="K52" s="86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4:23" ht="49.5" customHeight="1" x14ac:dyDescent="0.2">
      <c r="D53" s="9"/>
      <c r="E53" s="9"/>
      <c r="F53" s="9"/>
      <c r="G53" s="9"/>
      <c r="H53" s="9"/>
      <c r="I53" s="42"/>
      <c r="J53" s="43"/>
      <c r="K53" s="86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4:23" ht="49.5" customHeight="1" x14ac:dyDescent="0.2">
      <c r="D54" s="9"/>
      <c r="E54" s="9"/>
      <c r="F54" s="9"/>
      <c r="G54" s="9"/>
      <c r="H54" s="9"/>
      <c r="I54" s="42"/>
      <c r="J54" s="43"/>
      <c r="K54" s="86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4:23" ht="49.5" customHeight="1" x14ac:dyDescent="0.2">
      <c r="D55" s="9"/>
      <c r="E55" s="9"/>
      <c r="F55" s="9"/>
      <c r="G55" s="9"/>
      <c r="H55" s="9"/>
      <c r="I55" s="42"/>
      <c r="J55" s="43"/>
      <c r="K55" s="86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4:23" ht="49.5" customHeight="1" x14ac:dyDescent="0.2">
      <c r="D56" s="9"/>
      <c r="E56" s="9"/>
      <c r="F56" s="9"/>
      <c r="G56" s="9"/>
      <c r="H56" s="9"/>
      <c r="I56" s="42"/>
      <c r="J56" s="43"/>
      <c r="K56" s="8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4:23" ht="49.5" customHeight="1" x14ac:dyDescent="0.2">
      <c r="D57" s="9"/>
      <c r="E57" s="9"/>
      <c r="F57" s="9"/>
      <c r="G57" s="9"/>
      <c r="H57" s="9"/>
      <c r="I57" s="42"/>
      <c r="J57" s="43"/>
      <c r="K57" s="8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4:23" ht="49.5" customHeight="1" x14ac:dyDescent="0.2">
      <c r="D58" s="9"/>
      <c r="E58" s="9"/>
      <c r="F58" s="9"/>
      <c r="G58" s="9"/>
      <c r="H58" s="9"/>
      <c r="I58" s="42"/>
      <c r="J58" s="43"/>
      <c r="K58" s="8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4:23" ht="49.5" customHeight="1" x14ac:dyDescent="0.2">
      <c r="D59" s="9"/>
      <c r="E59" s="9"/>
      <c r="F59" s="9"/>
      <c r="G59" s="9"/>
      <c r="H59" s="9"/>
      <c r="I59" s="42"/>
      <c r="J59" s="43"/>
      <c r="K59" s="86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4:23" ht="49.5" customHeight="1" x14ac:dyDescent="0.2">
      <c r="D60" s="9"/>
      <c r="E60" s="9"/>
      <c r="F60" s="9"/>
      <c r="G60" s="9"/>
      <c r="H60" s="9"/>
      <c r="I60" s="42"/>
      <c r="J60" s="43"/>
      <c r="K60" s="8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4:23" ht="49.5" customHeight="1" x14ac:dyDescent="0.2">
      <c r="D61" s="9"/>
      <c r="E61" s="9"/>
      <c r="F61" s="9"/>
      <c r="G61" s="9"/>
      <c r="H61" s="9"/>
      <c r="I61" s="42"/>
      <c r="J61" s="43"/>
      <c r="K61" s="8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4:23" ht="49.5" customHeight="1" x14ac:dyDescent="0.2">
      <c r="D62" s="9"/>
      <c r="E62" s="9"/>
      <c r="F62" s="9"/>
      <c r="G62" s="9"/>
      <c r="H62" s="9"/>
      <c r="I62" s="42"/>
      <c r="J62" s="43"/>
      <c r="K62" s="8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4:23" ht="49.5" customHeight="1" x14ac:dyDescent="0.2">
      <c r="D63" s="9"/>
      <c r="E63" s="9"/>
      <c r="F63" s="9"/>
      <c r="G63" s="9"/>
      <c r="H63" s="9"/>
      <c r="I63" s="42"/>
      <c r="J63" s="43"/>
      <c r="K63" s="86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4:23" ht="49.5" customHeight="1" x14ac:dyDescent="0.2">
      <c r="D64" s="9"/>
      <c r="E64" s="9"/>
      <c r="F64" s="9"/>
      <c r="G64" s="9"/>
      <c r="H64" s="9"/>
      <c r="I64" s="42"/>
      <c r="J64" s="43"/>
      <c r="K64" s="86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4:23" ht="49.5" customHeight="1" x14ac:dyDescent="0.2">
      <c r="D65" s="9"/>
      <c r="E65" s="9"/>
      <c r="F65" s="9"/>
      <c r="G65" s="9"/>
      <c r="H65" s="9"/>
      <c r="I65" s="42"/>
      <c r="J65" s="43"/>
      <c r="K65" s="86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4:23" ht="49.5" customHeight="1" x14ac:dyDescent="0.2">
      <c r="D66" s="9"/>
      <c r="E66" s="9"/>
      <c r="F66" s="9"/>
      <c r="G66" s="9"/>
      <c r="H66" s="9"/>
      <c r="I66" s="42"/>
      <c r="J66" s="43"/>
      <c r="K66" s="86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4:23" ht="49.5" customHeight="1" x14ac:dyDescent="0.2">
      <c r="D67" s="9"/>
      <c r="E67" s="9"/>
      <c r="F67" s="9"/>
      <c r="G67" s="9"/>
      <c r="H67" s="9"/>
      <c r="I67" s="42"/>
      <c r="J67" s="43"/>
      <c r="K67" s="8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4:23" ht="49.5" customHeight="1" x14ac:dyDescent="0.2">
      <c r="D68" s="9"/>
      <c r="E68" s="9"/>
      <c r="F68" s="9"/>
      <c r="G68" s="9"/>
      <c r="H68" s="9"/>
      <c r="I68" s="42"/>
      <c r="J68" s="43"/>
      <c r="K68" s="86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4:23" ht="49.5" customHeight="1" x14ac:dyDescent="0.2">
      <c r="D69" s="9"/>
      <c r="E69" s="9"/>
      <c r="F69" s="9"/>
      <c r="G69" s="9"/>
      <c r="H69" s="9"/>
      <c r="I69" s="42"/>
      <c r="J69" s="43"/>
      <c r="K69" s="86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4:23" ht="49.5" customHeight="1" x14ac:dyDescent="0.2">
      <c r="D70" s="9"/>
      <c r="E70" s="9"/>
      <c r="F70" s="9"/>
      <c r="G70" s="9"/>
      <c r="H70" s="9"/>
      <c r="I70" s="42"/>
      <c r="J70" s="43"/>
      <c r="K70" s="8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4:23" ht="49.5" customHeight="1" x14ac:dyDescent="0.2">
      <c r="D71" s="9"/>
      <c r="E71" s="9"/>
      <c r="F71" s="9"/>
      <c r="G71" s="9"/>
      <c r="H71" s="9"/>
      <c r="I71" s="42"/>
      <c r="J71" s="43"/>
      <c r="K71" s="8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4:23" ht="49.5" customHeight="1" x14ac:dyDescent="0.2">
      <c r="D72" s="9"/>
      <c r="E72" s="9"/>
      <c r="F72" s="9"/>
      <c r="G72" s="9"/>
      <c r="H72" s="9"/>
      <c r="I72" s="42"/>
      <c r="J72" s="43"/>
      <c r="K72" s="86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4:23" ht="49.5" customHeight="1" x14ac:dyDescent="0.2">
      <c r="D73" s="9"/>
      <c r="E73" s="9"/>
      <c r="F73" s="9"/>
      <c r="G73" s="9"/>
      <c r="H73" s="9"/>
      <c r="I73" s="42"/>
      <c r="J73" s="43"/>
      <c r="K73" s="8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4:23" ht="49.5" customHeight="1" x14ac:dyDescent="0.2">
      <c r="D74" s="9"/>
      <c r="E74" s="9"/>
      <c r="F74" s="9"/>
      <c r="G74" s="9"/>
      <c r="H74" s="9"/>
      <c r="I74" s="42"/>
      <c r="J74" s="43"/>
      <c r="K74" s="86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4:23" ht="49.5" customHeight="1" x14ac:dyDescent="0.2">
      <c r="D75" s="9"/>
      <c r="E75" s="9"/>
      <c r="F75" s="9"/>
      <c r="G75" s="9"/>
      <c r="H75" s="9"/>
      <c r="I75" s="42"/>
      <c r="J75" s="43"/>
      <c r="K75" s="8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4:23" ht="49.5" customHeight="1" x14ac:dyDescent="0.2">
      <c r="D76" s="9"/>
      <c r="E76" s="9"/>
      <c r="F76" s="9"/>
      <c r="G76" s="9"/>
      <c r="H76" s="9"/>
      <c r="I76" s="42"/>
      <c r="J76" s="43"/>
      <c r="K76" s="86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4:23" ht="49.5" customHeight="1" x14ac:dyDescent="0.2">
      <c r="D77" s="9"/>
      <c r="E77" s="9"/>
      <c r="F77" s="9"/>
      <c r="G77" s="9"/>
      <c r="H77" s="9"/>
      <c r="I77" s="42"/>
      <c r="J77" s="43"/>
      <c r="K77" s="86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4:23" ht="49.5" customHeight="1" x14ac:dyDescent="0.2">
      <c r="D78" s="9"/>
      <c r="E78" s="9"/>
      <c r="F78" s="9"/>
      <c r="G78" s="9"/>
      <c r="H78" s="9"/>
      <c r="I78" s="42"/>
      <c r="J78" s="43"/>
      <c r="K78" s="86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4:23" ht="49.5" customHeight="1" x14ac:dyDescent="0.2">
      <c r="D79" s="9"/>
      <c r="E79" s="9"/>
      <c r="F79" s="9"/>
      <c r="G79" s="9"/>
      <c r="H79" s="9"/>
      <c r="I79" s="42"/>
      <c r="J79" s="43"/>
      <c r="K79" s="86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4:23" ht="49.5" customHeight="1" x14ac:dyDescent="0.2">
      <c r="D80" s="9"/>
      <c r="E80" s="9"/>
      <c r="F80" s="9"/>
      <c r="G80" s="9"/>
      <c r="H80" s="9"/>
      <c r="I80" s="42"/>
      <c r="J80" s="43"/>
      <c r="K80" s="86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4:23" ht="49.5" customHeight="1" x14ac:dyDescent="0.2">
      <c r="D81" s="9"/>
      <c r="E81" s="9"/>
      <c r="F81" s="9"/>
      <c r="G81" s="9"/>
      <c r="H81" s="9"/>
      <c r="I81" s="42"/>
      <c r="J81" s="43"/>
      <c r="K81" s="86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4:23" ht="49.5" customHeight="1" x14ac:dyDescent="0.2">
      <c r="D82" s="9"/>
      <c r="E82" s="9"/>
      <c r="F82" s="9"/>
      <c r="G82" s="9"/>
      <c r="H82" s="9"/>
      <c r="I82" s="42"/>
      <c r="J82" s="43"/>
      <c r="K82" s="86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4:23" ht="49.5" customHeight="1" x14ac:dyDescent="0.2">
      <c r="D83" s="9"/>
      <c r="E83" s="9"/>
      <c r="F83" s="9"/>
      <c r="G83" s="9"/>
      <c r="H83" s="9"/>
      <c r="I83" s="42"/>
      <c r="J83" s="43"/>
      <c r="K83" s="86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4:23" ht="49.5" customHeight="1" x14ac:dyDescent="0.2">
      <c r="D84" s="9"/>
      <c r="E84" s="9"/>
      <c r="F84" s="9"/>
      <c r="G84" s="9"/>
      <c r="H84" s="9"/>
      <c r="I84" s="42"/>
      <c r="J84" s="43"/>
      <c r="K84" s="86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4:23" ht="49.5" customHeight="1" x14ac:dyDescent="0.2">
      <c r="D85" s="9"/>
      <c r="E85" s="9"/>
      <c r="F85" s="9"/>
      <c r="G85" s="9"/>
      <c r="H85" s="9"/>
      <c r="I85" s="42"/>
      <c r="J85" s="43"/>
      <c r="K85" s="86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4:23" ht="49.5" customHeight="1" x14ac:dyDescent="0.2">
      <c r="D86" s="9"/>
      <c r="E86" s="9"/>
      <c r="F86" s="9"/>
      <c r="G86" s="9"/>
      <c r="H86" s="9"/>
      <c r="I86" s="42"/>
      <c r="J86" s="43"/>
      <c r="K86" s="86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4:23" ht="49.5" customHeight="1" x14ac:dyDescent="0.2">
      <c r="D87" s="9"/>
      <c r="E87" s="9"/>
      <c r="F87" s="9"/>
      <c r="G87" s="9"/>
      <c r="H87" s="9"/>
      <c r="I87" s="42"/>
      <c r="J87" s="43"/>
      <c r="K87" s="86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4:23" ht="49.5" customHeight="1" x14ac:dyDescent="0.2">
      <c r="D88" s="9"/>
      <c r="E88" s="9"/>
      <c r="F88" s="9"/>
      <c r="G88" s="9"/>
      <c r="H88" s="9"/>
      <c r="I88" s="42"/>
      <c r="J88" s="43"/>
      <c r="K88" s="86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4:23" ht="49.5" customHeight="1" x14ac:dyDescent="0.2">
      <c r="D89" s="9"/>
      <c r="E89" s="9"/>
      <c r="F89" s="9"/>
      <c r="G89" s="9"/>
      <c r="H89" s="9"/>
      <c r="I89" s="42"/>
      <c r="J89" s="43"/>
      <c r="K89" s="86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4:23" ht="49.5" customHeight="1" x14ac:dyDescent="0.2">
      <c r="D90" s="9"/>
      <c r="E90" s="9"/>
      <c r="F90" s="9"/>
      <c r="G90" s="9"/>
      <c r="H90" s="9"/>
      <c r="I90" s="42"/>
      <c r="J90" s="43"/>
      <c r="K90" s="86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4:23" ht="49.5" customHeight="1" x14ac:dyDescent="0.2">
      <c r="D91" s="9"/>
      <c r="E91" s="9"/>
      <c r="F91" s="9"/>
      <c r="G91" s="9"/>
      <c r="H91" s="9"/>
      <c r="I91" s="42"/>
      <c r="J91" s="43"/>
      <c r="K91" s="8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4:23" ht="49.5" customHeight="1" x14ac:dyDescent="0.2">
      <c r="D92" s="9"/>
      <c r="E92" s="9"/>
      <c r="F92" s="9"/>
      <c r="G92" s="9"/>
      <c r="H92" s="9"/>
      <c r="I92" s="42"/>
      <c r="J92" s="43"/>
      <c r="K92" s="86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4:23" ht="49.5" customHeight="1" x14ac:dyDescent="0.2">
      <c r="D93" s="9"/>
      <c r="E93" s="9"/>
      <c r="F93" s="9"/>
      <c r="G93" s="9"/>
      <c r="H93" s="9"/>
      <c r="I93" s="42"/>
      <c r="J93" s="43"/>
      <c r="K93" s="86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4:23" ht="49.5" customHeight="1" x14ac:dyDescent="0.2">
      <c r="D94" s="9"/>
      <c r="E94" s="9"/>
      <c r="F94" s="9"/>
      <c r="G94" s="9"/>
      <c r="H94" s="9"/>
      <c r="I94" s="42"/>
      <c r="J94" s="43"/>
      <c r="K94" s="86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4:23" ht="49.5" customHeight="1" x14ac:dyDescent="0.2">
      <c r="D95" s="9"/>
      <c r="E95" s="9"/>
      <c r="F95" s="9"/>
      <c r="G95" s="9"/>
      <c r="H95" s="9"/>
      <c r="I95" s="42"/>
      <c r="J95" s="43"/>
      <c r="K95" s="86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4:23" ht="49.5" customHeight="1" x14ac:dyDescent="0.2">
      <c r="D96" s="9"/>
      <c r="E96" s="9"/>
      <c r="F96" s="9"/>
      <c r="G96" s="9"/>
      <c r="H96" s="9"/>
      <c r="I96" s="42"/>
      <c r="J96" s="43"/>
      <c r="K96" s="86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4:23" ht="49.5" customHeight="1" x14ac:dyDescent="0.2">
      <c r="D97" s="9"/>
      <c r="E97" s="9"/>
      <c r="F97" s="9"/>
      <c r="G97" s="9"/>
      <c r="H97" s="9"/>
      <c r="I97" s="42"/>
      <c r="J97" s="43"/>
      <c r="K97" s="86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4:23" ht="49.5" customHeight="1" x14ac:dyDescent="0.2">
      <c r="D98" s="9"/>
      <c r="E98" s="9"/>
      <c r="F98" s="9"/>
      <c r="G98" s="9"/>
      <c r="H98" s="9"/>
      <c r="I98" s="42"/>
      <c r="J98" s="43"/>
      <c r="K98" s="86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4:23" ht="49.5" customHeight="1" x14ac:dyDescent="0.2">
      <c r="D99" s="9"/>
      <c r="E99" s="9"/>
      <c r="F99" s="9"/>
      <c r="G99" s="9"/>
      <c r="H99" s="9"/>
      <c r="I99" s="42"/>
      <c r="J99" s="43"/>
      <c r="K99" s="86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4:23" ht="49.5" customHeight="1" x14ac:dyDescent="0.2">
      <c r="D100" s="9"/>
      <c r="E100" s="9"/>
      <c r="F100" s="9"/>
      <c r="G100" s="9"/>
      <c r="H100" s="9"/>
      <c r="I100" s="42"/>
      <c r="J100" s="43"/>
      <c r="K100" s="86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4:23" ht="49.5" customHeight="1" x14ac:dyDescent="0.2">
      <c r="D101" s="9"/>
      <c r="E101" s="9"/>
      <c r="F101" s="9"/>
      <c r="G101" s="9"/>
      <c r="H101" s="9"/>
      <c r="I101" s="42"/>
      <c r="J101" s="43"/>
      <c r="K101" s="86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4:23" ht="49.5" customHeight="1" x14ac:dyDescent="0.2">
      <c r="D102" s="9"/>
      <c r="E102" s="9"/>
      <c r="F102" s="9"/>
      <c r="G102" s="9"/>
      <c r="H102" s="9"/>
      <c r="I102" s="42"/>
      <c r="J102" s="43"/>
      <c r="K102" s="86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4:23" ht="49.5" customHeight="1" x14ac:dyDescent="0.2">
      <c r="D103" s="9"/>
      <c r="E103" s="9"/>
      <c r="F103" s="9"/>
      <c r="G103" s="9"/>
      <c r="H103" s="9"/>
      <c r="I103" s="42"/>
      <c r="J103" s="43"/>
      <c r="K103" s="86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4:23" ht="49.5" customHeight="1" x14ac:dyDescent="0.2">
      <c r="D104" s="9"/>
      <c r="E104" s="9"/>
      <c r="F104" s="9"/>
      <c r="G104" s="9"/>
      <c r="H104" s="9"/>
      <c r="I104" s="42"/>
      <c r="J104" s="43"/>
      <c r="K104" s="86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4:23" ht="49.5" customHeight="1" x14ac:dyDescent="0.2">
      <c r="D105" s="9"/>
      <c r="E105" s="9"/>
      <c r="F105" s="9"/>
      <c r="G105" s="9"/>
      <c r="H105" s="9"/>
      <c r="I105" s="42"/>
      <c r="J105" s="43"/>
      <c r="K105" s="86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4:23" ht="49.5" customHeight="1" x14ac:dyDescent="0.2">
      <c r="D106" s="9"/>
      <c r="E106" s="9"/>
      <c r="F106" s="9"/>
      <c r="G106" s="9"/>
      <c r="H106" s="9"/>
      <c r="I106" s="42"/>
      <c r="J106" s="43"/>
      <c r="K106" s="86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4:23" ht="49.5" customHeight="1" x14ac:dyDescent="0.2">
      <c r="D107" s="9"/>
      <c r="E107" s="9"/>
      <c r="F107" s="9"/>
      <c r="G107" s="9"/>
      <c r="H107" s="9"/>
      <c r="I107" s="42"/>
      <c r="J107" s="43"/>
      <c r="K107" s="86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4:23" ht="49.5" customHeight="1" x14ac:dyDescent="0.2">
      <c r="D108" s="9"/>
      <c r="E108" s="9"/>
      <c r="F108" s="9"/>
      <c r="G108" s="9"/>
      <c r="H108" s="9"/>
      <c r="I108" s="42"/>
      <c r="J108" s="43"/>
      <c r="K108" s="86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4:23" ht="49.5" customHeight="1" x14ac:dyDescent="0.2">
      <c r="D109" s="9"/>
      <c r="E109" s="9"/>
      <c r="F109" s="9"/>
      <c r="G109" s="9"/>
      <c r="H109" s="9"/>
      <c r="I109" s="42"/>
      <c r="J109" s="43"/>
      <c r="K109" s="86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4:23" ht="49.5" customHeight="1" x14ac:dyDescent="0.2">
      <c r="D110" s="9"/>
      <c r="E110" s="9"/>
      <c r="F110" s="9"/>
      <c r="G110" s="9"/>
      <c r="H110" s="9"/>
      <c r="I110" s="42"/>
      <c r="J110" s="43"/>
      <c r="K110" s="86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4:23" ht="49.5" customHeight="1" x14ac:dyDescent="0.2">
      <c r="D111" s="9"/>
      <c r="E111" s="9"/>
      <c r="F111" s="9"/>
      <c r="G111" s="9"/>
      <c r="H111" s="9"/>
      <c r="I111" s="42"/>
      <c r="J111" s="43"/>
      <c r="K111" s="86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4:23" ht="49.5" customHeight="1" x14ac:dyDescent="0.2">
      <c r="D112" s="9"/>
      <c r="E112" s="9"/>
      <c r="F112" s="9"/>
      <c r="G112" s="9"/>
      <c r="H112" s="9"/>
      <c r="I112" s="42"/>
      <c r="J112" s="43"/>
      <c r="K112" s="86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4:23" ht="49.5" customHeight="1" x14ac:dyDescent="0.2">
      <c r="D113" s="9"/>
      <c r="E113" s="9"/>
      <c r="F113" s="9"/>
      <c r="G113" s="9"/>
      <c r="H113" s="9"/>
      <c r="I113" s="42"/>
      <c r="J113" s="43"/>
      <c r="K113" s="86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4:23" ht="49.5" customHeight="1" x14ac:dyDescent="0.2">
      <c r="D114" s="9"/>
      <c r="E114" s="9"/>
      <c r="F114" s="9"/>
      <c r="G114" s="9"/>
      <c r="H114" s="9"/>
      <c r="I114" s="42"/>
      <c r="J114" s="43"/>
      <c r="K114" s="86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4:23" ht="49.5" customHeight="1" x14ac:dyDescent="0.2">
      <c r="D115" s="9"/>
      <c r="E115" s="9"/>
      <c r="F115" s="9"/>
      <c r="G115" s="9"/>
      <c r="H115" s="9"/>
      <c r="I115" s="42"/>
      <c r="J115" s="43"/>
      <c r="K115" s="86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4:23" ht="49.5" customHeight="1" x14ac:dyDescent="0.2">
      <c r="D116" s="9"/>
      <c r="E116" s="9"/>
      <c r="F116" s="9"/>
      <c r="G116" s="9"/>
      <c r="H116" s="9"/>
      <c r="I116" s="42"/>
      <c r="J116" s="43"/>
      <c r="K116" s="86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4:23" ht="49.5" customHeight="1" x14ac:dyDescent="0.2">
      <c r="D117" s="9"/>
      <c r="E117" s="9"/>
      <c r="F117" s="9"/>
      <c r="G117" s="9"/>
      <c r="H117" s="9"/>
      <c r="I117" s="42"/>
      <c r="J117" s="43"/>
      <c r="K117" s="86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4:23" ht="49.5" customHeight="1" x14ac:dyDescent="0.2">
      <c r="D118" s="9"/>
      <c r="E118" s="9"/>
      <c r="F118" s="9"/>
      <c r="G118" s="9"/>
      <c r="H118" s="9"/>
      <c r="I118" s="42"/>
      <c r="J118" s="43"/>
      <c r="K118" s="86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4:23" ht="49.5" customHeight="1" x14ac:dyDescent="0.2">
      <c r="D119" s="9"/>
      <c r="E119" s="9"/>
      <c r="F119" s="9"/>
      <c r="G119" s="9"/>
      <c r="H119" s="9"/>
      <c r="I119" s="42"/>
      <c r="J119" s="43"/>
      <c r="K119" s="86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4:23" ht="49.5" customHeight="1" x14ac:dyDescent="0.2">
      <c r="D120" s="9"/>
      <c r="E120" s="9"/>
      <c r="F120" s="9"/>
      <c r="G120" s="9"/>
      <c r="H120" s="9"/>
      <c r="I120" s="42"/>
      <c r="J120" s="43"/>
      <c r="K120" s="86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4:23" ht="49.5" customHeight="1" x14ac:dyDescent="0.2">
      <c r="D121" s="9"/>
      <c r="E121" s="9"/>
      <c r="F121" s="9"/>
      <c r="G121" s="9"/>
      <c r="H121" s="9"/>
      <c r="I121" s="42"/>
      <c r="J121" s="43"/>
      <c r="K121" s="86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4:23" ht="49.5" customHeight="1" x14ac:dyDescent="0.2">
      <c r="D122" s="9"/>
      <c r="E122" s="9"/>
      <c r="F122" s="9"/>
      <c r="G122" s="9"/>
      <c r="H122" s="9"/>
      <c r="I122" s="42"/>
      <c r="J122" s="43"/>
      <c r="K122" s="86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4:23" ht="49.5" customHeight="1" x14ac:dyDescent="0.2">
      <c r="D123" s="9"/>
      <c r="E123" s="9"/>
      <c r="F123" s="9"/>
      <c r="G123" s="9"/>
      <c r="H123" s="9"/>
      <c r="I123" s="42"/>
      <c r="J123" s="43"/>
      <c r="K123" s="86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4:23" ht="49.5" customHeight="1" x14ac:dyDescent="0.2">
      <c r="D124" s="9"/>
      <c r="E124" s="9"/>
      <c r="F124" s="9"/>
      <c r="G124" s="9"/>
      <c r="H124" s="9"/>
      <c r="I124" s="42"/>
      <c r="J124" s="43"/>
      <c r="K124" s="86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4:23" ht="49.5" customHeight="1" x14ac:dyDescent="0.2">
      <c r="D125" s="9"/>
      <c r="E125" s="9"/>
      <c r="F125" s="9"/>
      <c r="G125" s="9"/>
      <c r="H125" s="9"/>
      <c r="I125" s="42"/>
      <c r="J125" s="43"/>
      <c r="K125" s="86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4:23" ht="49.5" customHeight="1" x14ac:dyDescent="0.2">
      <c r="D126" s="9"/>
      <c r="E126" s="9"/>
      <c r="F126" s="9"/>
      <c r="G126" s="9"/>
      <c r="H126" s="9"/>
      <c r="I126" s="42"/>
      <c r="J126" s="43"/>
      <c r="K126" s="86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4:23" ht="49.5" customHeight="1" x14ac:dyDescent="0.2">
      <c r="D127" s="9"/>
      <c r="E127" s="9"/>
      <c r="F127" s="9"/>
      <c r="G127" s="9"/>
      <c r="H127" s="9"/>
      <c r="I127" s="42"/>
      <c r="J127" s="43"/>
      <c r="K127" s="86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4:23" ht="49.5" customHeight="1" x14ac:dyDescent="0.2">
      <c r="D128" s="9"/>
      <c r="E128" s="9"/>
      <c r="F128" s="9"/>
      <c r="G128" s="9"/>
      <c r="H128" s="9"/>
      <c r="I128" s="42"/>
      <c r="J128" s="43"/>
      <c r="K128" s="86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4:23" ht="49.5" customHeight="1" x14ac:dyDescent="0.2">
      <c r="D129" s="9"/>
      <c r="E129" s="9"/>
      <c r="F129" s="9"/>
      <c r="G129" s="9"/>
      <c r="H129" s="9"/>
      <c r="I129" s="42"/>
      <c r="J129" s="43"/>
      <c r="K129" s="86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4:23" ht="49.5" customHeight="1" x14ac:dyDescent="0.2">
      <c r="D130" s="9"/>
      <c r="E130" s="9"/>
      <c r="F130" s="9"/>
      <c r="G130" s="9"/>
      <c r="H130" s="9"/>
      <c r="I130" s="42"/>
      <c r="J130" s="43"/>
      <c r="K130" s="86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4:23" ht="49.5" customHeight="1" x14ac:dyDescent="0.2">
      <c r="D131" s="9"/>
      <c r="E131" s="9"/>
      <c r="F131" s="9"/>
      <c r="G131" s="9"/>
      <c r="H131" s="9"/>
      <c r="I131" s="42"/>
      <c r="J131" s="43"/>
      <c r="K131" s="86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4:23" ht="49.5" customHeight="1" x14ac:dyDescent="0.2">
      <c r="D132" s="9"/>
      <c r="E132" s="9"/>
      <c r="F132" s="9"/>
      <c r="G132" s="9"/>
      <c r="H132" s="9"/>
      <c r="I132" s="42"/>
      <c r="J132" s="43"/>
      <c r="K132" s="86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4:23" ht="49.5" customHeight="1" x14ac:dyDescent="0.2">
      <c r="D133" s="9"/>
      <c r="E133" s="9"/>
      <c r="F133" s="9"/>
      <c r="G133" s="9"/>
      <c r="H133" s="9"/>
      <c r="I133" s="42"/>
      <c r="J133" s="43"/>
      <c r="K133" s="86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4:23" ht="49.5" customHeight="1" x14ac:dyDescent="0.2">
      <c r="D134" s="9"/>
      <c r="E134" s="9"/>
      <c r="F134" s="9"/>
      <c r="G134" s="9"/>
      <c r="H134" s="9"/>
      <c r="I134" s="42"/>
      <c r="J134" s="43"/>
      <c r="K134" s="86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4:23" ht="49.5" customHeight="1" x14ac:dyDescent="0.2">
      <c r="D135" s="9"/>
      <c r="E135" s="9"/>
      <c r="F135" s="9"/>
      <c r="G135" s="9"/>
      <c r="H135" s="9"/>
      <c r="I135" s="42"/>
      <c r="J135" s="43"/>
      <c r="K135" s="86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4:23" ht="49.5" customHeight="1" x14ac:dyDescent="0.2">
      <c r="D136" s="9"/>
      <c r="E136" s="9"/>
      <c r="F136" s="9"/>
      <c r="G136" s="9"/>
      <c r="H136" s="9"/>
      <c r="I136" s="42"/>
      <c r="J136" s="43"/>
      <c r="K136" s="86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4:23" ht="49.5" customHeight="1" x14ac:dyDescent="0.2">
      <c r="D137" s="9"/>
      <c r="E137" s="9"/>
      <c r="F137" s="9"/>
      <c r="G137" s="9"/>
      <c r="H137" s="9"/>
      <c r="I137" s="42"/>
      <c r="J137" s="43"/>
      <c r="K137" s="86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4:23" ht="49.5" customHeight="1" x14ac:dyDescent="0.2">
      <c r="D138" s="9"/>
      <c r="E138" s="9"/>
      <c r="F138" s="9"/>
      <c r="G138" s="9"/>
      <c r="H138" s="9"/>
      <c r="I138" s="42"/>
      <c r="J138" s="43"/>
      <c r="K138" s="86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4:23" ht="49.5" customHeight="1" x14ac:dyDescent="0.2">
      <c r="D139" s="9"/>
      <c r="E139" s="9"/>
      <c r="F139" s="9"/>
      <c r="G139" s="9"/>
      <c r="H139" s="9"/>
      <c r="I139" s="42"/>
      <c r="J139" s="43"/>
      <c r="K139" s="86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4:23" ht="49.5" customHeight="1" x14ac:dyDescent="0.2">
      <c r="D140" s="9"/>
      <c r="E140" s="9"/>
      <c r="F140" s="9"/>
      <c r="G140" s="9"/>
      <c r="H140" s="9"/>
      <c r="I140" s="42"/>
      <c r="J140" s="43"/>
      <c r="K140" s="86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4:23" ht="49.5" customHeight="1" x14ac:dyDescent="0.2">
      <c r="D141" s="9"/>
      <c r="E141" s="9"/>
      <c r="F141" s="9"/>
      <c r="G141" s="9"/>
      <c r="H141" s="9"/>
      <c r="I141" s="42"/>
      <c r="J141" s="43"/>
      <c r="K141" s="86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4:23" ht="49.5" customHeight="1" x14ac:dyDescent="0.2">
      <c r="D142" s="9"/>
      <c r="E142" s="9"/>
      <c r="F142" s="9"/>
      <c r="G142" s="9"/>
      <c r="H142" s="9"/>
      <c r="I142" s="42"/>
      <c r="J142" s="43"/>
      <c r="K142" s="86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4:23" ht="49.5" customHeight="1" x14ac:dyDescent="0.2">
      <c r="D143" s="9"/>
      <c r="E143" s="9"/>
      <c r="F143" s="9"/>
      <c r="G143" s="9"/>
      <c r="H143" s="9"/>
      <c r="I143" s="42"/>
      <c r="J143" s="43"/>
      <c r="K143" s="86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4:23" ht="49.5" customHeight="1" x14ac:dyDescent="0.2">
      <c r="D144" s="9"/>
      <c r="E144" s="9"/>
      <c r="F144" s="9"/>
      <c r="G144" s="9"/>
      <c r="H144" s="9"/>
      <c r="I144" s="42"/>
      <c r="J144" s="43"/>
      <c r="K144" s="86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4:23" ht="49.5" customHeight="1" x14ac:dyDescent="0.2">
      <c r="D145" s="9"/>
      <c r="E145" s="9"/>
      <c r="F145" s="9"/>
      <c r="G145" s="9"/>
      <c r="H145" s="9"/>
      <c r="I145" s="42"/>
      <c r="J145" s="43"/>
      <c r="K145" s="86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4:23" ht="49.5" customHeight="1" x14ac:dyDescent="0.2">
      <c r="D146" s="9"/>
      <c r="E146" s="9"/>
      <c r="F146" s="9"/>
      <c r="G146" s="9"/>
      <c r="H146" s="9"/>
      <c r="I146" s="42"/>
      <c r="J146" s="43"/>
      <c r="K146" s="86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4:23" ht="49.5" customHeight="1" x14ac:dyDescent="0.2">
      <c r="D147" s="9"/>
      <c r="E147" s="9"/>
      <c r="F147" s="9"/>
      <c r="G147" s="9"/>
      <c r="H147" s="9"/>
      <c r="I147" s="42"/>
      <c r="J147" s="43"/>
      <c r="K147" s="86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4:23" ht="49.5" customHeight="1" x14ac:dyDescent="0.2">
      <c r="D148" s="9"/>
      <c r="E148" s="9"/>
      <c r="F148" s="9"/>
      <c r="G148" s="9"/>
      <c r="H148" s="9"/>
      <c r="I148" s="42"/>
      <c r="J148" s="43"/>
      <c r="K148" s="86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4:23" ht="67.5" customHeight="1" x14ac:dyDescent="0.2">
      <c r="D149" s="9"/>
      <c r="E149" s="9"/>
      <c r="F149" s="9"/>
      <c r="G149" s="9"/>
      <c r="H149" s="9"/>
      <c r="I149" s="42"/>
      <c r="J149" s="43"/>
      <c r="K149" s="86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4:23" ht="54" customHeight="1" x14ac:dyDescent="0.2">
      <c r="D150" s="9"/>
      <c r="E150" s="9"/>
      <c r="F150" s="9"/>
      <c r="G150" s="9"/>
      <c r="H150" s="9"/>
      <c r="I150" s="42"/>
      <c r="J150" s="43"/>
      <c r="K150" s="86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4:23" x14ac:dyDescent="0.2">
      <c r="D151" s="9"/>
      <c r="E151" s="9"/>
      <c r="F151" s="9"/>
      <c r="G151" s="9"/>
      <c r="H151" s="9"/>
      <c r="I151" s="42"/>
      <c r="J151" s="43"/>
      <c r="K151" s="86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4:23" x14ac:dyDescent="0.2">
      <c r="D152" s="9"/>
      <c r="E152" s="9"/>
      <c r="F152" s="9"/>
      <c r="G152" s="9"/>
      <c r="H152" s="9"/>
      <c r="I152" s="42"/>
      <c r="J152" s="43"/>
      <c r="K152" s="86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4:23" x14ac:dyDescent="0.2">
      <c r="D153" s="9"/>
      <c r="E153" s="9"/>
      <c r="F153" s="9"/>
      <c r="G153" s="9"/>
      <c r="H153" s="9"/>
      <c r="I153" s="42"/>
      <c r="J153" s="43"/>
      <c r="K153" s="86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4:23" x14ac:dyDescent="0.2">
      <c r="D154" s="9"/>
      <c r="E154" s="9"/>
      <c r="F154" s="9"/>
      <c r="G154" s="9"/>
      <c r="H154" s="9"/>
      <c r="I154" s="42"/>
      <c r="J154" s="43"/>
      <c r="K154" s="86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4:23" x14ac:dyDescent="0.2">
      <c r="D155" s="9"/>
      <c r="E155" s="9"/>
      <c r="F155" s="9"/>
      <c r="G155" s="9"/>
      <c r="H155" s="9"/>
      <c r="I155" s="42"/>
      <c r="J155" s="43"/>
      <c r="K155" s="86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4:23" x14ac:dyDescent="0.2">
      <c r="D156" s="9"/>
      <c r="E156" s="9"/>
      <c r="F156" s="9"/>
      <c r="G156" s="9"/>
      <c r="H156" s="9"/>
      <c r="I156" s="42"/>
      <c r="J156" s="43"/>
      <c r="K156" s="86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4:23" x14ac:dyDescent="0.2">
      <c r="D157" s="9"/>
      <c r="E157" s="9"/>
      <c r="F157" s="9"/>
      <c r="G157" s="9"/>
      <c r="H157" s="9"/>
      <c r="I157" s="42"/>
      <c r="J157" s="43"/>
      <c r="K157" s="86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4:23" x14ac:dyDescent="0.2">
      <c r="D158" s="9"/>
      <c r="E158" s="9"/>
      <c r="F158" s="9"/>
      <c r="G158" s="9"/>
      <c r="H158" s="9"/>
      <c r="I158" s="42"/>
      <c r="J158" s="43"/>
      <c r="K158" s="86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4:23" x14ac:dyDescent="0.2">
      <c r="D159" s="9"/>
      <c r="E159" s="9"/>
      <c r="F159" s="9"/>
      <c r="G159" s="9"/>
      <c r="H159" s="9"/>
      <c r="I159" s="42"/>
      <c r="J159" s="43"/>
      <c r="K159" s="86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4:23" x14ac:dyDescent="0.2">
      <c r="D160" s="9"/>
      <c r="E160" s="9"/>
      <c r="F160" s="9"/>
      <c r="G160" s="9"/>
      <c r="H160" s="9"/>
      <c r="I160" s="42"/>
      <c r="J160" s="43"/>
      <c r="K160" s="86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4:23" x14ac:dyDescent="0.2">
      <c r="D161" s="9"/>
      <c r="E161" s="9"/>
      <c r="F161" s="9"/>
      <c r="G161" s="9"/>
      <c r="H161" s="9"/>
      <c r="I161" s="42"/>
      <c r="J161" s="43"/>
      <c r="K161" s="86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4:23" x14ac:dyDescent="0.2">
      <c r="D162" s="9"/>
      <c r="E162" s="9"/>
      <c r="F162" s="9"/>
      <c r="G162" s="9"/>
      <c r="H162" s="9"/>
      <c r="I162" s="42"/>
      <c r="J162" s="43"/>
      <c r="K162" s="86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4:23" x14ac:dyDescent="0.2">
      <c r="D163" s="9"/>
      <c r="E163" s="9"/>
      <c r="F163" s="9"/>
      <c r="G163" s="9"/>
      <c r="H163" s="9"/>
      <c r="I163" s="42"/>
      <c r="J163" s="43"/>
      <c r="K163" s="86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4:23" x14ac:dyDescent="0.2">
      <c r="D164" s="9"/>
      <c r="E164" s="9"/>
      <c r="F164" s="9"/>
      <c r="G164" s="9"/>
      <c r="H164" s="9"/>
      <c r="I164" s="42"/>
      <c r="J164" s="43"/>
      <c r="K164" s="86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4:23" x14ac:dyDescent="0.2">
      <c r="D165" s="9"/>
      <c r="E165" s="9"/>
      <c r="F165" s="9"/>
      <c r="G165" s="9"/>
      <c r="H165" s="9"/>
      <c r="I165" s="42"/>
      <c r="J165" s="43"/>
      <c r="K165" s="86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4:23" x14ac:dyDescent="0.2">
      <c r="D166" s="9"/>
      <c r="E166" s="9"/>
      <c r="F166" s="9"/>
      <c r="G166" s="9"/>
      <c r="H166" s="9"/>
      <c r="I166" s="42"/>
      <c r="J166" s="43"/>
      <c r="K166" s="86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4:23" x14ac:dyDescent="0.2">
      <c r="D167" s="9"/>
      <c r="E167" s="9"/>
      <c r="F167" s="9"/>
      <c r="G167" s="9"/>
      <c r="H167" s="9"/>
      <c r="I167" s="42"/>
      <c r="J167" s="43"/>
      <c r="K167" s="86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4:23" x14ac:dyDescent="0.2">
      <c r="D168" s="9"/>
      <c r="E168" s="9"/>
      <c r="F168" s="9"/>
      <c r="G168" s="9"/>
      <c r="H168" s="9"/>
      <c r="I168" s="42"/>
      <c r="J168" s="43"/>
      <c r="K168" s="86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4:23" x14ac:dyDescent="0.2">
      <c r="D169" s="9"/>
      <c r="E169" s="9"/>
      <c r="F169" s="9"/>
      <c r="G169" s="9"/>
      <c r="H169" s="9"/>
      <c r="I169" s="42"/>
      <c r="J169" s="43"/>
      <c r="K169" s="86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4:23" x14ac:dyDescent="0.2">
      <c r="D170" s="9"/>
      <c r="E170" s="9"/>
      <c r="F170" s="9"/>
      <c r="G170" s="9"/>
      <c r="H170" s="9"/>
      <c r="I170" s="42"/>
      <c r="J170" s="43"/>
      <c r="K170" s="86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</sheetData>
  <autoFilter ref="B5:W150" xr:uid="{00000000-0009-0000-0000-000000000000}"/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2024-10-25T08:17:57Z</cp:lastPrinted>
  <dcterms:created xsi:type="dcterms:W3CDTF">2015-02-03T12:11:00Z</dcterms:created>
  <dcterms:modified xsi:type="dcterms:W3CDTF">2024-11-11T08:39:35Z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