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Viesieji2\Desktop\Agnė 2022\+Plastikiniai med gaminiai (2024)\Tiekėjų pasiūlymai\Kavita\Informacija sutarčiai\"/>
    </mc:Choice>
  </mc:AlternateContent>
  <xr:revisionPtr revIDLastSave="0" documentId="13_ncr:1_{9C391E20-550A-4592-A6FF-FEC86CDBE6C8}"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dalys'!$J$11:$IV$12</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H18" i="1" s="1"/>
  <c r="G17" i="1"/>
  <c r="H17" i="1" s="1"/>
  <c r="G16" i="1"/>
  <c r="H16" i="1" s="1"/>
  <c r="G15" i="1"/>
  <c r="H15" i="1" s="1"/>
  <c r="G13" i="1"/>
  <c r="H13" i="1" s="1"/>
  <c r="G19" i="1" l="1"/>
  <c r="H19" i="1"/>
</calcChain>
</file>

<file path=xl/sharedStrings.xml><?xml version="1.0" encoding="utf-8"?>
<sst xmlns="http://schemas.openxmlformats.org/spreadsheetml/2006/main" count="49" uniqueCount="42">
  <si>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</si>
  <si>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</si>
  <si>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</si>
  <si>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</si>
  <si>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</si>
  <si>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</si>
  <si>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</si>
  <si>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</si>
  <si>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</si>
  <si>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</si>
  <si>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</si>
  <si>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</si>
  <si>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</si>
  <si>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</si>
  <si>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</si>
  <si>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</si>
  <si>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</si>
  <si>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</si>
  <si>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</si>
  <si>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Kaniulės ašarų takams plauti</t>
  </si>
  <si>
    <t xml:space="preserve">1.Vienkartinė. 
2. Sterili. 
3. 28 mm ilgio. 
4. Adatos galiukas lenktas. 
5. Dydis 26G. </t>
  </si>
  <si>
    <t>Vienkartiniai antgaliai timpanometrui MA9000530 Maico Easy Tymp</t>
  </si>
  <si>
    <t>218.1</t>
  </si>
  <si>
    <t>Antgaliai 7mm</t>
  </si>
  <si>
    <t>1.Vienkartiniai, 7mm skermuo.</t>
  </si>
  <si>
    <t>218.2</t>
  </si>
  <si>
    <t>Antgaliai 11mm</t>
  </si>
  <si>
    <t>1.Vienkartiniai, 11mm skermuo.</t>
  </si>
  <si>
    <t>218.3</t>
  </si>
  <si>
    <t>Antgaliai 13mm</t>
  </si>
  <si>
    <t>1.Vienkartiniai,13mm skermuo.</t>
  </si>
  <si>
    <t>218.4</t>
  </si>
  <si>
    <t>Antgaliai15mm</t>
  </si>
  <si>
    <t>218 dalis iš viso, Eur:</t>
  </si>
  <si>
    <t>1.Vienkartiniai,15mm skermuo.</t>
  </si>
  <si>
    <t>Beaver-Visitec International, JAV</t>
  </si>
  <si>
    <t>Nr. F-000.22.762, Žr. Bukletas.pdf 3-4 psl.</t>
  </si>
  <si>
    <t>Maico, Vokietija</t>
  </si>
  <si>
    <t>Nr. 8013002. Žr. Bukletas.pdf 7 psl.</t>
  </si>
  <si>
    <t>Nr. 8012974. Žr. Bukletas.pdf 7 psl.</t>
  </si>
  <si>
    <t>Nr. 8012978. Žr. Bukletas.pdf 7 psl.</t>
  </si>
  <si>
    <t>Nr. 8012982. Žr. Bukletas.pdf 7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</si>
</sst>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3">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theme="1"/>
      <name val="Times New Roman"/>
      <family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3">
    <fill>
      <patternFill patternType="none"/>
    </fill>
    <fill>
      <patternFill patternType="gray125"/>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2" fillId="0" borderId="0" applyFont="0" applyFill="0" applyBorder="0" applyAlignment="0" applyProtection="0"/>
  </cellStyleXfs>
  <cellXfs count="48">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1" fontId="2"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16" fillId="0" borderId="1" xfId="6" applyFont="1" applyBorder="1" applyAlignment="1">
      <alignment horizontal="center" vertical="top"/>
    </xf>
    <xf numFmtId="0" fontId="8" fillId="0" borderId="1" xfId="6" applyFont="1" applyBorder="1" applyAlignment="1">
      <alignment horizontal="center" vertical="top"/>
    </xf>
    <xf numFmtId="0" fontId="17" fillId="0" borderId="2" xfId="0" applyFont="1" applyBorder="1" applyAlignment="1">
      <alignment horizontal="center" vertical="center"/>
    </xf>
    <xf numFmtId="0" fontId="8" fillId="0" borderId="2" xfId="6" applyFont="1" applyBorder="1" applyAlignment="1">
      <alignment horizontal="center" vertical="top"/>
    </xf>
    <xf numFmtId="0" fontId="16" fillId="0" borderId="2" xfId="6" applyFont="1" applyBorder="1" applyAlignment="1">
      <alignment horizontal="center" vertical="top"/>
    </xf>
    <xf numFmtId="0" fontId="3" fillId="0" borderId="0" xfId="0" applyFont="1" applyAlignment="1">
      <alignment horizontal="left" vertical="center"/>
    </xf>
    <xf numFmtId="0" fontId="8" fillId="0" borderId="1" xfId="6" applyFont="1" applyBorder="1" applyAlignment="1">
      <alignment horizontal="left" vertical="center" wrapText="1"/>
    </xf>
    <xf numFmtId="0" fontId="8" fillId="0" borderId="2" xfId="6" applyFont="1" applyBorder="1" applyAlignment="1">
      <alignment horizontal="left" vertical="center" wrapText="1"/>
    </xf>
    <xf numFmtId="2" fontId="1" fillId="0" borderId="1" xfId="0" applyNumberFormat="1" applyFont="1" applyBorder="1" applyAlignment="1">
      <alignment horizontal="center" vertical="top" wrapText="1"/>
    </xf>
    <xf numFmtId="0" fontId="17" fillId="0" borderId="1" xfId="0" applyFont="1" applyBorder="1" applyAlignment="1">
      <alignment horizontal="center" vertical="center"/>
    </xf>
    <xf numFmtId="0" fontId="1" fillId="0" borderId="1" xfId="0" applyFont="1" applyBorder="1" applyAlignment="1">
      <alignment horizontal="left" vertical="center" wrapText="1"/>
    </xf>
    <xf numFmtId="0" fontId="3" fillId="0" borderId="2" xfId="6" applyFont="1" applyBorder="1" applyAlignment="1">
      <alignment horizontal="left" vertical="top" wrapText="1"/>
    </xf>
    <xf numFmtId="0" fontId="1" fillId="2" borderId="1" xfId="0" applyFont="1" applyFill="1" applyBorder="1" applyAlignment="1">
      <alignment horizontal="center" vertical="center" wrapText="1"/>
    </xf>
    <xf numFmtId="0" fontId="18"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2" fontId="1" fillId="0" borderId="1" xfId="0" applyNumberFormat="1" applyFont="1" applyBorder="1" applyAlignment="1">
      <alignment horizontal="center" vertical="top"/>
    </xf>
    <xf numFmtId="0" fontId="3" fillId="0" borderId="1" xfId="6" applyFont="1" applyBorder="1" applyAlignment="1">
      <alignment horizontal="left" vertical="top" wrapText="1"/>
    </xf>
    <xf numFmtId="0" fontId="1" fillId="0" borderId="1" xfId="0" applyFont="1" applyBorder="1" applyAlignment="1">
      <alignment vertical="top"/>
    </xf>
    <xf numFmtId="0" fontId="8" fillId="0" borderId="1" xfId="6" applyFont="1" applyBorder="1" applyAlignment="1">
      <alignment horizontal="left" vertical="top"/>
    </xf>
    <xf numFmtId="0" fontId="1" fillId="0" borderId="1" xfId="0" applyFont="1" applyBorder="1" applyAlignment="1">
      <alignment vertical="center"/>
    </xf>
    <xf numFmtId="0" fontId="17" fillId="0" borderId="0" xfId="0" applyFont="1" applyAlignment="1">
      <alignment horizontal="center"/>
    </xf>
    <xf numFmtId="0" fontId="17" fillId="0" borderId="0" xfId="0" applyFont="1" applyAlignment="1">
      <alignment horizontal="center" vertical="top" wrapText="1"/>
    </xf>
    <xf numFmtId="0" fontId="1" fillId="0" borderId="5" xfId="0" applyFont="1" applyBorder="1" applyAlignment="1">
      <alignment horizontal="right" vertical="top"/>
    </xf>
    <xf numFmtId="0" fontId="1" fillId="0" borderId="4" xfId="0" applyFont="1" applyBorder="1" applyAlignment="1">
      <alignment horizontal="right" vertical="top"/>
    </xf>
    <xf numFmtId="0" fontId="9" fillId="0" borderId="5" xfId="6" applyFont="1" applyBorder="1" applyAlignment="1">
      <alignment horizontal="left" vertical="top" wrapText="1"/>
    </xf>
    <xf numFmtId="0" fontId="9" fillId="0" borderId="4" xfId="6" applyFont="1" applyBorder="1" applyAlignment="1">
      <alignment horizontal="left" vertical="top" wrapText="1"/>
    </xf>
    <xf numFmtId="0" fontId="9" fillId="0" borderId="3" xfId="6" applyFont="1" applyBorder="1" applyAlignment="1">
      <alignment horizontal="left" vertical="top" wrapText="1"/>
    </xf>
    <xf numFmtId="0" fontId="17" fillId="0" borderId="0" xfId="0" applyFont="1" applyAlignment="1">
      <alignment horizontal="left"/>
    </xf>
    <xf numFmtId="0" fontId="3"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9"/>
  <sheetViews>
    <sheetView showGridLines="0" tabSelected="1" topLeftCell="A10" zoomScale="86" zoomScaleNormal="86" zoomScaleSheetLayoutView="55" workbookViewId="0">
      <selection activeCell="K22" sqref="K22"/>
    </sheetView>
  </sheetViews>
  <sheetFormatPr defaultColWidth="9.140625" defaultRowHeight="12.75"/>
  <cols>
    <col min="1" max="1" width="12.140625" style="5" customWidth="1"/>
    <col min="2" max="2" width="27.28515625" style="16"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24"/>
    </row>
    <row r="3" spans="1:13" ht="15.75">
      <c r="B3" s="37" t="s">
        <v>1</v>
      </c>
      <c r="C3" s="37"/>
      <c r="D3" s="37"/>
      <c r="E3" s="37"/>
      <c r="F3" s="37"/>
      <c r="G3" s="37"/>
      <c r="H3" s="37"/>
      <c r="I3" s="37"/>
    </row>
    <row r="4" spans="1:13" ht="15.75">
      <c r="B4" s="38" t="s">
        <v>2</v>
      </c>
      <c r="C4" s="38"/>
      <c r="D4" s="38"/>
      <c r="E4" s="38"/>
      <c r="F4" s="38"/>
      <c r="G4" s="38"/>
      <c r="H4" s="38"/>
      <c r="I4" s="38"/>
    </row>
    <row r="5" spans="1:13" ht="15.75">
      <c r="A5" s="44" t="s">
        <v>3</v>
      </c>
      <c r="B5" s="44"/>
      <c r="C5" s="44"/>
      <c r="D5" s="44"/>
      <c r="E5" s="44"/>
      <c r="F5" s="44"/>
      <c r="G5" s="44"/>
      <c r="H5" s="44"/>
    </row>
    <row r="6" spans="1:13">
      <c r="A6" s="45"/>
      <c r="B6" s="45"/>
      <c r="C6" s="45"/>
      <c r="D6" s="45"/>
      <c r="E6" s="45"/>
      <c r="F6" s="45"/>
      <c r="G6" s="45"/>
      <c r="H6" s="45"/>
      <c r="I6" s="45"/>
    </row>
    <row r="7" spans="1:13" ht="15.75">
      <c r="A7" s="46" t="s">
        <v>4</v>
      </c>
      <c r="B7" s="46"/>
      <c r="C7" s="46"/>
      <c r="D7" s="46"/>
      <c r="E7" s="46"/>
      <c r="F7" s="46"/>
      <c r="G7" s="46"/>
      <c r="H7" s="46"/>
      <c r="I7" s="46"/>
    </row>
    <row r="8" spans="1:13" ht="33" customHeight="1">
      <c r="A8" s="47" t="s">
        <v>5</v>
      </c>
      <c r="B8" s="47"/>
      <c r="C8" s="47"/>
      <c r="D8" s="47"/>
      <c r="E8" s="47"/>
      <c r="F8" s="47"/>
      <c r="G8" s="47"/>
      <c r="H8" s="47"/>
      <c r="I8" s="47"/>
    </row>
    <row r="9" spans="1:13" ht="50.25" customHeight="1">
      <c r="A9" s="47" t="s">
        <v>6</v>
      </c>
      <c r="B9" s="47"/>
      <c r="C9" s="47"/>
      <c r="D9" s="47"/>
      <c r="E9" s="47"/>
      <c r="F9" s="47"/>
      <c r="G9" s="47"/>
      <c r="H9" s="47"/>
      <c r="I9" s="47"/>
    </row>
    <row r="10" spans="1:13" ht="35.25" customHeight="1">
      <c r="B10" s="38"/>
      <c r="C10" s="38"/>
      <c r="D10" s="38"/>
      <c r="E10" s="38"/>
      <c r="F10" s="38"/>
      <c r="G10" s="38"/>
      <c r="H10" s="38"/>
      <c r="I10" s="38"/>
    </row>
    <row r="11" spans="1:13" ht="94.5" customHeight="1">
      <c r="A11" s="23" t="s">
        <v>7</v>
      </c>
      <c r="B11" s="25" t="s">
        <v>8</v>
      </c>
      <c r="C11" s="25" t="s">
        <v>9</v>
      </c>
      <c r="D11" s="26" t="s">
        <v>10</v>
      </c>
      <c r="E11" s="25" t="s">
        <v>11</v>
      </c>
      <c r="F11" s="25" t="s">
        <v>12</v>
      </c>
      <c r="G11" s="25" t="s">
        <v>13</v>
      </c>
      <c r="H11" s="25" t="s">
        <v>14</v>
      </c>
      <c r="I11" s="25" t="s">
        <v>15</v>
      </c>
      <c r="J11" s="25" t="s">
        <v>16</v>
      </c>
      <c r="K11" s="25" t="s">
        <v>17</v>
      </c>
      <c r="L11" s="2"/>
      <c r="M11" s="2"/>
    </row>
    <row r="12" spans="1:13">
      <c r="A12" s="27"/>
      <c r="B12" s="28">
        <v>2</v>
      </c>
      <c r="C12" s="7">
        <v>3</v>
      </c>
      <c r="D12" s="29">
        <v>4</v>
      </c>
      <c r="E12" s="7">
        <v>5</v>
      </c>
      <c r="F12" s="7">
        <v>6</v>
      </c>
      <c r="G12" s="7">
        <v>7</v>
      </c>
      <c r="H12" s="7">
        <v>8</v>
      </c>
      <c r="I12" s="8">
        <v>9</v>
      </c>
      <c r="J12" s="7">
        <v>10</v>
      </c>
      <c r="K12" s="7">
        <v>11</v>
      </c>
    </row>
    <row r="13" spans="1:13" ht="80.25" customHeight="1">
      <c r="A13" s="20">
        <v>209</v>
      </c>
      <c r="B13" s="21" t="s">
        <v>19</v>
      </c>
      <c r="C13" s="7" t="s">
        <v>18</v>
      </c>
      <c r="D13" s="9">
        <v>88</v>
      </c>
      <c r="E13" s="30">
        <v>2.0499999999999998</v>
      </c>
      <c r="F13" s="31">
        <v>0.05</v>
      </c>
      <c r="G13" s="19">
        <f t="shared" ref="G13" si="0">E13*D13</f>
        <v>180.39999999999998</v>
      </c>
      <c r="H13" s="19">
        <f t="shared" ref="H13" si="1">G13+G13*F13</f>
        <v>189.42</v>
      </c>
      <c r="I13" s="10" t="s">
        <v>20</v>
      </c>
      <c r="J13" s="10" t="s">
        <v>35</v>
      </c>
      <c r="K13" s="10" t="s">
        <v>36</v>
      </c>
    </row>
    <row r="14" spans="1:13" ht="15.75">
      <c r="A14" s="20">
        <v>218</v>
      </c>
      <c r="B14" s="41" t="s">
        <v>21</v>
      </c>
      <c r="C14" s="42"/>
      <c r="D14" s="42"/>
      <c r="E14" s="42"/>
      <c r="F14" s="42"/>
      <c r="G14" s="42"/>
      <c r="H14" s="42"/>
      <c r="I14" s="42"/>
      <c r="J14" s="42"/>
      <c r="K14" s="43"/>
    </row>
    <row r="15" spans="1:13" ht="31.5" customHeight="1">
      <c r="A15" s="20" t="s">
        <v>22</v>
      </c>
      <c r="B15" s="17" t="s">
        <v>23</v>
      </c>
      <c r="C15" s="35" t="s">
        <v>18</v>
      </c>
      <c r="D15" s="11">
        <v>110</v>
      </c>
      <c r="E15" s="30">
        <v>0.7</v>
      </c>
      <c r="F15" s="31">
        <v>0.05</v>
      </c>
      <c r="G15" s="19">
        <f t="shared" ref="G15:G18" si="2">E15*D15</f>
        <v>77</v>
      </c>
      <c r="H15" s="19">
        <f t="shared" ref="H15:H18" si="3">G15+G15*F15</f>
        <v>80.849999999999994</v>
      </c>
      <c r="I15" s="33" t="s">
        <v>24</v>
      </c>
      <c r="J15" s="10" t="s">
        <v>37</v>
      </c>
      <c r="K15" s="10" t="s">
        <v>38</v>
      </c>
    </row>
    <row r="16" spans="1:13" ht="30.75" customHeight="1">
      <c r="A16" s="20" t="s">
        <v>25</v>
      </c>
      <c r="B16" s="17" t="s">
        <v>26</v>
      </c>
      <c r="C16" s="12" t="s">
        <v>18</v>
      </c>
      <c r="D16" s="11">
        <v>330</v>
      </c>
      <c r="E16" s="30">
        <v>0.7</v>
      </c>
      <c r="F16" s="31">
        <v>0.05</v>
      </c>
      <c r="G16" s="19">
        <f t="shared" si="2"/>
        <v>230.99999999999997</v>
      </c>
      <c r="H16" s="19">
        <f t="shared" si="3"/>
        <v>242.54999999999998</v>
      </c>
      <c r="I16" s="33" t="s">
        <v>27</v>
      </c>
      <c r="J16" s="10" t="s">
        <v>37</v>
      </c>
      <c r="K16" s="10" t="s">
        <v>39</v>
      </c>
    </row>
    <row r="17" spans="1:11" ht="30" customHeight="1">
      <c r="A17" s="20" t="s">
        <v>28</v>
      </c>
      <c r="B17" s="17" t="s">
        <v>29</v>
      </c>
      <c r="C17" s="12" t="s">
        <v>18</v>
      </c>
      <c r="D17" s="11">
        <v>1100</v>
      </c>
      <c r="E17" s="30">
        <v>0.7</v>
      </c>
      <c r="F17" s="31">
        <v>0.05</v>
      </c>
      <c r="G17" s="19">
        <f t="shared" si="2"/>
        <v>770</v>
      </c>
      <c r="H17" s="19">
        <f t="shared" si="3"/>
        <v>808.5</v>
      </c>
      <c r="I17" s="33" t="s">
        <v>30</v>
      </c>
      <c r="J17" s="10" t="s">
        <v>37</v>
      </c>
      <c r="K17" s="10" t="s">
        <v>40</v>
      </c>
    </row>
    <row r="18" spans="1:11" ht="32.25" customHeight="1">
      <c r="A18" s="13" t="s">
        <v>31</v>
      </c>
      <c r="B18" s="18" t="s">
        <v>32</v>
      </c>
      <c r="C18" s="14" t="s">
        <v>18</v>
      </c>
      <c r="D18" s="15">
        <v>550</v>
      </c>
      <c r="E18" s="30">
        <v>0.7</v>
      </c>
      <c r="F18" s="31">
        <v>0.05</v>
      </c>
      <c r="G18" s="19">
        <f t="shared" si="2"/>
        <v>385</v>
      </c>
      <c r="H18" s="19">
        <f t="shared" si="3"/>
        <v>404.25</v>
      </c>
      <c r="I18" s="22" t="s">
        <v>34</v>
      </c>
      <c r="J18" s="10" t="s">
        <v>37</v>
      </c>
      <c r="K18" s="10" t="s">
        <v>41</v>
      </c>
    </row>
    <row r="19" spans="1:11" ht="15.75">
      <c r="A19" s="20"/>
      <c r="B19" s="36"/>
      <c r="C19" s="34"/>
      <c r="D19" s="34"/>
      <c r="E19" s="39" t="s">
        <v>33</v>
      </c>
      <c r="F19" s="40"/>
      <c r="G19" s="32">
        <f>SUM(G15:G18)</f>
        <v>1463</v>
      </c>
      <c r="H19" s="32">
        <f>SUM(H15:H18)</f>
        <v>1536.15</v>
      </c>
      <c r="I19" s="33"/>
      <c r="J19" s="10"/>
      <c r="K19" s="10"/>
    </row>
  </sheetData>
  <mergeCells count="10">
    <mergeCell ref="B3:I3"/>
    <mergeCell ref="B4:I4"/>
    <mergeCell ref="B10:I10"/>
    <mergeCell ref="E19:F19"/>
    <mergeCell ref="B14:K14"/>
    <mergeCell ref="A5:H5"/>
    <mergeCell ref="A6:I6"/>
    <mergeCell ref="A7:I7"/>
    <mergeCell ref="A8:I8"/>
    <mergeCell ref="A9:I9"/>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EE6E237987304BAE8ED9B0C0BAC1E0" ma:contentTypeVersion="15" ma:contentTypeDescription="Create a new document." ma:contentTypeScope="" ma:versionID="62b02c8bb0edd4bd045242ac1137c0e7">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5f11e3dd5b64e5e68ad23adc9a41cffe"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ADB6287F-B0CB-4234-B7D1-177D7C19A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c8db1-1291-4fde-8bbb-45c610f8e99d"/>
    <ds:schemaRef ds:uri="dc44cfa9-59e6-42c2-961e-df944f629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dc44cfa9-59e6-42c2-961e-df944f629742"/>
    <ds:schemaRef ds:uri="126c8db1-1291-4fde-8bbb-45c610f8e9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2024-11-27T11:31:48Z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0x010100EEEE6E237987304BAE8ED9B0C0BAC1E0</vt:lpwstr>
  </property>
  <property fmtid="{D5CDD505-2E9C-101B-9397-08002B2CF9AE}" pid="10" name="MediaServiceImageTags">
    <vt:lpwstr/>
  </property>
</Properties>
</file>