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4\JŪRATĖS\17- GRA TP reagent C reakt balt (as pirmininke)\Sutartis Medita\"/>
    </mc:Choice>
  </mc:AlternateContent>
  <bookViews>
    <workbookView xWindow="-120" yWindow="-120" windowWidth="29040" windowHeight="15840" firstSheet="1" activeTab="1"/>
  </bookViews>
  <sheets>
    <sheet name="1 lapas" sheetId="1" state="hidden" r:id="rId1"/>
    <sheet name="TS atitikimas" sheetId="5" r:id="rId2"/>
    <sheet name="Pasiūlymas" sheetId="8" r:id="rId3"/>
    <sheet name="priedas" sheetId="9" r:id="rId4"/>
    <sheet name="Bendrieji" sheetId="3" state="hidden" r:id="rId5"/>
    <sheet name="Kvalifikacija" sheetId="4" state="hidden" r:id="rId6"/>
    <sheet name="2 lapas" sheetId="2" state="hidden" r:id="rId7"/>
    <sheet name="Žalieji" sheetId="7" state="hidden" r:id="rId8"/>
    <sheet name="TS" sheetId="6" state="hidden" r:id="rId9"/>
  </sheets>
  <definedNames>
    <definedName name="_xlnm.Print_Area" localSheetId="0">'1 lapas'!$A$1:$H$68</definedName>
    <definedName name="_xlnm.Print_Area" localSheetId="1">'TS atitikimas'!$A$1:$D$60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8" l="1"/>
  <c r="F42" i="8"/>
  <c r="G41" i="8"/>
  <c r="F41" i="8"/>
  <c r="G40" i="8"/>
  <c r="F40" i="8"/>
  <c r="N39" i="8"/>
  <c r="M39" i="8"/>
  <c r="K39" i="8"/>
  <c r="G39" i="8"/>
  <c r="F39" i="8"/>
  <c r="G38" i="8"/>
  <c r="M38" i="8" s="1"/>
  <c r="F38" i="8"/>
  <c r="M45" i="8" l="1"/>
  <c r="N38" i="8"/>
  <c r="N45" i="8" s="1"/>
  <c r="G43" i="8"/>
  <c r="K38" i="8"/>
  <c r="K44" i="8" s="1"/>
  <c r="G44" i="8" s="1"/>
  <c r="M46" i="1"/>
  <c r="N46" i="1"/>
  <c r="M40" i="1"/>
  <c r="N40" i="1" s="1"/>
  <c r="N39" i="1"/>
  <c r="M39" i="1"/>
  <c r="K40" i="1"/>
  <c r="G40" i="1"/>
  <c r="G45" i="8" l="1"/>
  <c r="M44" i="8"/>
  <c r="N44" i="8" s="1"/>
  <c r="F40" i="1"/>
  <c r="G39" i="1" l="1"/>
  <c r="K39" i="1" s="1"/>
  <c r="G41" i="1"/>
  <c r="F39" i="1"/>
  <c r="G44" i="1" l="1"/>
  <c r="M45" i="1" s="1"/>
  <c r="N45" i="1" s="1"/>
  <c r="K45" i="1"/>
  <c r="G45" i="1" s="1"/>
  <c r="G42" i="1"/>
  <c r="G43" i="1"/>
  <c r="F41" i="1"/>
  <c r="F42" i="1"/>
  <c r="F43" i="1"/>
  <c r="G46" i="1" l="1"/>
</calcChain>
</file>

<file path=xl/sharedStrings.xml><?xml version="1.0" encoding="utf-8"?>
<sst xmlns="http://schemas.openxmlformats.org/spreadsheetml/2006/main" count="521" uniqueCount="315">
  <si>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</si>
  <si>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</si>
  <si>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Gynybos resursų agentūra prie Krašto apsaugos ministerijos</t>
  </si>
  <si>
    <t>(Adresatas (perkančioji organizacija)</t>
  </si>
  <si>
    <t>PASIŪLYMAS</t>
  </si>
  <si>
    <t xml:space="preserve">   (Data)</t>
  </si>
  <si>
    <t>(Sudarymo vieta)</t>
  </si>
  <si>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</si>
  <si>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</si>
  <si>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</si>
  <si>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</si>
  <si>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</si>
  <si>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</si>
  <si>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</si>
  <si>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</si>
  <si>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</si>
  <si>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</si>
  <si>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</si>
  <si>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</si>
  <si>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</si>
  <si>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Mes  siūlome šias prekes:</t>
  </si>
  <si>
    <t xml:space="preserve">Eil. Nr. </t>
  </si>
  <si>
    <t>Pateiktų dokumentų pavadinimas</t>
  </si>
  <si>
    <t>Pasiūlymas galioja iki termino, nustatyto pirkimo dokumentuose.</t>
  </si>
  <si>
    <t>Pateikto dokumento pavadinimas (rekomenduojama pavadinime vartoti žodį „Konfidencialu")</t>
  </si>
  <si>
    <t>(Tiekėjo arba jo įgalioto asmens pareigų pavadinimas)</t>
  </si>
  <si>
    <r>
      <t>_____________</t>
    </r>
    <r>
      <rPr>
        <b/>
        <sz val="12"/>
        <rFont val="Times New Roman"/>
        <family val="1"/>
      </rPr>
      <t xml:space="preserve"> </t>
    </r>
    <r>
      <rPr>
        <sz val="12"/>
        <rFont val="Times New Roman"/>
        <family val="1"/>
      </rPr>
      <t>Nr.______</t>
    </r>
  </si>
  <si>
    <r>
      <t xml:space="preserve">Tiekėjo pavadinimas </t>
    </r>
    <r>
      <rPr>
        <i/>
        <sz val="12"/>
        <rFont val="Times New Roman"/>
        <family val="1"/>
      </rPr>
      <t xml:space="preserve"> /Jeigu dalyvauja ūkio subjektų grupė, surašomi visi dalyvių pavadinimai, adresai/</t>
    </r>
  </si>
  <si>
    <r>
      <t xml:space="preserve">Tiekėjo adresas </t>
    </r>
    <r>
      <rPr>
        <i/>
        <sz val="12"/>
        <rFont val="Times New Roman"/>
        <family val="1"/>
      </rPr>
      <t xml:space="preserve"> /Jeigu dalyvauja ūkio subjektų grupė, surašomi visi dalyvių pavadinimai, adresai/</t>
    </r>
  </si>
  <si>
    <r>
      <t xml:space="preserve">Asmens, pasirašiusio pasiūlymą fiziniu parašu arba saugiu elektroniniu parašu vardas, pavardė, pareigos </t>
    </r>
    <r>
      <rPr>
        <i/>
        <sz val="12"/>
        <rFont val="Times New Roman"/>
        <family val="1"/>
      </rPr>
      <t>/kai pasiūlymą elektroniniu parašu patvirtina ne įmonės vadovas, o įgaliotas asmuo, pasiūlyme pateikiama įgaliojimo ar kito dokumento, suteikiančio teisę pasirašyti tiekėjo pasiūlymą, skaitmeninė kopija/</t>
    </r>
  </si>
  <si>
    <r>
      <t xml:space="preserve">Ši  pasiūlyme  nurodyta informacija konfidenciali </t>
    </r>
    <r>
      <rPr>
        <i/>
        <sz val="12"/>
        <rFont val="Times New Roman"/>
        <family val="1"/>
        <charset val="186"/>
      </rPr>
      <t>/perkančioji organizacija šios informacijos negali atskleisti tretiesiems asmenims/:</t>
    </r>
  </si>
  <si>
    <r>
      <rPr>
        <b/>
        <sz val="12"/>
        <rFont val="Times New Roman"/>
        <family val="1"/>
        <charset val="186"/>
      </rPr>
      <t xml:space="preserve">Pastaba. </t>
    </r>
    <r>
      <rPr>
        <sz val="12"/>
        <rFont val="Times New Roman"/>
        <family val="1"/>
        <charset val="186"/>
      </rPr>
      <t>Tiekėjui nenurodžius, kokia informacija yra konfidenciali, laikoma, kad konfidencialios informacijos pasiūlyme nėra.</t>
    </r>
  </si>
  <si>
    <t>Kartu su pasiūlymu pateikiami šie dokumentai:</t>
  </si>
  <si>
    <t xml:space="preserve">Siūlomų pakuočių kiekis nurodytam tyrimų skaičiui </t>
  </si>
  <si>
    <t>Suma, EUR be PVM 48 mėn.</t>
  </si>
  <si>
    <t>...</t>
  </si>
  <si>
    <t>1 lentelė</t>
  </si>
  <si>
    <t>Pakuotės kaina, EUR be PVM</t>
  </si>
  <si>
    <r>
      <t xml:space="preserve">Pakuotės kaina, EUR su PVM </t>
    </r>
    <r>
      <rPr>
        <sz val="11"/>
        <color rgb="FF000000"/>
        <rFont val="Times New Roman"/>
        <family val="1"/>
        <charset val="186"/>
      </rPr>
      <t>(21%)</t>
    </r>
  </si>
  <si>
    <t>Pirkimo dalies Nr.</t>
  </si>
  <si>
    <r>
      <t>Reagentų ir papildomų priemonių pavadinimai</t>
    </r>
    <r>
      <rPr>
        <b/>
        <sz val="11"/>
        <color theme="1"/>
        <rFont val="Times New Roman"/>
        <family val="1"/>
        <charset val="186"/>
      </rPr>
      <t xml:space="preserve"> </t>
    </r>
  </si>
  <si>
    <t>Pirkimo sąlygų</t>
  </si>
  <si>
    <t>Gamintojas, šalis, komercinis prekės pavadinimas, pakuotės dydis</t>
  </si>
  <si>
    <t>2 priedas</t>
  </si>
  <si>
    <t>(Užpildo tiekėjas)</t>
  </si>
  <si>
    <t>Ūkio subjektai (įskaitant kvazisubtiekėjus - fiziniai asmenys, kuriuos ketinama įdarbinti pirkimo laimėjimo atveju), kurių pajėgumais tiekėjas remiasi, kad atitiktų keliamus kvalifikacijos reikalavimus:</t>
  </si>
  <si>
    <t>Pavadinimas*</t>
  </si>
  <si>
    <t>Subtiekėjams / subteikėjams / subrangovams numatomos perduoti veiklos (privaloma nurodyti) ir šių ūkio subjektų pavadinimai (jei žinomi):</t>
  </si>
  <si>
    <t>Pavadinimas</t>
  </si>
  <si>
    <t>Nr.</t>
  </si>
  <si>
    <t>1</t>
  </si>
  <si>
    <t>2</t>
  </si>
  <si>
    <t>3</t>
  </si>
  <si>
    <t>4</t>
  </si>
  <si>
    <t>5</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</si>
  <si>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</si>
  <si>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</si>
  <si>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</si>
  <si>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Dokumento  pavadinimas</t>
  </si>
  <si>
    <t>Jungtinės veiklos sutarties kopija (jei taikoma)</t>
  </si>
  <si>
    <t>Europos bendrasis viešųjų prikimų dokumentas</t>
  </si>
  <si>
    <t>Subtiekimo sutartis, ketinimų protokolas, preliminarios sutartys ar kiti dokumentai, patvirtinantys, kad laimėjus pirkimą tiekėjui bus prieinami kitų ūkio subjektų ištekliai (jei pasitelkiami kvalifikacijos atitikimui)</t>
  </si>
  <si>
    <t>Pasiūlymo galiojimo užtikrinimas(jei taikoma)</t>
  </si>
  <si>
    <t>Pasiūlymo atitikimą pirkimo sąlygų techninei specifikacijai pagrindžiantys dokumentai</t>
  </si>
  <si>
    <t>Kodas, adresas</t>
  </si>
  <si>
    <t>Perduodama veikla</t>
  </si>
  <si>
    <t>Perduodama veikla*</t>
  </si>
  <si>
    <t>Dokumentas yra konfidencialus? Taip/Ne</t>
  </si>
  <si>
    <t>Perduodamos veiklos dalis nuo visos pirkimo sutarties (Eur arba %)</t>
  </si>
  <si>
    <t>Kval. Reikalavimo Nr.</t>
  </si>
  <si>
    <t>Pažymime,  kad susipažinę ir sutinkame su visomis konkurso sąlygų 3 priede nurodytomis pirkimo sutarties pagrindinėmis sąlygomis, kurios bus perkeltos į  pirkimo sutartį  be esminių pakeitimų.</t>
  </si>
  <si>
    <t>Suma be PVM</t>
  </si>
  <si>
    <t>PVM suma</t>
  </si>
  <si>
    <t>Suma su PVM</t>
  </si>
  <si>
    <t>Taikomas PVM dydis (21 %)</t>
  </si>
  <si>
    <r>
      <t>Tais atvejais, kai pagal galiojančius teisės aktus tiekėjui nereikia mokėti PVM, jis lentelės skilčių „</t>
    </r>
    <r>
      <rPr>
        <i/>
        <sz val="12"/>
        <rFont val="Times New Roman"/>
        <family val="1"/>
        <charset val="186"/>
      </rPr>
      <t xml:space="preserve">PVM suma“ </t>
    </r>
    <r>
      <rPr>
        <sz val="12"/>
        <rFont val="Times New Roman"/>
        <family val="1"/>
      </rPr>
      <t>nepildo ir nurodo priežastis, dėl kurių PVM nemokamas:</t>
    </r>
  </si>
  <si>
    <t>1 pirkimo dalis - Reagentai ir papildomos priemonės C-reaktyvinio baltymo tyrimams atlikti su analizatoriais panaudai:</t>
  </si>
  <si>
    <t xml:space="preserve"> REAGENTŲ IR PAPILDOMŲ PRIEMONIŲ C-REAKTYVINIO BALTYMO TYRIMAMS ATLIKTI SU ANALIZATORIAIS PANAUDAI PIRKIMAS </t>
  </si>
  <si>
    <t xml:space="preserve">pildomas 2 lapas </t>
  </si>
  <si>
    <r>
      <t xml:space="preserve">1 lentelėje  kiekvienas tiekėjas 2 stulpelį papildo atitinkamai nurodydamas pagal savo siūlomai įrangai eksploatuoti reikalingus reagentus ir papildomas priemones. 4 stulpelyje nurodo reikalingą pakuočių skaičių perkamam tyrimų skaičiui, nurodytam 3 skiltyje. Tiekėjas prekės kainą privalo įrašyti į 5 skiltį (pakuotės kainą be PVM turi būti pateikiama  nurodant </t>
    </r>
    <r>
      <rPr>
        <b/>
        <sz val="12"/>
        <color rgb="FFFF0000"/>
        <rFont val="Times New Roman"/>
        <family val="1"/>
        <charset val="186"/>
      </rPr>
      <t>ne daugiau kaip 2 skaičius po kablelio</t>
    </r>
    <r>
      <rPr>
        <b/>
        <sz val="12"/>
        <rFont val="Times New Roman"/>
        <family val="1"/>
        <charset val="186"/>
      </rPr>
      <t xml:space="preserve">, taip pat įrašoma PVM suma, kitos skiltys (6, 7, Suma be PVM ir Suma su PVM) bus paskaičiuotos automatiškai). Taip pat tiekėjas užpildo 8 skiltį, nurodydamas gamintoją, šalį, komercinį prekės pavadinimą, pakuotės dydį.  </t>
    </r>
    <r>
      <rPr>
        <b/>
        <sz val="12"/>
        <color rgb="FFFF0000"/>
        <rFont val="Times New Roman"/>
        <family val="1"/>
        <charset val="186"/>
      </rPr>
      <t>Jeigu tiekėjo apskaičiuotų laboratorinių reagentų ir/ar papildomų priemonių neužtenka nurodytam tyrimų skaičiui atlikti, tiekėjas įsipareigoja sutarties vykdymo terminu savo lėšomis tiekti trūkstamus reagentus ir papildomas priemones.</t>
    </r>
    <r>
      <rPr>
        <b/>
        <sz val="12"/>
        <rFont val="Times New Roman"/>
        <family val="1"/>
        <charset val="186"/>
      </rPr>
      <t xml:space="preserve"> </t>
    </r>
  </si>
  <si>
    <t>...(įterpiamas reikalingas eilučių kiekis. Taip pat patikrinamas/patikslinamas sumos apskaičiavimas)</t>
  </si>
  <si>
    <r>
      <t>Maksimalus tyrimų skaičius per 48 mėn.*</t>
    </r>
    <r>
      <rPr>
        <b/>
        <sz val="11"/>
        <rFont val="Times New Roman"/>
        <family val="1"/>
        <charset val="186"/>
      </rPr>
      <t xml:space="preserve"> </t>
    </r>
  </si>
  <si>
    <t>*Pirkėjas Sutarties galiojimo metu  įsipareigoja išpirkti ne mažiau 70 % maksimalaus  nurodyto tyrimų kiekio, bet neįsipareigoja išpirkti viso  maksimalaus tyrimų kiekio.</t>
  </si>
  <si>
    <t>Vadybininkas</t>
  </si>
  <si>
    <t>PVM dydis %</t>
  </si>
  <si>
    <t>Prekės kodas</t>
  </si>
  <si>
    <t>Pirkimo objektui, kuris pagal Europos Parlamento ir Tarybos reglamento (ES) 2017/746 reikalavimus yra priskiriamas in vitro diagnostikos medicinos priemonėms, pateikti notifikuotosios įstaigos išduotą sertifikato arba ES atitikties deklaracijos kopiją, priklausomai nuo to, kokiai rizikos klasei priemonė yra priskiriama.</t>
  </si>
  <si>
    <t>5.10.6. ES ir (arba) EEE nepriklausančiose šalyse esantys gamintojai privalo turėti įgaliotąjį atstovą ES ir (arba) EEE šalyse. Tiekėjas turi pateikti tai patvirtinančius dokumentus.</t>
  </si>
  <si>
    <t>5.10.7. Tiekėjas privalo pateikti dokumentus, įrodančius siūlomo Pirkimo objekto atitikimą kokybės ir techniniams reikalavimams, nurodytiems pirkimo dokumentų techninėje specifikacijoje: tiekėjas turi pateikti gamintojo parengtus katalogus ir siūlomo Pirkimo objekto techninių charakteristikų aprašymus (metodikas, analizatoriaus darbo vadovą, tyrimams naudojamų medžiagų aprašus ir metodikas su vertimu į lietuvių kalbą). Šiuose dokumentuose tiekėjas turi grafiškai nurodyti (t.y. pastebimai pažymėti - spalvotai markiruoti, ir/ar nurodyti rodyklėmis, ir/ar pabraukti) konkrečias katalogų vietas, kur aprašomos reikalaujamų techninių charakteristikų reikšmės, bei įrašyti, kurį techninių reikalavimų punktą jos atitinka. Perkančioji organizacija turi teisę reikalauti pateikti konkursui pateiktų duomenų originalus.</t>
  </si>
  <si>
    <t>KVALIFIKACIJOS REIKALAVIMAI</t>
  </si>
  <si>
    <t>Eil. Nr.</t>
  </si>
  <si>
    <t>Reikalavimas</t>
  </si>
  <si>
    <t>Atitikį pagrindžiantys dokumentai</t>
  </si>
  <si>
    <t>Subjektas, kuris turi atitikti reikalavimą</t>
  </si>
  <si>
    <t>1.</t>
  </si>
  <si>
    <t>Tiekėjas pirkimo sutarties vykdymui turi paskirti ne mažiau kaip 1 (vieną) specialistą, turintį teisę atlikti panaudai teikiamų prietaisų techninę priežiūrą bei remontą</t>
  </si>
  <si>
    <t>Pateikiamas techninę priežiūrą ir remontą galinčio atlikti specialisto apmokymą patvirtinantis prietaisų gamintojo išduotas dokumentas.</t>
  </si>
  <si>
    <t>Tiekėjo arba ūkio subjektų grupės nario (-ių) specialistai, jeigu pasiūlymą teikia ūkio subjektų grupė, arba kitas ūkio subjektas (jo darbuotojas), kurio pajėgumais remiasi tiekėjas, atsižvelgiant į jų prisiimamus įsipareigojimus pirkimo sutarčiai vykdyti.</t>
  </si>
  <si>
    <t>2.</t>
  </si>
  <si>
    <r>
      <t xml:space="preserve">Tiekėjas per pastaruosius 3 metus iki pasiūlymo pateikimo termino pabaigos, o jeigu tiekėjas įregistruotas vėliau, per laiką nuo tiekėjo registracijos pabaigos turi būti įvykdęs ir (ar) vykdyti bent 1 (vieną) sutartį, kurios (kurių) objektas susijęs su laboratorinių reagentų gamyba ir/ar prekyba sveikatos priežiūros įstaigoms, kurios (kurių) bendra vertė būtų ne mažesnė kaip </t>
    </r>
    <r>
      <rPr>
        <b/>
        <sz val="11"/>
        <color theme="1"/>
        <rFont val="Times New Roman"/>
        <family val="1"/>
      </rPr>
      <t>54 000,00 Eur be PVM</t>
    </r>
    <r>
      <rPr>
        <sz val="11"/>
        <color theme="1"/>
        <rFont val="Times New Roman"/>
        <family val="1"/>
      </rPr>
      <t>. Jei tiekėjas teikia informaciją apie vykdomą sutartį, laikoma, kad jo patirtis atitinka keliamą reikalavimą, jei vykdomos sutarties įvykdyta dalis per pastaruosius 3 metus arba per laikotarpį nuo tiekėjo įregistravimo dienos (jeigu tiekėjas vykdo veiklą mažiau nei 3 metus) yra ne mažesnė kaip nurodyta aukščiau.</t>
    </r>
  </si>
  <si>
    <r>
      <t xml:space="preserve">Pateikti per paskutinius 3 metus sėkmingai įvykdytų (ar) vykdomų su laboratorinių reagentų gamyba ir/ar prekyba sveikatos priežiūros įstaigoms įvykdytų sutarčių sąrašą </t>
    </r>
    <r>
      <rPr>
        <b/>
        <i/>
        <sz val="11"/>
        <color theme="1"/>
        <rFont val="Times New Roman"/>
        <family val="1"/>
      </rPr>
      <t>(užpildyti konkurso sąlygų 4 priedo priedėlį)</t>
    </r>
    <r>
      <rPr>
        <sz val="11"/>
        <color theme="1"/>
        <rFont val="Times New Roman"/>
        <family val="1"/>
      </rPr>
      <t xml:space="preserve"> nurodant pirkėją (prekių pirkėjo pavadinimą), sutarties objektą (prekių pavadinimą), sutarties  numerį ir sutarties sudarymo datą, sutarties vykdymo laikotarpį, įvykdytos sutarties ar sutarties dalies sumą eurais, prekių gavėjų (tiek viešų, tiek privačių asmenų) adresus, kontaktinius asmenis (vardas, pavardė, pareigos, telefono numeris) taip pat kartu su 4 priedo priedėliu pridėti </t>
    </r>
    <r>
      <rPr>
        <b/>
        <i/>
        <sz val="11"/>
        <color theme="1"/>
        <rFont val="Times New Roman"/>
        <family val="1"/>
      </rPr>
      <t>prekių gavėjo atsiliepimą apie tinkamą sutartinių įsipareigojimų vykdymą.</t>
    </r>
  </si>
  <si>
    <t>Perkančioji organizacija pasilieka teisę be išankstinio įspėjimo susisiekti su 4 priedo priedelyje nurodytais asmenimis, siekiant įsitikinti tiekėjo atitiktimi šiam kvalifikaciniam reikalavimui.</t>
  </si>
  <si>
    <t>* jeigu tiekėjas siekdamas atitikti šį reikalavimą remiasi vykdoma sutartimi, atitinkamai privalo pateikti įrodymus, jog sutarties įvykdyta dalis atitinka jo deklaruojamą įvykdytą sutarties dalį.</t>
  </si>
  <si>
    <t>Tiekėjas arba bent vienas tiekėjų grupės narys, jeigu pasiūlymą teikia ūkio subjektų grupė, arba ūkio subjektas, kurio pajėgumais remiasi tiekėjas, pagal jų prisiimamus įsipareigojimus pirkimo sutarčiai vykdyti.</t>
  </si>
  <si>
    <t>Eil. nr.</t>
  </si>
  <si>
    <t>Techniniai  reikalavimai</t>
  </si>
  <si>
    <t>Reikšmė (Patvirtinama arba įrašoma tiksli ar reikšmė (jeigu yra)</t>
  </si>
  <si>
    <t>I. BENDROSIOS NUOSTATOS</t>
  </si>
  <si>
    <t xml:space="preserve"> Prekės įsigyjamos Karo medicinos centro laboratorijos bei KMT karių sveikatos priežiūros centrų veiklai užtikrinti.</t>
  </si>
  <si>
    <t>2. Siūlomos prekės privalo atitikti šioje techninėje specifikacijoje pateiktus reikalavimus.</t>
  </si>
  <si>
    <t xml:space="preserve">3. Siūlomi analizatoriai panaudai turi būti ne senesni kaip 2019 m. gamybos bei sertifikuoti naudojimui Europos Sąjungoje. </t>
  </si>
  <si>
    <t>4. Analizatoriai ir reagentai privalo atitikti Europos Parlamento ir Tarybos reglamento (ES) reglamento 217/746 dėl in vitro diagnostikos medicinos priemonių nustatytus reikalavimus.</t>
  </si>
  <si>
    <t>5. Jeigu siūlomų įsigyti prekių gamintojas yra ne iš ES narių, Tiekėjas privalo nurodyti informaciją apie įgaliotąjį atstovą, kuris yra registruotas ES šalyje.</t>
  </si>
  <si>
    <t>6. Visą sutarties galiojimo laikotarpį tiekėjas įsipareigoja teikti nemokamą kvalifikuotų specialistų konsultaciją ir pagalbą visais klausimais, susijusiais su teikiamų prekių ir įrangos kokybišku darbu.</t>
  </si>
  <si>
    <t>Patvirtinama</t>
  </si>
  <si>
    <t>7. Tiekėjas privalo užtikrinti panaudai suteiktų analizatorių nemokamą techninę priežiūrą, remontą, bei reikalingą prietaiso kalibraciją visą sutarties galiojimo laikotarpį. Užtikrinti, kad analizatorių techninė priežiūra, remontas, ekploatacinių dalių keitimas, bei kalibracija būtų vykdomi pagal analizatorių gamintojo parengtas technines instrukcijas/rekomendacijas. Siūlomų analizatorių panaudai remontas, jei toks reikalingas, atliekamas perkančiosios organizacijos patalpose ne vėliau kaip per 7 val., laboratorijos darbo metu, jeigu pranešimas apie remonto poreikį telefonu, el. paštu arba raštu pateikiamas darbo dienomis. Jei remontas negali būti atliekamas perkančiosios organizacijos patalpose arba remonto trukmė ilgesnė nei 7 val., laboratorijos darbo metu, tiekėjas privalo savo sąskaita sugedusį (netinkamai veikiantį) analizatorių laikinai pakeisti lygiaverčiu. Pakaitinis analizatorius turi būti pristatomas ne vėliau nei per 24 valandas (arba sekančią darbo dieną) nuo pranešimo apie gedimą pateikimo dienos. Laboratorijų darbo laikas Pr – Kt: 8:00-17:00 val., Pn – 8:00-15:45 val.</t>
  </si>
  <si>
    <t>II. TECHNINIAI REIKALAVIMAI</t>
  </si>
  <si>
    <t xml:space="preserve">8. Reagentai CRB tyrimams atlikti turi tikti įstaigoje turimiems 13 vienetų analizatorių „Quick read go“ (valdomiems nuosavybės teise) ir naudojamiems visoje Respublikoje arba Tiekėjas gali siūlyti reagentus CRB tyrimams atlikti su 19 vnt. analizatorių panaudai, 48 mėn. laikotarpiui. Siūlomi analizatoriai panaudai turi atitikti techninę specifikaciją pateiktą 2 lentelėje.   </t>
  </si>
  <si>
    <t xml:space="preserve">9. Tiekėjas siūlantis tik reagentus „Quick read go“ analizatoriams, papildomai turi pasiūlyti 6 vnt. analizatorių panaudai atitinkančių techninę specifikaciją pateiktą 2-oje lentelėje. </t>
  </si>
  <si>
    <t xml:space="preserve">10. Perkančioji organizacija pirkimo sąlygose nurodo CRB tyrimų skaičių 48 900 (neįskaičiuojant kokybės kontrolės tyrimų) per 48 mėnesių laikotarpį su analizatoriais panaudai. Planuojamas kiekvieno padalinio tyrimų kiekis per 48 mėnesių laikotarpį nurodomas 1 lentelėje. </t>
  </si>
  <si>
    <t xml:space="preserve">11. Kokybės kontrolė bus atliekama kiekvieną laboratorijos darbo dieną, kiekviename padalinyje, t.y. 5 dienas per savaitę. Kokybės kontrolės lygiai bus keičiami periodiškai, t.y. atidarius vieną pakuotę pvz. patologija žema ir ją atliekant kiekvieną darbo dieną iki kol kokybės kontrolės pakuotė bus užbaigta arba pasibaigs jos galiojimo laikas. Po šios pakuotės bus naudojamas kitas kokybės kontrolės lygis, pvz. patologija aukšta ir tyrimai atliekami analogiškai. Pagal nurodytą kokybės kontrolės naudojimo schemą Tiekėjas turi siūlyti atitinkamą kiekį kokybės kontrolės pakuočių 48 mėnesių laikotarpiui. Kokybės kontolę apskaičiuoti per 48 mėnesių laikotarpį (arba 1461 dienų laikotarpį) atsižvelgiant į jos galiojimo laiką. Pvz. jei kokybės kontrolė galioja 14 d. po atidarymo, tai 1461 d./14 gal.d. =105 vnt. </t>
  </si>
  <si>
    <t xml:space="preserve">12.  Jeigu tiekėjo apskaičiuotų laboratorinių reagentų ir/ar papildomų priemonių neužtenka nurodytam tyrimų skaičiui atlikti, tiekėjas įsipareigoja savo lėšomis tiekti trūkstamus reagentus ir papildomas priemones. </t>
  </si>
  <si>
    <t>13. Kartu su reagentais ir papildomomis priemonėmis turi būti pateikiamos naudojimo instrukcijos ir saugos duomenų lapai anglų ir lietuvių kalba (pateikiama kartu su pasiūlymu).</t>
  </si>
  <si>
    <t xml:space="preserve">14. Reagentų ir kokybės kontrolės galiojimo laikas pristatant prekes į sandėlį, turi būti ne trumpesnis nei 60 procentų viso prekės galiojimo laiko, skaičiuojant nuo pagaminimo datos. </t>
  </si>
  <si>
    <t>15. Tiekėjas privalo siūlyti visas tyrimui atlikti reikalingas papildomas priemones, kurios yra gamintojo komplektuojamos kartu su analizatoriumi.</t>
  </si>
  <si>
    <t>16. Visos siūlomos prekės turi būti pristatomos naujos, gamintojo gamyklinėse, nepažeistose pakuotėse, tinkamos darbui su įstaigos turimais arba panaudos būdu siūlomais analizatoriais.</t>
  </si>
  <si>
    <t>17. Visi siūlomi reagentai ir kontrolinės medžiagos turi būti suderinti su analizatoriumi,  pateikti tai įrodančius dokumentus.</t>
  </si>
  <si>
    <t>CRB ANALIZATORIAUS TECHNINIAI REIKALAVIMAI</t>
  </si>
  <si>
    <t>Charakteristikos</t>
  </si>
  <si>
    <t>Reikalavimai</t>
  </si>
  <si>
    <t>Atitikimas reikalavimams (pildo tiekėjas su nuoroda į pateikiamus dokumentus)</t>
  </si>
  <si>
    <t>Analizatoriaus paskirtis</t>
  </si>
  <si>
    <t>C-reaktyvaus baltymo (CRB) nustatymui.</t>
  </si>
  <si>
    <t>Analizatoriaus tipas</t>
  </si>
  <si>
    <t xml:space="preserve">Automatinis arba pusiau automatinis analizatorius </t>
  </si>
  <si>
    <t>Darbas su mėginiu</t>
  </si>
  <si>
    <t>3.1</t>
  </si>
  <si>
    <t>Analizatoriuje turi būti integruota automatinė mechaninių ir matavimo procesų sutrikimų informavimo sistema, informuojanti operatorių apie trikdžius.</t>
  </si>
  <si>
    <t>Būtina.</t>
  </si>
  <si>
    <t>3.2</t>
  </si>
  <si>
    <t>Atlikimo laikas (analizuojamo mėginio trukmė)</t>
  </si>
  <si>
    <t xml:space="preserve">Ne ilgiau kaip 3 min. </t>
  </si>
  <si>
    <t>3.3</t>
  </si>
  <si>
    <t>Mėginio tūris</t>
  </si>
  <si>
    <t>Ne daugiau kaip 30 µL (kraujo)</t>
  </si>
  <si>
    <t>3.4</t>
  </si>
  <si>
    <t>Mėgintuvėlių naudojimo tipas</t>
  </si>
  <si>
    <t>Galimybė tirti mėginį iš serumo, K2EDTA ar K3EDTA, vakuuminės arba kapiliarinės sistemos mėgintuvėlių.</t>
  </si>
  <si>
    <t>3.5</t>
  </si>
  <si>
    <t>Matavimo diapozonas</t>
  </si>
  <si>
    <t>Ne siauresnis, kaip 5 - 200 mg/L.</t>
  </si>
  <si>
    <t>3.6</t>
  </si>
  <si>
    <t>Matavimo metodas</t>
  </si>
  <si>
    <t>Pagal fotometrinį/imunoturbidimetrinį/turbidimetrinį ar kitą lygiavertį metodą (pvz. imunocheminį, imunofluorescencinį, imunochromatografinį ir kt.)</t>
  </si>
  <si>
    <t>3.7</t>
  </si>
  <si>
    <t>Reagentai turi būti paruošti darbui</t>
  </si>
  <si>
    <t>Būtina, nereikalinga gaminti, skiesti.</t>
  </si>
  <si>
    <t>3.8</t>
  </si>
  <si>
    <t>HCT (hematokrito) įtakos automatinis eliminavimas atliekant tyrimą iš bendro kraujo</t>
  </si>
  <si>
    <t xml:space="preserve">Pageidautina. </t>
  </si>
  <si>
    <t>Kalibracija ir kokybės kontrolė</t>
  </si>
  <si>
    <t>4.1</t>
  </si>
  <si>
    <t xml:space="preserve">Kalibracija </t>
  </si>
  <si>
    <t>Kalibracija atliekama automatiškai arba pagal gamintojo rekomendacijas.</t>
  </si>
  <si>
    <t>4.2</t>
  </si>
  <si>
    <t>Kokybės kontrolė</t>
  </si>
  <si>
    <t xml:space="preserve">Būtina, ne mažiau, kaip 2 lygių. </t>
  </si>
  <si>
    <t>4.3</t>
  </si>
  <si>
    <t>Perspėjimo ženklai arba signalai nurodantys ar kokybės kontrolė patenka ar nepatenka į nustatytas kokybės kontrolės ribas</t>
  </si>
  <si>
    <t>Duomenų bazė ir valdymas</t>
  </si>
  <si>
    <t>5.1</t>
  </si>
  <si>
    <t>Atmintis</t>
  </si>
  <si>
    <t>Ne mažiau 100 tyrimų ir 100 kokybės kontrolės duomenų.</t>
  </si>
  <si>
    <t>5.2</t>
  </si>
  <si>
    <t>Galimybė archyve (atmintyje) esančius tyrimų duomenis pakartotinai atspausdinti arba parodyti ekrane.</t>
  </si>
  <si>
    <t>5.3</t>
  </si>
  <si>
    <t>Valdymo kalba</t>
  </si>
  <si>
    <t>Anglų arba lietuvių kalba</t>
  </si>
  <si>
    <t xml:space="preserve">Maitinimo šaltinis. </t>
  </si>
  <si>
    <t>Prietaisas naudojamas nuo 230V ±10, 50-60 Hz.</t>
  </si>
  <si>
    <t>Galimybė prietaisui veikti nuo pakrauto akumuliatoriaus arba baterijų arba komplektuojama kartu su UPS, kad dingus elektros tiekimui analizatorius galėtų dirbti ne mažiau kaip 1 h.</t>
  </si>
  <si>
    <t>Pageidautina.</t>
  </si>
  <si>
    <t>III. ŽENKLINIMAS, PAKAVIMAS IR PRIĖMIMAS</t>
  </si>
  <si>
    <t>18. Prekių ženklinimas turi atitikti Europos Parlamento ir Tarybos reglamento (ES) 2017/746 „Dėl in vitro diagnostikos medicinos prietaisų“ nustatytus reikalavimus, pažymėti CE ženklu.</t>
  </si>
  <si>
    <t>19. Prekės priimamos vadovaujantis pirkimo-pardavimo sutartyje nustatytais reikalavimais.</t>
  </si>
  <si>
    <t>21.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(teoriniai ir praktiniai mokymai) dirbti.</t>
  </si>
  <si>
    <t>Pirkimo sąlygų 1 priedas</t>
  </si>
  <si>
    <t>REAGENTŲ IR PAPILDOMŲ PRIEMONIŲ C-REAKTYVINIO BALTYMO TYRIMAMS ATLIKTI SU ANALIZATORIAIS PANAUDAI  TECHNINĖ SPECIFIKACIJA</t>
  </si>
  <si>
    <t xml:space="preserve">8. Reagentai CRB tyrimams atlikti turi tikti įstaigoje turimiems 13 vienetų analizatorių „Quick read go“ (valdomiems nuosavybės teise) ir naudojamiems visoje Respublikoje arba Tiekėjas gali siūlyti reagentus CRB tyrimams atlikti su 19 vnt. analizatorių panaudai, 48 mėn. laikotarpiui. Siūlomi analizatoriai panaudai turi atitikti techninę specifikaciją pateiktą 2 lentelėje.  
9. Tiekėjas siūlantis tik reagentus „Quick read go“ analizatoriams, papildomai turi pasiūlyti 6 vnt. analizatorių panaudai atitinkančių techninę specifikaciją pateiktą 2-oje lentelėje.  
10. Perkančioji organizacija pirkimo sąlygose nurodo CRB tyrimų skaičių 48 900 (neįskaičiuojant kokybės kontrolės tyrimų) per 48 mėnesių laikotarpį su analizatoriais panaudai. Planuojamas kiekvieno padalinio tyrimų kiekis per 48 mėnesių laikotarpį nurodomas 1 lentelėje. 
11. Kokybės kontrolė bus atliekama kiekvieną laboratorijos darbo dieną, kiekviename padalinyje, t.y. 5 dienas per savaitę. Kokybės kontrolės lygiai bus keičiami periodiškai, t.y. atidarius vieną pakuotę pvz. patologija žema ir ją atliekant kiekvieną darbo dieną iki kol kokybės kontrolės pakuotė bus užbaigta arba pasibaigs jos galiojimo laikas. Po šios pakuotės bus naudojamas kitas kokybės kontrolės lygis, pvz. patologija aukšta ir tyrimai atliekami analogiškai. Pagal nurodytą kokybės kontrolės naudojimo schemą Tiekėjas turi siūlyti atitinkamą kiekį kokybės kontrolės pakuočių 48 mėnesių laikotarpiui. Kokybės kontolę apskaičiuoti per 48 mėnesių laikotarpį (arba 1461 dienų laikotarpį) atsižvelgiant į jos galiojimo laiką. Pvz. jei kokybės kontrolė galioja 14 d. po atidarymo, tai 1461 d./14 gal.d. =105 vnt. 
12.  Jeigu tiekėjo apskaičiuotų laboratorinių reagentų ir/ar papildomų priemonių neužtenka nurodytam tyrimų skaičiui atlikti, tiekėjas įsipareigoja savo lėšomis tiekti trūkstamus reagentus ir papildomas priemones. 
13. Kartu su reagentais ir papildomomis priemonėmis turi būti pateikiamos naudojimo instrukcijos ir saugos duomenų lapai anglų ir lietuvių kalba (pateikiama kartu su pasiūlymu).
14. Reagentų ir kokybės kontrolės galiojimo laikas pristatant prekes į sandėlį, turi būti ne trumpesnis nei 60 procentų viso prekės galiojimo laiko, skaičiuojant nuo pagaminimo datos. 
15. Tiekėjas privalo siūlyti visas tyrimui atlikti reikalingas papildomas priemones, kurios yra gamintojo komplektuojamos kartu su analizatoriumi.
16. Visos siūlomos prekės turi būti pristatomos naujos, gamintojo gamyklinėse, nepažeistose pakuotėse, tinkamos darbui su įstaigos turimais arba panaudos būdu siūlomais analizatoriais.
17. Visi siūlomi reagentai ir kontrolinės medžiagos turi būti suderinti su analizatoriumi,  pateikti tai įrodančius dokumentus.
</t>
  </si>
  <si>
    <t>CRB TYRIMAI PADALINIUOSE</t>
  </si>
  <si>
    <t>Padalinys</t>
  </si>
  <si>
    <t>Tyrimų skaičius per 48 mėn (neįskaičiuojant kokybės kontrolių)</t>
  </si>
  <si>
    <t>Padalinys 1</t>
  </si>
  <si>
    <t>Padalinys 2</t>
  </si>
  <si>
    <t>Padalinys 3</t>
  </si>
  <si>
    <t>Padalinys 4</t>
  </si>
  <si>
    <t>Padalinys 5</t>
  </si>
  <si>
    <t>Padalinys 6</t>
  </si>
  <si>
    <t>Padalinys 7</t>
  </si>
  <si>
    <t>Padalinys 8</t>
  </si>
  <si>
    <t>Padalinys 9</t>
  </si>
  <si>
    <t>Padalinys 10</t>
  </si>
  <si>
    <t>Padalinys 11</t>
  </si>
  <si>
    <t>Padalinys 12</t>
  </si>
  <si>
    <t>Padalinys 13</t>
  </si>
  <si>
    <t>Padalinys 14</t>
  </si>
  <si>
    <t>Padalinys 15</t>
  </si>
  <si>
    <t>Padalinys 16</t>
  </si>
  <si>
    <t>Padalinys 17</t>
  </si>
  <si>
    <t>Padalinys 18</t>
  </si>
  <si>
    <t>Padalinys 19</t>
  </si>
  <si>
    <t>Viso:</t>
  </si>
  <si>
    <t>2 lentelė</t>
  </si>
  <si>
    <t>Eil. 
Nr.</t>
  </si>
  <si>
    <t>Pavadinimas/ techniniai parametrai</t>
  </si>
  <si>
    <t>Reikalaujami techniniai parametrai</t>
  </si>
  <si>
    <t xml:space="preserve">18. Prekių ženklinimas turi atitikti Europos Parlamento ir Tarybos reglamento (ES) 2017/746 „Dėl in vitro diagnostikos medicinos prietaisų“ nustatytus reikalavimus, pažymėti CE ženklu.
19. Prekės priimamos vadovaujantis pirkimo-pardavimo sutartyje nustatytais reikalavimais.
20. Tiekėjui pristačius CRB analizatorius jie turi būti visiškai sukomplektuoti ir paruošti darbui, su visais kasdieninei techninei priežiūrai reikalingais įrankiais, prietaisais, sutvarkytais techniniais dokumentais.
21.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(teoriniai ir praktiniai mokymai) dirbti.
</t>
  </si>
  <si>
    <t>PIRKĖJAS</t>
  </si>
  <si>
    <t>PARDAVĖJAS</t>
  </si>
  <si>
    <r>
      <t xml:space="preserve">1. Prekės įsigyjamos Karo medicinos centro laboratorijos bei KMT karių sveikatos priežiūros centrų veiklai užtikrinti.
2. Siūlomos prekės privalo atitikti šioje techninėje specifikacijoje pateiktus reikalavimus.
3. Siūlomi analizatoriai panaudai turi būti </t>
    </r>
    <r>
      <rPr>
        <sz val="11"/>
        <color rgb="FFFF0000"/>
        <rFont val="Times New Roman"/>
        <family val="1"/>
      </rPr>
      <t>ne senesni kaip 2019 m.</t>
    </r>
    <r>
      <rPr>
        <sz val="11"/>
        <color theme="1"/>
        <rFont val="Times New Roman"/>
        <family val="1"/>
        <charset val="186"/>
      </rPr>
      <t xml:space="preserve"> gamybos bei sertifikuoti naudojimui Europos Sąjungoje. 
4. Analizatoriai ir reagentai privalo atitikti Europos Parlamento ir Tarybos reglamento (ES) 2017/746 dėl in vitro diagnostikos medicinos priemonių nustatytus reikalavimus.
5. Jeigu siūlomų įsigyti prekių gamintojas yra ne iš ES narių, Tiekėjas privalo nurodyti informaciją apie įgaliotąjį atstovą, kuris yra registruotas ES šalyje.
6. Visą sutarties galiojimo laikotarpį tiekėjas įsipareigoja teikti nemokamą kvalifikuotų specialistų konsultaciją ir pagalbą visais klausimais, susijusiais su teikiamų prekių ir įrangos kokybišku darbu.
7. Tiekėjas privalo užtikrinti panaudai suteiktų analizatorių nemokamą techninę priežiūrą, remontą, bei reikalingą prietaiso kalibraciją visą sutarties galiojimo laikotarpį. Užtikrinti, kad analizatorių techninė priežiūra, remontas, eksploatacinių dalių keitimas, bei kalibracija būtų vykdomi pagal analizatorių gamintojo parengtas technines instrukcijas/rekomendacijas. Siūlomų analizatorių panaudai remontas, jei toks reikalingas, atliekamas perkančiosios organizacijos patalpose ne vėliau kaip per 7 val., laboratorijos darbo metu, jeigu pranešimas apie remonto poreikį telefonu, el. paštu arba raštu pateikiamas darbo dienomis. Jei remontas negali būti atliekamas perkančiosios organizacijos patalpose arba remonto trukmė ilgesnė nei 7 val., laboratorijos darbo metu, tiekėjas privalo savo sąskaita sugedusį (netinkamai veikiantį) analizatorių laikinai pakeisti lygiaverčiu. Pakaitinis analizatorius turi būti pristatomas ne vėliau nei per 24 valandas (arba sekančią darbo dieną) nuo pranešimo apie gedimą pateikimo dienos. Laboratorijų darbo laikas Pr – Kt: 8:00-17:00 val., Pn – 8:00-15:45 val.
 </t>
    </r>
  </si>
  <si>
    <r>
      <t>Pardavėjas</t>
    </r>
    <r>
      <rPr>
        <sz val="12"/>
        <color theme="1"/>
        <rFont val="Times New Roman"/>
        <family val="1"/>
      </rPr>
      <t xml:space="preserve"> </t>
    </r>
    <r>
      <rPr>
        <sz val="12"/>
        <color rgb="FF000000"/>
        <rFont val="Times New Roman"/>
        <family val="1"/>
      </rPr>
      <t xml:space="preserve">įsipareigoja bendrauti su </t>
    </r>
    <r>
      <rPr>
        <b/>
        <sz val="12"/>
        <color rgb="FF000000"/>
        <rFont val="Times New Roman"/>
        <family val="1"/>
      </rPr>
      <t>Pirkėju</t>
    </r>
    <r>
      <rPr>
        <sz val="12"/>
        <color rgb="FF000000"/>
        <rFont val="Times New Roman"/>
        <family val="1"/>
      </rPr>
      <t xml:space="preserve"> elektroninėmis priemonėmis (telefonu, elektroniniu paštu ar kt.), mažinti popieriaus sunaudojimą, atsisakyti nebūtino dokumentų kopijavimo ir spausdinimo. Su Sutarties vykdymu susiję dokumentai </t>
    </r>
    <r>
      <rPr>
        <b/>
        <sz val="12"/>
        <color rgb="FF000000"/>
        <rFont val="Times New Roman"/>
        <family val="1"/>
      </rPr>
      <t>Pirkėjui</t>
    </r>
    <r>
      <rPr>
        <sz val="12"/>
        <color rgb="FF000000"/>
        <rFont val="Times New Roman"/>
        <family val="1"/>
      </rPr>
      <t xml:space="preserve"> turi būti pateikti tik elektroniniu formatu (jeigu Sutartyje ir (ar) jos prieduose nenumatyta kitaip). Išimtiniais atvejais su Sutarties vykdymu susiję dokumentai, turi (gali) būti pateikiami popieriniu formatu, jeigu toks formatas privalomas pagal teisės aktus arba </t>
    </r>
    <r>
      <rPr>
        <b/>
        <sz val="12"/>
        <color rgb="FF000000"/>
        <rFont val="Times New Roman"/>
        <family val="1"/>
      </rPr>
      <t>Pirkėjas</t>
    </r>
    <r>
      <rPr>
        <sz val="12"/>
        <color rgb="FF000000"/>
        <rFont val="Times New Roman"/>
        <family val="1"/>
      </rPr>
      <t xml:space="preserve"> nurodo tokį būtinumą – tokiu atveju turi būti naudojamas perdirbtas popierius, kuris atitinka minimaliuosius aplinkos apsaugos kriterijus, patvirtintus Lietuvos Respublikos aplinkos ministro 2011 m. birželio 28 d. įsakymu Nr. D1-508 „Dėl produktų, kurių viešiesiems pirkimams taikytini aplinkos apsaugos kriterijai, sąrašų, aplinkos apsaugos kriterijų ir aplinkos apsaugos kriterijų, kuriuos perkančiosios organizacijos turi taikyti pirkdamos prekes, paslaugas ar darbus, taikymo tvarkos aprašo patvirtinimo“. Jeigu prekės supakuojamos į antrinę pakuotę, prekių antrinės pakuotės turi būti laikytinos perdirbamosiomis pakuotėmis pagal Lietuvos Respublikos mokesčio už aplinkos teršimą įstatymo nuostatas. Popierinė pakuotė turi būti pagaminta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Pardavėjas iš Pirkėjo priima atgal bet kokias su Sutarties vykdymu susijusias prekių pakuotes tam, kad jos būtų tinkamai sutvarkytos, pakartotinai panaudotos arba perdirbtos ir užtikrina tinkamą šių pakuočių rūšiavimą ir (ar) pakartotinį panaudojimą, ir (ar) antrinį jų perdirbimą, bendradarbiauja su įgaliotais atliekų tvarkytojais.</t>
    </r>
  </si>
  <si>
    <r>
      <rPr>
        <b/>
        <i/>
        <sz val="11"/>
        <color theme="1"/>
        <rFont val="Times New Roman"/>
        <family val="1"/>
      </rPr>
      <t>Atitinka</t>
    </r>
    <r>
      <rPr>
        <i/>
        <sz val="11"/>
        <color theme="1"/>
        <rFont val="Times New Roman"/>
        <family val="1"/>
        <charset val="186"/>
      </rPr>
      <t>/neatitinka</t>
    </r>
  </si>
  <si>
    <r>
      <rPr>
        <b/>
        <i/>
        <sz val="11"/>
        <color theme="1"/>
        <rFont val="Times New Roman"/>
        <family val="1"/>
      </rPr>
      <t>Patvirtinama,</t>
    </r>
    <r>
      <rPr>
        <i/>
        <sz val="11"/>
        <color theme="1"/>
        <rFont val="Times New Roman"/>
        <family val="1"/>
        <charset val="186"/>
      </rPr>
      <t xml:space="preserve"> atsižvelgiant į reikalavimą</t>
    </r>
  </si>
  <si>
    <r>
      <rPr>
        <b/>
        <i/>
        <sz val="11"/>
        <color theme="1"/>
        <rFont val="Times New Roman"/>
        <family val="1"/>
      </rPr>
      <t xml:space="preserve">Patvirtinama, </t>
    </r>
    <r>
      <rPr>
        <i/>
        <sz val="11"/>
        <color theme="1"/>
        <rFont val="Times New Roman"/>
        <family val="1"/>
        <charset val="186"/>
      </rPr>
      <t>atsižvelgiant į reikalavimą</t>
    </r>
  </si>
  <si>
    <r>
      <rPr>
        <b/>
        <i/>
        <sz val="11"/>
        <color theme="1"/>
        <rFont val="Times New Roman"/>
        <family val="1"/>
      </rPr>
      <t>Patvirtinama</t>
    </r>
    <r>
      <rPr>
        <i/>
        <sz val="11"/>
        <color theme="1"/>
        <rFont val="Times New Roman"/>
        <family val="1"/>
        <charset val="186"/>
      </rPr>
      <t>, atsižvelgiant į reikalavimą</t>
    </r>
  </si>
  <si>
    <r>
      <rPr>
        <b/>
        <i/>
        <sz val="11"/>
        <color theme="1"/>
        <rFont val="Times New Roman"/>
        <family val="1"/>
      </rPr>
      <t>Taip</t>
    </r>
    <r>
      <rPr>
        <i/>
        <sz val="11"/>
        <color theme="1"/>
        <rFont val="Times New Roman"/>
        <family val="1"/>
        <charset val="186"/>
      </rPr>
      <t>/Ne
(</t>
    </r>
    <r>
      <rPr>
        <b/>
        <i/>
        <sz val="11"/>
        <color theme="1"/>
        <rFont val="Times New Roman"/>
        <family val="1"/>
      </rPr>
      <t>2023 m</t>
    </r>
    <r>
      <rPr>
        <i/>
        <sz val="11"/>
        <color theme="1"/>
        <rFont val="Times New Roman"/>
        <family val="1"/>
        <charset val="186"/>
      </rPr>
      <t>.)</t>
    </r>
  </si>
  <si>
    <t>Aivaras</t>
  </si>
  <si>
    <t>SMFP-2</t>
  </si>
  <si>
    <t>CFPO-100</t>
  </si>
  <si>
    <t xml:space="preserve">AFIAS CRP testo instrukcijos  1 psl. </t>
  </si>
  <si>
    <t>AFIAS CRP testo instrukcijos  2 psl. ir UAB Labdata raštas</t>
  </si>
  <si>
    <t>Boditech Med. Inc., P.Korėja, Boditech CRP (CRB) control kontrolė Level 1 and Level 2 (0,5ml x 2), (CFPO-100)</t>
  </si>
  <si>
    <t>AFIAS CRP (CRB) testai, 24 test./pak.</t>
  </si>
  <si>
    <t>Boditech CRP (CRB) control kontrolė Level 1 and Level 2 (0,5ml x 2)</t>
  </si>
  <si>
    <t>Boditech Med. Inc., P.Korėja, AFIAS CRP (CRB) 24 test./pak., (SMFP-2)</t>
  </si>
  <si>
    <t>analizatoriaus, testų ir kontroles CE sertifikatų kopijos yra kaip irodantys dok. kad viso priemonės yra vieno ir to paties gamintojo</t>
  </si>
  <si>
    <t xml:space="preserve">AFIAS-1 analizatoriaus brošiūros 4 psl. </t>
  </si>
  <si>
    <t xml:space="preserve">AFIAS-1 analizatoriaus brošiūros 2 psl. </t>
  </si>
  <si>
    <t>AFIAS CRP testo instrukcijos  1 psl.  Ir AFIAS-1 analizatoriaus brošiūros 3 psl.</t>
  </si>
  <si>
    <t xml:space="preserve">AFIAS-1 analizatoriaus brošiūros 4 psl. ir AFIAS CRP testo instrukcijos 2 psl. </t>
  </si>
  <si>
    <r>
      <t xml:space="preserve">AFIAS-1 analizatoriaus brošiūros 2 psl. ir 3 psl. ir AFIAS CRP testo instrukcijos  1 psl.  </t>
    </r>
    <r>
      <rPr>
        <i/>
        <sz val="10"/>
        <color rgb="FFFFC000"/>
        <rFont val="Calibri"/>
        <family val="2"/>
        <scheme val="minor"/>
      </rPr>
      <t xml:space="preserve">(naujos AFIAS-1 analizatoriaus EN instrukcijos 18/82 psl.) </t>
    </r>
  </si>
  <si>
    <r>
      <rPr>
        <i/>
        <sz val="10"/>
        <color rgb="FF7030A0"/>
        <rFont val="Calibri"/>
        <family val="2"/>
        <scheme val="minor"/>
      </rPr>
      <t xml:space="preserve">AFIAS-1 analizatoriaus EN instukcijos 8.2 skyrius (42/66 ir 43/66 psl. EN instrukcijoje) </t>
    </r>
    <r>
      <rPr>
        <i/>
        <sz val="10"/>
        <color rgb="FFFFC000"/>
        <rFont val="Calibri"/>
        <family val="2"/>
        <scheme val="minor"/>
      </rPr>
      <t xml:space="preserve"> (naujos AFIAS-1 analizatoriaus EN instrukcijos 43/82, 44/82, 45/82 psl.) </t>
    </r>
  </si>
  <si>
    <r>
      <t xml:space="preserve">AFIAS-1 analizatoriaus EN instukcijos 48/66 ir 49/66 psl. </t>
    </r>
    <r>
      <rPr>
        <b/>
        <i/>
        <sz val="10"/>
        <color rgb="FF7030A0"/>
        <rFont val="Calibri"/>
        <family val="2"/>
        <scheme val="minor"/>
      </rPr>
      <t>ir gamintojo raštas del LT kalbos</t>
    </r>
    <r>
      <rPr>
        <i/>
        <sz val="10"/>
        <color rgb="FF7030A0"/>
        <rFont val="Calibri"/>
        <family val="2"/>
        <scheme val="minor"/>
      </rPr>
      <t xml:space="preserve"> </t>
    </r>
    <r>
      <rPr>
        <i/>
        <sz val="10"/>
        <color rgb="FFFFC000"/>
        <rFont val="Calibri"/>
        <family val="2"/>
        <scheme val="minor"/>
      </rPr>
      <t xml:space="preserve">(naujos AFIAS-1 analizatoriaus EN instrukcijos 53/82 psl.) </t>
    </r>
    <r>
      <rPr>
        <b/>
        <i/>
        <sz val="10"/>
        <color rgb="FFFFC000"/>
        <rFont val="Calibri"/>
        <family val="2"/>
        <scheme val="minor"/>
      </rPr>
      <t>ir gamintojo raštas del LT kalbos AFIAS-1 analizatoriui</t>
    </r>
  </si>
  <si>
    <r>
      <rPr>
        <i/>
        <sz val="10"/>
        <color rgb="FF7030A0"/>
        <rFont val="Calibri"/>
        <family val="2"/>
        <scheme val="minor"/>
      </rPr>
      <t>AFIAS-1 analizatoriaus brošiūros 2 psl. ir analizatoriaus EN instrukcijos 9/66 pls.</t>
    </r>
    <r>
      <rPr>
        <i/>
        <sz val="10"/>
        <color rgb="FF002060"/>
        <rFont val="Calibri"/>
        <family val="2"/>
        <scheme val="minor"/>
      </rPr>
      <t xml:space="preserve">  </t>
    </r>
    <r>
      <rPr>
        <i/>
        <sz val="10"/>
        <color rgb="FFFFC000"/>
        <rFont val="Calibri"/>
        <family val="2"/>
        <scheme val="minor"/>
      </rPr>
      <t xml:space="preserve">(naujos AFIAS-1 analizatoriaus EN instrukcijos 11/82 psl.) </t>
    </r>
  </si>
  <si>
    <t>UPS'o modelis Eaton 9E2000I (Eaton)  2 dokumentai:  aprasymas ir kitas kur bateriju grafikas.</t>
  </si>
  <si>
    <r>
      <t xml:space="preserve">Boditech CRB kontrolės instrukcijos 1 psl. </t>
    </r>
    <r>
      <rPr>
        <i/>
        <sz val="10"/>
        <color rgb="FFFFC000"/>
        <rFont val="Calibri"/>
        <family val="2"/>
        <scheme val="minor"/>
      </rPr>
      <t xml:space="preserve">(naujos AFIAS-1 analizatoriaus EN instrukcijos 40/82 psl.) </t>
    </r>
  </si>
  <si>
    <r>
      <rPr>
        <i/>
        <sz val="10"/>
        <color rgb="FF7030A0"/>
        <rFont val="Calibri"/>
        <family val="2"/>
        <scheme val="minor"/>
      </rPr>
      <t xml:space="preserve">AFIAS CRP testo instrukcijos  1 psl. ir AFIAS-1 analizatoriaus EN instrukcijos 6/66 psl. </t>
    </r>
    <r>
      <rPr>
        <i/>
        <sz val="10"/>
        <color rgb="FF002060"/>
        <rFont val="Calibri"/>
        <family val="2"/>
        <scheme val="minor"/>
      </rPr>
      <t xml:space="preserve"> </t>
    </r>
    <r>
      <rPr>
        <i/>
        <sz val="10"/>
        <color rgb="FFFFC000"/>
        <rFont val="Calibri"/>
        <family val="2"/>
        <scheme val="minor"/>
      </rPr>
      <t xml:space="preserve">(naujos AFIAS-1 analizatoriaus EN instrukcijos 2 skyrius 8/82 psl.) </t>
    </r>
  </si>
  <si>
    <r>
      <rPr>
        <i/>
        <sz val="10"/>
        <color rgb="FF7030A0"/>
        <rFont val="Calibri"/>
        <family val="2"/>
        <scheme val="minor"/>
      </rPr>
      <t>AFIAS-1 analizatoriaus instukcijos 11 skyrius (62/66 - 64/66 psl. EN instrukcijoje)</t>
    </r>
    <r>
      <rPr>
        <i/>
        <sz val="10"/>
        <color rgb="FF002060"/>
        <rFont val="Calibri"/>
        <family val="2"/>
        <scheme val="minor"/>
      </rPr>
      <t xml:space="preserve">  </t>
    </r>
    <r>
      <rPr>
        <i/>
        <sz val="10"/>
        <color rgb="FFFFC000"/>
        <rFont val="Calibri"/>
        <family val="2"/>
        <scheme val="minor"/>
      </rPr>
      <t>(naujos AFIAS-1 analizatoriaus EN instrukcijos 10 skyrius 72/82  - 75/82 psl.)</t>
    </r>
  </si>
  <si>
    <r>
      <rPr>
        <b/>
        <i/>
        <sz val="10"/>
        <color rgb="FF7030A0"/>
        <rFont val="Calibri"/>
        <family val="2"/>
        <scheme val="minor"/>
      </rPr>
      <t>OBELIS S.A., Belgium</t>
    </r>
    <r>
      <rPr>
        <i/>
        <sz val="10"/>
        <color rgb="FF7030A0"/>
        <rFont val="Calibri"/>
        <family val="2"/>
        <scheme val="minor"/>
      </rPr>
      <t xml:space="preserve"> - yra nurodytas CE sertifikatuose tiek analizatoriaus tiek reagentų. Ir AFIAS-1 analizatoriaus EN instrukcijos </t>
    </r>
    <r>
      <rPr>
        <b/>
        <i/>
        <sz val="10"/>
        <color rgb="FF7030A0"/>
        <rFont val="Calibri"/>
        <family val="2"/>
        <scheme val="minor"/>
      </rPr>
      <t>1/66 psl.</t>
    </r>
    <r>
      <rPr>
        <i/>
        <sz val="10"/>
        <color rgb="FF7030A0"/>
        <rFont val="Calibri"/>
        <family val="2"/>
        <scheme val="minor"/>
      </rPr>
      <t xml:space="preserve"> </t>
    </r>
    <r>
      <rPr>
        <i/>
        <sz val="10"/>
        <color rgb="FFFFC000"/>
        <rFont val="Calibri"/>
        <family val="2"/>
        <scheme val="minor"/>
      </rPr>
      <t xml:space="preserve">(naujos AFIAS-1 analizatoriaus EN instrukcijos </t>
    </r>
    <r>
      <rPr>
        <b/>
        <i/>
        <sz val="10"/>
        <color rgb="FFFFC000"/>
        <rFont val="Calibri"/>
        <family val="2"/>
        <scheme val="minor"/>
      </rPr>
      <t>1/82 psl.</t>
    </r>
    <r>
      <rPr>
        <i/>
        <sz val="10"/>
        <color rgb="FFFFC000"/>
        <rFont val="Calibri"/>
        <family val="2"/>
        <scheme val="minor"/>
      </rPr>
      <t>)</t>
    </r>
  </si>
  <si>
    <r>
      <t>Mes siūlome panaudai  analizatorius su priedais (spausdintuvas, ups ar pan.)
(</t>
    </r>
    <r>
      <rPr>
        <b/>
        <sz val="12"/>
        <color rgb="FFFF0000"/>
        <rFont val="Times New Roman"/>
        <family val="1"/>
        <charset val="186"/>
      </rPr>
      <t xml:space="preserve">nurodyti analizatoriaus ir priedų modelius, gamintojus, pagaminimo metus): </t>
    </r>
    <r>
      <rPr>
        <b/>
        <i/>
        <sz val="12"/>
        <rFont val="Times New Roman"/>
        <family val="1"/>
      </rPr>
      <t xml:space="preserve">AFIAS-1 analizatorius, su integruotu spausdintuvu, su barkodų skaitytuvu, su klaviatūra, pipete, spausdinimo popieriumi, AC adapteriu su laidu (Boditech Med. Inc., P.Korėja) 2023m. ir UPS'as Eaton 9E2000I (Eaton) 2023m. </t>
    </r>
  </si>
  <si>
    <r>
      <rPr>
        <i/>
        <sz val="10"/>
        <color rgb="FF7030A0"/>
        <rFont val="Calibri"/>
        <family val="2"/>
        <scheme val="minor"/>
      </rPr>
      <t xml:space="preserve">AFIAS-1 analizatoriaus EN instukcijos 38/66 psl. </t>
    </r>
    <r>
      <rPr>
        <i/>
        <sz val="10"/>
        <color rgb="FF002060"/>
        <rFont val="Calibri"/>
        <family val="2"/>
        <scheme val="minor"/>
      </rPr>
      <t xml:space="preserve"> </t>
    </r>
    <r>
      <rPr>
        <i/>
        <sz val="10"/>
        <color rgb="FFFFC000"/>
        <rFont val="Calibri"/>
        <family val="2"/>
        <scheme val="minor"/>
      </rPr>
      <t xml:space="preserve">(naujos AFIAS-1 analizatoriaus EN instrukcijos 40/82 psl.) </t>
    </r>
    <r>
      <rPr>
        <i/>
        <sz val="10"/>
        <color rgb="FF002060"/>
        <rFont val="Calibri"/>
        <family val="2"/>
        <scheme val="minor"/>
      </rPr>
      <t>+ Gamintojo rastas</t>
    </r>
  </si>
  <si>
    <r>
      <t xml:space="preserve">AFIAS-1 analizatoriaus CE sertifikato kopija kaip irodantis dok. del </t>
    </r>
    <r>
      <rPr>
        <b/>
        <i/>
        <sz val="10"/>
        <color rgb="FF7030A0"/>
        <rFont val="Calibri"/>
        <family val="2"/>
        <scheme val="minor"/>
      </rPr>
      <t>217/746 ir gamintojo raštas dėl CE paaiškinimų</t>
    </r>
  </si>
  <si>
    <r>
      <t xml:space="preserve">gamintojo raštas dėl kontorlės/kalibracijos  ir  AFIAS CRB testo instrukcijos 1 psl. "ID chip"  </t>
    </r>
    <r>
      <rPr>
        <i/>
        <sz val="10"/>
        <color rgb="FFFFC000"/>
        <rFont val="Calibri"/>
        <family val="2"/>
        <scheme val="minor"/>
      </rPr>
      <t>(naujos AFIAS-1 analizatoriaus EN instrukcijos 31/82 psl.)  ir + gamintojo rastas</t>
    </r>
  </si>
  <si>
    <r>
      <rPr>
        <b/>
        <i/>
        <sz val="11"/>
        <color theme="1"/>
        <rFont val="Times New Roman"/>
        <family val="1"/>
      </rPr>
      <t>Taip</t>
    </r>
    <r>
      <rPr>
        <i/>
        <sz val="11"/>
        <color theme="1"/>
        <rFont val="Times New Roman"/>
        <family val="1"/>
        <charset val="186"/>
      </rPr>
      <t xml:space="preserve">/Ne
(pateikti tai įrodantį dokumentą. Gamintojo dokumentai (konfidencialu)_Analizatoriaus 178 psl., 198 psl. Gamintojo dokumentai (konfidencialu)_reagentų 16 psl.,18 psl. </t>
    </r>
  </si>
  <si>
    <r>
      <rPr>
        <b/>
        <i/>
        <sz val="11"/>
        <color theme="1"/>
        <rFont val="Times New Roman"/>
        <family val="1"/>
      </rPr>
      <t>Taip/</t>
    </r>
    <r>
      <rPr>
        <i/>
        <sz val="11"/>
        <color theme="1"/>
        <rFont val="Times New Roman"/>
        <family val="1"/>
        <charset val="186"/>
      </rPr>
      <t xml:space="preserve">Ne
Gamintojo dokumentai (konfidencialu)_Analizatoriaus 6 psl., 178 psl. Gamintojo dokumentai (konfidencialu)_reagentų 16 psl.,18 psl. </t>
    </r>
  </si>
  <si>
    <r>
      <rPr>
        <b/>
        <i/>
        <sz val="11"/>
        <color theme="1"/>
        <rFont val="Times New Roman"/>
        <family val="1"/>
      </rPr>
      <t>Patvirtinama</t>
    </r>
    <r>
      <rPr>
        <i/>
        <sz val="11"/>
        <color theme="1"/>
        <rFont val="Times New Roman"/>
        <family val="1"/>
        <charset val="186"/>
      </rPr>
      <t xml:space="preserve">, Gamintojo dokumentai (konfidencialu)_Analizatoriaus 178 psl. Gamintojo dokumentai (konfidencialu)_reagentų 16 psl.,18 psl. </t>
    </r>
  </si>
  <si>
    <r>
      <rPr>
        <b/>
        <i/>
        <sz val="11"/>
        <color theme="1"/>
        <rFont val="Times New Roman"/>
        <family val="1"/>
      </rPr>
      <t>Taip, atitinka,</t>
    </r>
    <r>
      <rPr>
        <i/>
        <sz val="11"/>
        <color theme="1"/>
        <rFont val="Times New Roman"/>
        <family val="1"/>
        <charset val="186"/>
      </rPr>
      <t xml:space="preserve"> C-reaktyvaus baltymo (CRB) nustatymui ir įvairių kitų tyrimų (testų) nustatymui. Gamintojo dokumentai (konfidencialu)_Analizatoriaus 4 psl.</t>
    </r>
  </si>
  <si>
    <r>
      <rPr>
        <b/>
        <i/>
        <sz val="11"/>
        <color theme="1"/>
        <rFont val="Times New Roman"/>
        <family val="1"/>
      </rPr>
      <t>Taip, atitinka,</t>
    </r>
    <r>
      <rPr>
        <i/>
        <sz val="11"/>
        <color theme="1"/>
        <rFont val="Times New Roman"/>
        <family val="1"/>
        <charset val="186"/>
      </rPr>
      <t xml:space="preserve"> automatinis analizatorius. Gamintojo dokumentai (konfidencialu)_Analizatoriaus 2 psl. </t>
    </r>
  </si>
  <si>
    <r>
      <rPr>
        <b/>
        <i/>
        <sz val="11"/>
        <color theme="1"/>
        <rFont val="Times New Roman"/>
        <family val="1"/>
      </rPr>
      <t>Taip, atitinka,</t>
    </r>
    <r>
      <rPr>
        <i/>
        <sz val="11"/>
        <color theme="1"/>
        <rFont val="Times New Roman"/>
        <family val="1"/>
        <charset val="186"/>
      </rPr>
      <t xml:space="preserve"> analizatoriuje integruota automatinė mechaninių ir matavimo procesų sutrikimų informavimo sistema, informuojanti operatorių apie trikdžius. Gamintojo dokumentai (konfidencialu)_Analizatoriaus 77-80 psl.</t>
    </r>
  </si>
  <si>
    <r>
      <rPr>
        <b/>
        <i/>
        <sz val="11"/>
        <color theme="1"/>
        <rFont val="Times New Roman"/>
        <family val="1"/>
      </rPr>
      <t>Taip, atitinka,</t>
    </r>
    <r>
      <rPr>
        <i/>
        <sz val="11"/>
        <color theme="1"/>
        <rFont val="Times New Roman"/>
        <family val="1"/>
        <charset val="186"/>
      </rPr>
      <t xml:space="preserve">  3 min. Gamintojo dokumentai (konfidencialu)_reagentų 1 psl.</t>
    </r>
  </si>
  <si>
    <r>
      <rPr>
        <b/>
        <i/>
        <sz val="11"/>
        <color theme="1"/>
        <rFont val="Times New Roman"/>
        <family val="1"/>
      </rPr>
      <t>Taip, atitinka,</t>
    </r>
    <r>
      <rPr>
        <i/>
        <sz val="11"/>
        <color theme="1"/>
        <rFont val="Times New Roman"/>
        <family val="1"/>
        <charset val="186"/>
      </rPr>
      <t xml:space="preserve"> 10 µL (kraujo). Gamintojo dokumentai (konfidencialu)_Analizatoriaus 2 psl., Gamintojo dokumentai (konfidencialu)_reagentų 1 psl.</t>
    </r>
  </si>
  <si>
    <r>
      <rPr>
        <b/>
        <i/>
        <sz val="11"/>
        <color theme="1"/>
        <rFont val="Times New Roman"/>
        <family val="1"/>
      </rPr>
      <t xml:space="preserve">Taip, atitinka, </t>
    </r>
    <r>
      <rPr>
        <i/>
        <sz val="11"/>
        <color theme="1"/>
        <rFont val="Times New Roman"/>
        <family val="1"/>
        <charset val="186"/>
      </rPr>
      <t>galima tirti mėginį iš serumo, iš plazmos,  K2EDTA ir K3EDTA, vakuuminės ir kapiliarinės sistemos mėgintuvėlių. Taip, atitinka, 10 µL (kraujo). Gamintojo dokumentai (konfidencialu)_reagentų 1 psl.</t>
    </r>
  </si>
  <si>
    <r>
      <rPr>
        <b/>
        <i/>
        <sz val="11"/>
        <color theme="1"/>
        <rFont val="Times New Roman"/>
        <family val="1"/>
      </rPr>
      <t>Taip, atitinka,</t>
    </r>
    <r>
      <rPr>
        <i/>
        <sz val="11"/>
        <color theme="1"/>
        <rFont val="Times New Roman"/>
        <family val="1"/>
        <charset val="186"/>
      </rPr>
      <t xml:space="preserve"> reagentai (testai) yra paruošti darbui, nereikalinga gaminti, skiesti.</t>
    </r>
    <r>
      <rPr>
        <i/>
        <sz val="11"/>
        <color theme="1"/>
        <rFont val="Times New Roman"/>
        <family val="1"/>
      </rPr>
      <t xml:space="preserve"> Testai yra laikomi kambario temperatūroje, nereikalingas šaldytuvas. Gamintojo dokumentai (konfidencialu)_Analizatoriaus 2-3 psl., 12 psl. Gamintojo dokumentai (konfidencialu)_Reagentų 1 psl. </t>
    </r>
  </si>
  <si>
    <r>
      <rPr>
        <b/>
        <i/>
        <sz val="11"/>
        <color theme="1"/>
        <rFont val="Times New Roman"/>
        <family val="1"/>
      </rPr>
      <t>Taip, atitinka,</t>
    </r>
    <r>
      <rPr>
        <i/>
        <sz val="11"/>
        <color theme="1"/>
        <rFont val="Times New Roman"/>
        <family val="1"/>
        <charset val="186"/>
      </rPr>
      <t xml:space="preserve"> 0,5 - 200 mg/L. Gamintojo dokumentai (konfidencialu)_Analizatoriaus 4 psl. Gamintojo dokumentai (konfidencialu)_Reagentų 2 psl.</t>
    </r>
  </si>
  <si>
    <r>
      <rPr>
        <b/>
        <i/>
        <sz val="11"/>
        <color theme="1"/>
        <rFont val="Times New Roman"/>
        <family val="1"/>
      </rPr>
      <t>Taip, atitinka,</t>
    </r>
    <r>
      <rPr>
        <i/>
        <sz val="11"/>
        <color theme="1"/>
        <rFont val="Times New Roman"/>
        <family val="1"/>
        <charset val="186"/>
      </rPr>
      <t xml:space="preserve"> pagal imunofluorescencinį metodą. Gamintojo dokumentai (konfidencialu)_Analizatoriaus 13 psl. Gamintojo dokumentai (konfidencialu)_Reagentų 1 psl.</t>
    </r>
  </si>
  <si>
    <r>
      <rPr>
        <b/>
        <i/>
        <sz val="11"/>
        <rFont val="Times New Roman"/>
        <family val="1"/>
      </rPr>
      <t>Taip, atitinka,</t>
    </r>
    <r>
      <rPr>
        <i/>
        <sz val="11"/>
        <rFont val="Times New Roman"/>
        <family val="1"/>
      </rPr>
      <t xml:space="preserve"> kalibracija atliekama automatiškai naudojant "ID chip" (tiekiama su kiekviena testų dėžute) ir pagal gamintojo rekomendacijas. Gamintojo dokumentai (konfidencialu)_Analizatoriaus 36 psl., 182-183 psl. </t>
    </r>
  </si>
  <si>
    <r>
      <rPr>
        <b/>
        <i/>
        <sz val="11"/>
        <color theme="1"/>
        <rFont val="Times New Roman"/>
        <family val="1"/>
      </rPr>
      <t>Taip, atitinka,</t>
    </r>
    <r>
      <rPr>
        <i/>
        <sz val="11"/>
        <color theme="1"/>
        <rFont val="Times New Roman"/>
        <family val="1"/>
        <charset val="186"/>
      </rPr>
      <t xml:space="preserve"> kokybės kontrolė  2 lygių. Gamintojo dokumentai (konfidencialu)_Analizatoriaus 2 psl., 45 psl. Gamintojo dokumentai (konfidencialu)_Reagentų 11 psl.</t>
    </r>
  </si>
  <si>
    <r>
      <rPr>
        <b/>
        <i/>
        <sz val="11"/>
        <rFont val="Times New Roman"/>
        <family val="1"/>
      </rPr>
      <t xml:space="preserve">Taip, atitinka, </t>
    </r>
    <r>
      <rPr>
        <i/>
        <sz val="11"/>
        <rFont val="Times New Roman"/>
        <family val="1"/>
      </rPr>
      <t xml:space="preserve">perspėjimo ženklai  nurodantys ar kokybės kontrolė patenka ar nepatenka į nustatytas kokybės kontrolės ribas ("Pass" - patenka, "Fail" - nepatenka"). Gamintojo dokumentai (konfidencialu)_Analizatoriaus 44-45 psl.  </t>
    </r>
  </si>
  <si>
    <r>
      <rPr>
        <b/>
        <i/>
        <sz val="11"/>
        <color theme="1"/>
        <rFont val="Times New Roman"/>
        <family val="1"/>
      </rPr>
      <t xml:space="preserve">Taip, atitinka, </t>
    </r>
    <r>
      <rPr>
        <i/>
        <sz val="11"/>
        <color theme="1"/>
        <rFont val="Times New Roman"/>
        <family val="1"/>
        <charset val="186"/>
      </rPr>
      <t>atmintis 5000 tyrimų ir 5000 kokybės kontrolės duomenų. Gamintojo dokumentai (konfidencialu)_Analizatoriaus 2 psl., 48 psl.</t>
    </r>
  </si>
  <si>
    <r>
      <rPr>
        <b/>
        <i/>
        <sz val="11"/>
        <color theme="1"/>
        <rFont val="Times New Roman"/>
        <family val="1"/>
      </rPr>
      <t>Taip, atitinka,</t>
    </r>
    <r>
      <rPr>
        <i/>
        <sz val="11"/>
        <color theme="1"/>
        <rFont val="Times New Roman"/>
        <family val="1"/>
        <charset val="186"/>
      </rPr>
      <t xml:space="preserve"> galimybė archyve (atmintyje) esančius tyrimų duomenis pakartotinai atspausdinti ir parodyti ekrane. Gamintojo dokumentai (konfidencialu)_Analizatoriaus 48-49 psl.</t>
    </r>
  </si>
  <si>
    <r>
      <rPr>
        <b/>
        <i/>
        <sz val="11"/>
        <color theme="1"/>
        <rFont val="Times New Roman"/>
        <family val="1"/>
      </rPr>
      <t>Taip, atitinka,</t>
    </r>
    <r>
      <rPr>
        <i/>
        <sz val="11"/>
        <color theme="1"/>
        <rFont val="Times New Roman"/>
        <family val="1"/>
        <charset val="186"/>
      </rPr>
      <t xml:space="preserve"> prietaisas naudojamas nuo 240V, 50-60 Hz.</t>
    </r>
    <r>
      <rPr>
        <i/>
        <sz val="11"/>
        <color theme="1"/>
        <rFont val="Times New Roman"/>
        <family val="1"/>
      </rPr>
      <t xml:space="preserve"> DC 12V / 5A. Gamintojo dokumentai (konfidencialu)_Analizatoriaus 2 psl., 16 psl.</t>
    </r>
  </si>
  <si>
    <r>
      <rPr>
        <b/>
        <i/>
        <sz val="11"/>
        <rFont val="Times New Roman"/>
        <family val="1"/>
      </rPr>
      <t xml:space="preserve">Taip, atitinka, </t>
    </r>
    <r>
      <rPr>
        <i/>
        <sz val="11"/>
        <rFont val="Times New Roman"/>
        <family val="1"/>
      </rPr>
      <t>HCT (hematokrito) įtakos automatinis eliminavimas atliekant tyrimą iš bendro kraujo, hematokrito reikšmei esant 40% ir/arba pajungus analizatorių prie PC su "Labdata connect" programa HCT (hematokrito) įtakos eliminavimas atliekant tyrimą iš bendro kraujo. Gamintojo dokumentai (konfidencialu)_Reagentų 2 psl, 43 psl</t>
    </r>
  </si>
  <si>
    <t>20. Tiekėjui pristačius CRB analizatorius jie turi būti visiškai sukomplektuoti ir paruošti darbui, su visais kasdieninei techninei priežiūrai reikalingais įrankiais, prietaisais, sutvarkytais techniniais dokumentais.</t>
  </si>
  <si>
    <r>
      <rPr>
        <b/>
        <sz val="12"/>
        <color indexed="8"/>
        <rFont val="Times New Roman"/>
        <family val="1"/>
      </rPr>
      <t>UAB „Medita“</t>
    </r>
    <r>
      <rPr>
        <sz val="12"/>
        <color indexed="8"/>
        <rFont val="Times New Roman"/>
        <family val="1"/>
      </rPr>
      <t xml:space="preserve">
Uždaroji akcinė bendrovė, P. Baublio g. 2A LT-08406 Vilnius, Tel.: (8~5) 272 03 72, Faks. (8~5) 272 01 01, 
El. p.  info@medita.lt, www.medita.lt, Juridinių asmenų registras,  110323729, LT103237219</t>
    </r>
  </si>
  <si>
    <r>
      <t>2024-08-16</t>
    </r>
    <r>
      <rPr>
        <b/>
        <sz val="12"/>
        <rFont val="Times New Roman"/>
        <family val="1"/>
      </rPr>
      <t xml:space="preserve"> </t>
    </r>
    <r>
      <rPr>
        <sz val="12"/>
        <rFont val="Times New Roman"/>
        <family val="1"/>
      </rPr>
      <t>Nr.1</t>
    </r>
  </si>
  <si>
    <t>Vilnius</t>
  </si>
  <si>
    <t>UAB „Medita“</t>
  </si>
  <si>
    <t>P.Baublio g. 2A LT-08406 Vilnius</t>
  </si>
  <si>
    <t>Viešųjų pirkimų specialistė Jurgita Žaliauskienė</t>
  </si>
  <si>
    <t>(0~5) 272 03 72, +370 699 68120</t>
  </si>
  <si>
    <t>(0~5) 272 01 01</t>
  </si>
  <si>
    <t>pirkimai@medita.lt</t>
  </si>
  <si>
    <t>A/s LT06 7044 0600 0091 4603, AB SEB bankas, banko kodas 70440</t>
  </si>
  <si>
    <t>UAB „Interlux“; UAB "Labdata"</t>
  </si>
  <si>
    <t>UAB „Interlux“ , Aviečių g. 16,  LT-08418 Vilnius, įm.kodas 110608112;
UAB „Labdata“; P.Baublio g. 2A LT-08406 Vilnius
Įmonės kodas: 300050846</t>
  </si>
  <si>
    <t>UAB „Interlux“ 35 %
UAB „Labdata“ 5 %</t>
  </si>
  <si>
    <t>UAB „Medita” įgaliojimas (konfidencialu)</t>
  </si>
  <si>
    <t>UAB „Interlux” įgaliojimas (konfidencialu)</t>
  </si>
  <si>
    <t>Ketinimu protokolas (konfidencialu) Interlux</t>
  </si>
  <si>
    <t>Ketinimu protokolas (konfidencialu) Labdata</t>
  </si>
  <si>
    <t>UAB Medita deklaracijos</t>
  </si>
  <si>
    <t>UAB Interlux deklaracijos</t>
  </si>
  <si>
    <t>UAB Labdata deklaracijos</t>
  </si>
  <si>
    <t>UAB Medita EBVPD</t>
  </si>
  <si>
    <t>UAB Interlux EBVPD</t>
  </si>
  <si>
    <t>UAB Labdata EBVPD</t>
  </si>
  <si>
    <t>UAB Medita dėl įvykdytų sutarčių</t>
  </si>
  <si>
    <t>UAB Medita patvirtinimas</t>
  </si>
  <si>
    <t>Gamintojo dokumentai (konfidencialu)_Analizatoriaus</t>
  </si>
  <si>
    <t>Gamintojo dokumentai (konfidencialu)_Reagentų</t>
  </si>
  <si>
    <t xml:space="preserve">Viešųjų pirkimų specialistė </t>
  </si>
  <si>
    <t>Jurgita Žaliauskienė</t>
  </si>
  <si>
    <t>UAB „Interlux“</t>
  </si>
  <si>
    <t>Aviečių g. 16,  LT-08418 Vilnius, įm.kodas 110608112</t>
  </si>
  <si>
    <t>Komunikacija su prekių gamintojais
Siūlomos įrangos techninė priežiūra ir aptarnavimas</t>
  </si>
  <si>
    <t>UAB „Labdata“</t>
  </si>
  <si>
    <t>P.Baublio g. 2A LT-08406 Vilnius
Įmonės kodas: 300050846</t>
  </si>
  <si>
    <t>Sprendimo įdiegimas, skirto automatiškai eliminuoti hematokrito (HCT) įtaką C reaktyviojo baltymo (CRB) tyrimų rezultatams</t>
  </si>
  <si>
    <t>Taip</t>
  </si>
  <si>
    <t>Ne</t>
  </si>
  <si>
    <t>Sutarties 4 priedas</t>
  </si>
  <si>
    <t>TIEKĖJO PASIŪLYMAS</t>
  </si>
  <si>
    <t>Tiekėjo siūlomi parametrai</t>
  </si>
  <si>
    <r>
      <rPr>
        <b/>
        <i/>
        <sz val="11"/>
        <color theme="1"/>
        <rFont val="Times New Roman"/>
        <family val="1"/>
      </rPr>
      <t>Taip, atitinka,</t>
    </r>
    <r>
      <rPr>
        <i/>
        <sz val="11"/>
        <color theme="1"/>
        <rFont val="Times New Roman"/>
        <family val="1"/>
        <charset val="186"/>
      </rPr>
      <t xml:space="preserve"> anglų ir </t>
    </r>
    <r>
      <rPr>
        <b/>
        <i/>
        <sz val="11"/>
        <color theme="1"/>
        <rFont val="Times New Roman"/>
        <family val="1"/>
        <charset val="186"/>
      </rPr>
      <t xml:space="preserve">lietuvių kalba </t>
    </r>
    <r>
      <rPr>
        <i/>
        <sz val="11"/>
        <color theme="1"/>
        <rFont val="Times New Roman"/>
        <family val="1"/>
        <charset val="186"/>
      </rPr>
      <t>Gamintojo dokumentai (konfidencialu)_Analizatoriaus 58 psl., 181 psl.</t>
    </r>
  </si>
  <si>
    <r>
      <rPr>
        <b/>
        <i/>
        <sz val="11"/>
        <color theme="1"/>
        <rFont val="Times New Roman"/>
        <family val="1"/>
      </rPr>
      <t>Taip, atitinka,</t>
    </r>
    <r>
      <rPr>
        <i/>
        <sz val="11"/>
        <color theme="1"/>
        <rFont val="Times New Roman"/>
        <family val="1"/>
        <charset val="186"/>
      </rPr>
      <t xml:space="preserve"> komplektuojama kartu su UPS (modelis Eaton 9E2000I (Eaton)), </t>
    </r>
    <r>
      <rPr>
        <b/>
        <i/>
        <sz val="11"/>
        <color theme="1"/>
        <rFont val="Times New Roman"/>
        <family val="1"/>
        <charset val="186"/>
      </rPr>
      <t>kad dingus elektros tiekimui analizatorius galėtų dirbti ne mažiau kaip 1 h. /</t>
    </r>
    <r>
      <rPr>
        <i/>
        <sz val="11"/>
        <color theme="1"/>
        <rFont val="Times New Roman"/>
        <family val="1"/>
      </rPr>
      <t xml:space="preserve"> 60 min. ir ilgiau. Gamintojo dokumentai (konfidencialu)_Analizatoriaus 190 psl., 196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</si>
</sst>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8" x14ac:knownFonts="1">
    <font>
      <sz val="11"/>
      <color theme="1"/>
      <name val="Calibri"/>
      <family val="2"/>
      <charset val="186"/>
      <scheme val="minor"/>
    </font>
    <font>
      <sz val="12"/>
      <name val="Times New Roman"/>
      <family val="1"/>
      <charset val="186"/>
    </font>
    <font>
      <sz val="11"/>
      <color indexed="8"/>
      <name val="Calibri"/>
      <family val="2"/>
    </font>
    <font>
      <sz val="10"/>
      <color indexed="8"/>
      <name val="Times New Roman"/>
      <family val="1"/>
    </font>
    <font>
      <b/>
      <sz val="12"/>
      <color indexed="8"/>
      <name val="Times New Roman"/>
      <family val="1"/>
      <charset val="186"/>
    </font>
    <font>
      <sz val="12"/>
      <color indexed="8"/>
      <name val="Times New Roman"/>
      <family val="1"/>
      <charset val="186"/>
    </font>
    <font>
      <sz val="12"/>
      <color indexed="8"/>
      <name val="Times New Roman"/>
      <family val="1"/>
    </font>
    <font>
      <b/>
      <sz val="12"/>
      <color indexed="8"/>
      <name val="Times New Roman"/>
      <family val="1"/>
    </font>
    <font>
      <b/>
      <i/>
      <sz val="12"/>
      <name val="Times New Roman"/>
      <family val="1"/>
      <charset val="186"/>
    </font>
    <font>
      <b/>
      <sz val="12"/>
      <name val="Times New Roman"/>
      <family val="1"/>
      <charset val="186"/>
    </font>
    <font>
      <sz val="11"/>
      <name val="Times New Roman"/>
      <family val="1"/>
      <charset val="186"/>
    </font>
    <font>
      <i/>
      <sz val="12"/>
      <name val="Times New Roman"/>
      <family val="1"/>
      <charset val="186"/>
    </font>
    <font>
      <sz val="12"/>
      <name val="Times New Roman"/>
      <family val="1"/>
    </font>
    <font>
      <sz val="10"/>
      <name val="Arial"/>
      <family val="2"/>
      <charset val="186"/>
    </font>
    <font>
      <sz val="11"/>
      <name val="Calibri"/>
      <family val="2"/>
      <charset val="186"/>
      <scheme val="minor"/>
    </font>
    <font>
      <sz val="11"/>
      <color rgb="FFFF0000"/>
      <name val="Calibri"/>
      <family val="2"/>
    </font>
    <font>
      <sz val="12"/>
      <color rgb="FFFF0000"/>
      <name val="Times New Roman"/>
      <family val="1"/>
      <charset val="186"/>
    </font>
    <font>
      <sz val="12"/>
      <color rgb="FFFF0000"/>
      <name val="Times New Roman"/>
      <family val="1"/>
    </font>
    <font>
      <sz val="11"/>
      <color rgb="FFFF0000"/>
      <name val="Times New Roman"/>
      <family val="1"/>
    </font>
    <font>
      <sz val="11"/>
      <name val="Calibri"/>
      <family val="2"/>
    </font>
    <font>
      <b/>
      <sz val="12"/>
      <name val="Times New Roman"/>
      <family val="1"/>
    </font>
    <font>
      <i/>
      <sz val="12"/>
      <name val="Times New Roman"/>
      <family val="1"/>
    </font>
    <font>
      <sz val="10"/>
      <name val="Times New Roman"/>
      <family val="1"/>
    </font>
    <font>
      <b/>
      <i/>
      <sz val="11"/>
      <name val="Times New Roman"/>
      <family val="1"/>
    </font>
    <font>
      <sz val="11"/>
      <color theme="1"/>
      <name val="Times New Roman"/>
      <family val="1"/>
      <charset val="186"/>
    </font>
    <font>
      <i/>
      <sz val="10"/>
      <name val="Times New Roman"/>
      <family val="1"/>
      <charset val="186"/>
    </font>
    <font>
      <b/>
      <sz val="12"/>
      <color rgb="FFFF0000"/>
      <name val="Times New Roman"/>
      <family val="1"/>
      <charset val="186"/>
    </font>
    <font>
      <b/>
      <sz val="11"/>
      <color theme="1"/>
      <name val="Times New Roman"/>
      <family val="1"/>
      <charset val="186"/>
    </font>
    <font>
      <b/>
      <sz val="11"/>
      <name val="Times New Roman"/>
      <family val="1"/>
      <charset val="186"/>
    </font>
    <font>
      <sz val="11"/>
      <color rgb="FF000000"/>
      <name val="Times New Roman"/>
      <family val="1"/>
      <charset val="186"/>
    </font>
    <font>
      <sz val="8"/>
      <name val="Calibri"/>
      <family val="2"/>
      <charset val="186"/>
      <scheme val="minor"/>
    </font>
    <font>
      <i/>
      <sz val="10"/>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b/>
      <i/>
      <sz val="10"/>
      <name val="Times New Roman"/>
      <family val="1"/>
      <charset val="186"/>
    </font>
    <font>
      <sz val="10"/>
      <name val="Times New Roman"/>
      <family val="1"/>
      <charset val="186"/>
    </font>
    <font>
      <b/>
      <sz val="10"/>
      <name val="Times New Roman"/>
      <family val="1"/>
      <charset val="186"/>
    </font>
    <font>
      <b/>
      <sz val="10"/>
      <color theme="1"/>
      <name val="Times New Roman"/>
      <family val="1"/>
      <charset val="186"/>
    </font>
    <font>
      <b/>
      <sz val="12"/>
      <color rgb="FF000000"/>
      <name val="Times New Roman"/>
      <family val="1"/>
    </font>
    <font>
      <sz val="12"/>
      <color rgb="FF000000"/>
      <name val="Times New Roman"/>
      <family val="1"/>
    </font>
    <font>
      <sz val="11"/>
      <color rgb="FF000000"/>
      <name val="Times New Roman"/>
      <family val="1"/>
    </font>
    <font>
      <b/>
      <i/>
      <sz val="11"/>
      <color rgb="FF000000"/>
      <name val="Times New Roman"/>
      <family val="1"/>
    </font>
    <font>
      <b/>
      <sz val="11"/>
      <color rgb="FF444444"/>
      <name val="Times New Roman"/>
      <family val="1"/>
    </font>
    <font>
      <b/>
      <sz val="11"/>
      <color rgb="FF404040"/>
      <name val="Times New Roman"/>
      <family val="1"/>
    </font>
    <font>
      <sz val="11"/>
      <color theme="1"/>
      <name val="Times New Roman"/>
      <family val="1"/>
    </font>
    <font>
      <b/>
      <sz val="11"/>
      <color theme="1"/>
      <name val="Times New Roman"/>
      <family val="1"/>
    </font>
    <font>
      <b/>
      <i/>
      <sz val="11"/>
      <color theme="1"/>
      <name val="Times New Roman"/>
      <family val="1"/>
    </font>
    <font>
      <sz val="12"/>
      <color theme="1"/>
      <name val="Times New Roman"/>
      <family val="1"/>
      <charset val="186"/>
    </font>
    <font>
      <b/>
      <sz val="12"/>
      <color theme="1"/>
      <name val="Times New Roman"/>
      <family val="1"/>
      <charset val="186"/>
    </font>
    <font>
      <i/>
      <sz val="11"/>
      <color theme="1"/>
      <name val="Times New Roman"/>
      <family val="1"/>
      <charset val="186"/>
    </font>
    <font>
      <sz val="12"/>
      <color rgb="FF000000"/>
      <name val="Times New Roman"/>
      <family val="1"/>
      <charset val="186"/>
    </font>
    <font>
      <b/>
      <sz val="12"/>
      <color rgb="FF000000"/>
      <name val="Times New Roman"/>
      <family val="1"/>
      <charset val="186"/>
    </font>
    <font>
      <b/>
      <sz val="11"/>
      <color rgb="FF000000"/>
      <name val="Times New Roman"/>
      <family val="1"/>
      <charset val="186"/>
    </font>
    <font>
      <b/>
      <sz val="12"/>
      <name val="Times New Roman Baltic"/>
      <family val="1"/>
      <charset val="186"/>
    </font>
    <font>
      <b/>
      <sz val="12"/>
      <name val="Times New Roman Baltic"/>
      <charset val="186"/>
    </font>
    <font>
      <sz val="12"/>
      <name val="Times New Roman Baltic"/>
      <family val="1"/>
      <charset val="186"/>
    </font>
    <font>
      <i/>
      <sz val="11"/>
      <color theme="1"/>
      <name val="Times New Roman"/>
      <family val="1"/>
    </font>
    <font>
      <b/>
      <i/>
      <sz val="12"/>
      <name val="Times New Roman"/>
      <family val="1"/>
    </font>
    <font>
      <i/>
      <sz val="10"/>
      <name val="Times New Roman"/>
      <family val="1"/>
    </font>
    <font>
      <i/>
      <sz val="10"/>
      <color rgb="FF002060"/>
      <name val="Calibri"/>
      <family val="2"/>
      <scheme val="minor"/>
    </font>
    <font>
      <i/>
      <sz val="11"/>
      <name val="Times New Roman"/>
      <family val="1"/>
    </font>
    <font>
      <i/>
      <sz val="10"/>
      <color rgb="FF7030A0"/>
      <name val="Calibri"/>
      <family val="2"/>
      <scheme val="minor"/>
    </font>
    <font>
      <b/>
      <i/>
      <sz val="10"/>
      <color rgb="FF7030A0"/>
      <name val="Calibri"/>
      <family val="2"/>
      <scheme val="minor"/>
    </font>
    <font>
      <i/>
      <sz val="10"/>
      <color rgb="FFFFC000"/>
      <name val="Calibri"/>
      <family val="2"/>
      <scheme val="minor"/>
    </font>
    <font>
      <b/>
      <i/>
      <sz val="10"/>
      <color rgb="FFFFC000"/>
      <name val="Calibri"/>
      <family val="2"/>
      <scheme val="minor"/>
    </font>
    <font>
      <b/>
      <sz val="11"/>
      <color theme="1"/>
      <name val="Calibri"/>
      <family val="2"/>
      <scheme val="minor"/>
    </font>
    <font>
      <i/>
      <sz val="9"/>
      <color theme="1"/>
      <name val="Times New Roman"/>
      <family val="1"/>
      <charset val="186"/>
    </font>
    <font>
      <sz val="10"/>
      <color theme="1"/>
      <name val="Calibri"/>
      <family val="2"/>
      <charset val="186"/>
      <scheme val="minor"/>
    </font>
    <font>
      <sz val="10"/>
      <color theme="1"/>
      <name val="Calibri"/>
      <family val="2"/>
      <scheme val="minor"/>
    </font>
    <font>
      <sz val="9"/>
      <color indexed="8"/>
      <name val="Times New Roman"/>
      <family val="1"/>
    </font>
    <font>
      <u/>
      <sz val="11"/>
      <color theme="10"/>
      <name val="Calibri"/>
      <family val="2"/>
      <charset val="186"/>
      <scheme val="minor"/>
    </font>
    <font>
      <sz val="10"/>
      <color theme="1"/>
      <name val="Times New Roman"/>
      <family val="1"/>
    </font>
    <font>
      <b/>
      <sz val="10"/>
      <name val="Times New Roman"/>
      <family val="1"/>
    </font>
    <font>
      <sz val="9"/>
      <color theme="1"/>
      <name val="Times New Roman"/>
      <family val="1"/>
    </font>
    <font>
      <sz val="11"/>
      <name val="Times New Roman"/>
      <family val="1"/>
    </font>
    <font>
      <sz val="11"/>
      <name val="Calibri"/>
      <family val="2"/>
      <charset val="186"/>
    </font>
    <font>
      <b/>
      <i/>
      <sz val="11"/>
      <color theme="1"/>
      <name val="Times New Roman"/>
      <family val="1"/>
      <charset val="186"/>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3">
    <xf numFmtId="0" fontId="0" fillId="0" borderId="0"/>
    <xf numFmtId="0" fontId="2" fillId="0" borderId="0"/>
    <xf numFmtId="0" fontId="71" fillId="0" borderId="0" applyNumberFormat="0" applyFill="0" applyBorder="0" applyAlignment="0" applyProtection="0"/>
  </cellStyleXfs>
  <cellXfs count="353">
    <xf numFmtId="0" fontId="0" fillId="0" borderId="0" xfId="0"/>
    <xf numFmtId="0" fontId="0" fillId="0" borderId="0" xfId="0" applyAlignment="1">
      <alignment horizontal="center" vertical="center"/>
    </xf>
    <xf numFmtId="0" fontId="0" fillId="0" borderId="0" xfId="0" applyAlignment="1">
      <alignment vertical="center"/>
    </xf>
    <xf numFmtId="4" fontId="1" fillId="0" borderId="0" xfId="0" applyNumberFormat="1" applyFont="1" applyAlignment="1">
      <alignment horizontal="center" vertical="center"/>
    </xf>
    <xf numFmtId="0" fontId="6" fillId="2" borderId="0" xfId="1" applyFont="1" applyFill="1" applyAlignment="1">
      <alignment horizontal="left" vertical="center"/>
    </xf>
    <xf numFmtId="0" fontId="6" fillId="2" borderId="0" xfId="1" applyFont="1" applyFill="1" applyAlignment="1">
      <alignment horizontal="center" vertical="center"/>
    </xf>
    <xf numFmtId="0" fontId="0" fillId="3" borderId="0" xfId="0" applyFill="1" applyAlignment="1">
      <alignment vertical="center"/>
    </xf>
    <xf numFmtId="0" fontId="0" fillId="3" borderId="0" xfId="0" applyFill="1" applyAlignment="1">
      <alignment horizontal="left" vertical="center"/>
    </xf>
    <xf numFmtId="0" fontId="13" fillId="0" borderId="0" xfId="0" applyFont="1" applyAlignment="1">
      <alignment vertical="center"/>
    </xf>
    <xf numFmtId="0" fontId="15" fillId="2" borderId="0" xfId="1" applyFont="1" applyFill="1" applyAlignment="1">
      <alignment horizontal="center" vertical="center" wrapText="1"/>
    </xf>
    <xf numFmtId="0" fontId="17" fillId="0" borderId="5" xfId="0" applyFont="1" applyBorder="1" applyAlignment="1" applyProtection="1">
      <alignment horizontal="center" vertical="center" wrapText="1"/>
      <protection locked="0"/>
    </xf>
    <xf numFmtId="0" fontId="14" fillId="0" borderId="0" xfId="0" applyFont="1" applyAlignment="1">
      <alignment vertical="center"/>
    </xf>
    <xf numFmtId="0" fontId="14" fillId="3" borderId="0" xfId="0" applyFont="1" applyFill="1" applyAlignme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1" fillId="2" borderId="5" xfId="1" applyFont="1" applyFill="1" applyBorder="1" applyAlignment="1">
      <alignment horizontal="center" vertical="center" wrapText="1"/>
    </xf>
    <xf numFmtId="0" fontId="2" fillId="2" borderId="0" xfId="1" applyFill="1" applyAlignment="1">
      <alignment horizontal="center" vertical="center"/>
    </xf>
    <xf numFmtId="0" fontId="2" fillId="2" borderId="0" xfId="1" applyFill="1" applyAlignment="1">
      <alignment vertical="center"/>
    </xf>
    <xf numFmtId="4" fontId="5" fillId="2" borderId="0" xfId="1" applyNumberFormat="1" applyFont="1" applyFill="1" applyAlignment="1">
      <alignment horizontal="center" vertical="center"/>
    </xf>
    <xf numFmtId="0" fontId="7" fillId="2" borderId="0" xfId="1" applyFont="1" applyFill="1" applyAlignment="1">
      <alignment horizontal="center" vertical="center"/>
    </xf>
    <xf numFmtId="0" fontId="15" fillId="2" borderId="0" xfId="1" applyFont="1" applyFill="1" applyAlignment="1">
      <alignment horizontal="center" vertical="center"/>
    </xf>
    <xf numFmtId="0" fontId="12" fillId="2" borderId="0" xfId="1" applyFont="1" applyFill="1" applyAlignment="1">
      <alignment horizontal="center" vertical="center"/>
    </xf>
    <xf numFmtId="0" fontId="19" fillId="2" borderId="0" xfId="1" applyFont="1" applyFill="1" applyAlignment="1">
      <alignment horizontal="center" vertical="center"/>
    </xf>
    <xf numFmtId="0" fontId="19" fillId="2" borderId="0" xfId="1" applyFont="1" applyFill="1" applyAlignment="1">
      <alignment vertical="center"/>
    </xf>
    <xf numFmtId="4" fontId="1" fillId="2" borderId="0" xfId="1" applyNumberFormat="1" applyFont="1" applyFill="1" applyAlignment="1">
      <alignment horizontal="center" vertical="center"/>
    </xf>
    <xf numFmtId="0" fontId="15" fillId="2" borderId="12" xfId="1" applyFont="1" applyFill="1" applyBorder="1" applyAlignment="1">
      <alignment horizontal="center" vertical="center"/>
    </xf>
    <xf numFmtId="0" fontId="15" fillId="2" borderId="6" xfId="1" applyFont="1" applyFill="1" applyBorder="1" applyAlignment="1">
      <alignment vertical="center"/>
    </xf>
    <xf numFmtId="4" fontId="16" fillId="2" borderId="6" xfId="1" applyNumberFormat="1" applyFont="1" applyFill="1" applyBorder="1" applyAlignment="1">
      <alignment horizontal="center" vertical="center"/>
    </xf>
    <xf numFmtId="0" fontId="19" fillId="2" borderId="4" xfId="1" applyFont="1" applyFill="1" applyBorder="1" applyAlignment="1">
      <alignment horizontal="center" vertical="center"/>
    </xf>
    <xf numFmtId="0" fontId="19" fillId="2" borderId="14" xfId="1" applyFont="1" applyFill="1" applyBorder="1" applyAlignment="1">
      <alignment horizontal="center" vertical="center"/>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2" borderId="6" xfId="1" applyFont="1" applyFill="1" applyBorder="1" applyAlignment="1" applyProtection="1">
      <alignment horizontal="left" vertical="center" wrapText="1"/>
      <protection locked="0"/>
    </xf>
    <xf numFmtId="0" fontId="17" fillId="2" borderId="6" xfId="1" applyFont="1" applyFill="1" applyBorder="1" applyAlignment="1" applyProtection="1">
      <alignment horizontal="center" vertical="center" wrapText="1"/>
      <protection locked="0"/>
    </xf>
    <xf numFmtId="4" fontId="16" fillId="2" borderId="6" xfId="1" applyNumberFormat="1" applyFont="1" applyFill="1" applyBorder="1" applyAlignment="1" applyProtection="1">
      <alignment horizontal="center" vertical="center" wrapText="1"/>
      <protection locked="0"/>
    </xf>
    <xf numFmtId="0" fontId="22" fillId="2" borderId="9" xfId="1" applyFont="1" applyFill="1" applyBorder="1" applyAlignment="1">
      <alignment vertical="center"/>
    </xf>
    <xf numFmtId="0" fontId="22" fillId="2" borderId="9"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9" xfId="1" applyFont="1" applyFill="1" applyBorder="1" applyAlignment="1">
      <alignment vertical="center"/>
    </xf>
    <xf numFmtId="4" fontId="1" fillId="2" borderId="9" xfId="1" applyNumberFormat="1" applyFont="1" applyFill="1" applyBorder="1" applyAlignment="1">
      <alignment horizontal="center" vertical="center"/>
    </xf>
    <xf numFmtId="0" fontId="14" fillId="3" borderId="0" xfId="0" applyFont="1" applyFill="1" applyAlignment="1">
      <alignment horizontal="left" vertical="center"/>
    </xf>
    <xf numFmtId="0" fontId="1" fillId="2" borderId="4" xfId="1" applyFont="1" applyFill="1" applyBorder="1" applyAlignment="1">
      <alignment horizontal="center" vertical="center" wrapText="1"/>
    </xf>
    <xf numFmtId="0" fontId="1" fillId="2" borderId="0" xfId="1" applyFont="1" applyFill="1" applyAlignment="1">
      <alignment horizontal="left" vertical="center" wrapText="1"/>
    </xf>
    <xf numFmtId="0" fontId="1" fillId="2" borderId="0" xfId="1" applyFont="1" applyFill="1" applyAlignment="1">
      <alignment horizontal="center" vertical="center" wrapText="1"/>
    </xf>
    <xf numFmtId="4" fontId="1" fillId="2" borderId="0" xfId="1" applyNumberFormat="1" applyFont="1" applyFill="1" applyAlignment="1">
      <alignment horizontal="center" vertical="center" wrapText="1"/>
    </xf>
    <xf numFmtId="0" fontId="1" fillId="2" borderId="12" xfId="1" applyFont="1" applyFill="1" applyBorder="1" applyAlignment="1">
      <alignment horizontal="center" vertical="center" wrapText="1"/>
    </xf>
    <xf numFmtId="0" fontId="1" fillId="0" borderId="0" xfId="0" applyFont="1" applyAlignment="1">
      <alignment vertical="center"/>
    </xf>
    <xf numFmtId="0" fontId="17" fillId="2" borderId="6"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5" fillId="0" borderId="0" xfId="1" applyFont="1" applyAlignment="1">
      <alignment horizontal="center" vertical="center"/>
    </xf>
    <xf numFmtId="0" fontId="25" fillId="0" borderId="5" xfId="0" quotePrefix="1" applyFont="1" applyBorder="1" applyAlignment="1">
      <alignment horizontal="left" vertical="center"/>
    </xf>
    <xf numFmtId="0" fontId="1" fillId="2" borderId="4" xfId="1" applyFont="1" applyFill="1" applyBorder="1" applyAlignment="1">
      <alignment vertical="center"/>
    </xf>
    <xf numFmtId="0" fontId="1" fillId="2" borderId="0" xfId="1" applyFont="1" applyFill="1" applyAlignment="1">
      <alignment vertical="center"/>
    </xf>
    <xf numFmtId="0" fontId="3" fillId="0" borderId="0" xfId="1" applyFont="1" applyAlignment="1" applyProtection="1">
      <alignment vertical="center" wrapText="1"/>
      <protection locked="0"/>
    </xf>
    <xf numFmtId="0" fontId="6" fillId="0" borderId="9" xfId="1" applyFont="1" applyBorder="1" applyAlignment="1" applyProtection="1">
      <alignment wrapText="1"/>
      <protection locked="0"/>
    </xf>
    <xf numFmtId="0" fontId="9" fillId="0" borderId="0" xfId="0" quotePrefix="1" applyFont="1" applyAlignment="1">
      <alignment horizontal="left" vertical="center" wrapText="1"/>
    </xf>
    <xf numFmtId="0" fontId="1" fillId="0" borderId="0" xfId="1" applyFont="1" applyAlignment="1">
      <alignment horizontal="right" vertical="center"/>
    </xf>
    <xf numFmtId="0" fontId="32" fillId="2" borderId="0" xfId="0" applyFont="1" applyFill="1"/>
    <xf numFmtId="0" fontId="32" fillId="2" borderId="16" xfId="0" applyFont="1" applyFill="1" applyBorder="1"/>
    <xf numFmtId="0" fontId="32" fillId="2" borderId="0" xfId="0" applyFont="1" applyFill="1" applyAlignment="1">
      <alignment horizontal="center" vertical="center" wrapText="1"/>
    </xf>
    <xf numFmtId="0" fontId="32" fillId="2" borderId="17"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3" borderId="18" xfId="0" applyFont="1" applyFill="1" applyBorder="1" applyAlignment="1" applyProtection="1">
      <alignment horizontal="center" vertical="center" wrapText="1"/>
      <protection locked="0"/>
    </xf>
    <xf numFmtId="0" fontId="32" fillId="3" borderId="22" xfId="0" applyFont="1" applyFill="1" applyBorder="1" applyAlignment="1" applyProtection="1">
      <alignment horizontal="center" vertical="center" wrapText="1"/>
      <protection locked="0"/>
    </xf>
    <xf numFmtId="0" fontId="32" fillId="2" borderId="34" xfId="0" applyFont="1" applyFill="1" applyBorder="1" applyAlignment="1">
      <alignment horizontal="center" wrapText="1"/>
    </xf>
    <xf numFmtId="0" fontId="32" fillId="3" borderId="35" xfId="0" applyFont="1" applyFill="1" applyBorder="1" applyAlignment="1" applyProtection="1">
      <alignment horizontal="center" vertical="center"/>
      <protection locked="0"/>
    </xf>
    <xf numFmtId="0" fontId="32" fillId="3" borderId="36" xfId="0" applyFont="1" applyFill="1" applyBorder="1" applyAlignment="1" applyProtection="1">
      <alignment horizontal="center" vertical="center"/>
      <protection locked="0"/>
    </xf>
    <xf numFmtId="0" fontId="32" fillId="2" borderId="0" xfId="0" applyFont="1" applyFill="1" applyAlignment="1">
      <alignment horizontal="center" vertical="center"/>
    </xf>
    <xf numFmtId="0" fontId="18" fillId="0" borderId="5"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2" fillId="2" borderId="5" xfId="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35" fillId="0" borderId="5" xfId="1" applyFont="1" applyBorder="1" applyAlignment="1">
      <alignment horizontal="center" vertical="center" wrapText="1"/>
    </xf>
    <xf numFmtId="2" fontId="36" fillId="0" borderId="5" xfId="0" applyNumberFormat="1" applyFont="1" applyBorder="1" applyAlignment="1">
      <alignment horizontal="center" vertical="center"/>
    </xf>
    <xf numFmtId="0" fontId="24" fillId="4" borderId="5" xfId="0" applyFont="1" applyFill="1" applyBorder="1" applyAlignment="1">
      <alignment vertical="center" wrapText="1"/>
    </xf>
    <xf numFmtId="0" fontId="10" fillId="4" borderId="5"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3" fillId="4" borderId="5" xfId="1" applyFont="1" applyFill="1" applyBorder="1" applyAlignment="1">
      <alignment horizontal="center" vertical="center" wrapText="1"/>
    </xf>
    <xf numFmtId="0" fontId="36" fillId="4" borderId="5" xfId="1" applyFont="1" applyFill="1" applyBorder="1" applyAlignment="1">
      <alignment horizontal="left" vertical="center" wrapText="1"/>
    </xf>
    <xf numFmtId="2" fontId="37" fillId="4" borderId="5" xfId="1" applyNumberFormat="1" applyFont="1" applyFill="1" applyBorder="1" applyAlignment="1">
      <alignment horizontal="center" vertical="center" wrapText="1"/>
    </xf>
    <xf numFmtId="0" fontId="37" fillId="4" borderId="6" xfId="0" quotePrefix="1" applyFont="1" applyFill="1" applyBorder="1" applyAlignment="1">
      <alignment horizontal="center" vertical="center"/>
    </xf>
    <xf numFmtId="0" fontId="38" fillId="4" borderId="6" xfId="0" applyFont="1" applyFill="1" applyBorder="1" applyAlignment="1">
      <alignment horizontal="left" vertical="center" wrapText="1"/>
    </xf>
    <xf numFmtId="0" fontId="36" fillId="4" borderId="6" xfId="0" applyFont="1" applyFill="1" applyBorder="1" applyAlignment="1">
      <alignment horizontal="center" vertical="center"/>
    </xf>
    <xf numFmtId="0" fontId="37" fillId="4" borderId="5" xfId="0" quotePrefix="1" applyFont="1" applyFill="1" applyBorder="1" applyAlignment="1">
      <alignment horizontal="center" vertical="center"/>
    </xf>
    <xf numFmtId="0" fontId="38" fillId="4" borderId="5" xfId="0" applyFont="1" applyFill="1" applyBorder="1" applyAlignment="1">
      <alignment horizontal="left" vertical="center" wrapText="1"/>
    </xf>
    <xf numFmtId="0" fontId="36" fillId="4" borderId="5" xfId="0" applyFont="1" applyFill="1" applyBorder="1" applyAlignment="1">
      <alignment horizontal="center" vertical="center"/>
    </xf>
    <xf numFmtId="1" fontId="36" fillId="4" borderId="5" xfId="0" applyNumberFormat="1" applyFont="1" applyFill="1" applyBorder="1" applyAlignment="1">
      <alignment horizontal="center" vertical="center"/>
    </xf>
    <xf numFmtId="2" fontId="25" fillId="4" borderId="5" xfId="1" applyNumberFormat="1" applyFont="1" applyFill="1" applyBorder="1" applyAlignment="1">
      <alignment horizontal="center" vertical="center" wrapText="1"/>
    </xf>
    <xf numFmtId="0" fontId="37" fillId="4" borderId="1" xfId="1" applyFont="1" applyFill="1" applyBorder="1" applyAlignment="1">
      <alignment vertical="center" wrapText="1"/>
    </xf>
    <xf numFmtId="1" fontId="36" fillId="4" borderId="6" xfId="0" applyNumberFormat="1" applyFont="1" applyFill="1" applyBorder="1" applyAlignment="1">
      <alignment horizontal="center" vertical="center"/>
    </xf>
    <xf numFmtId="0" fontId="37" fillId="4" borderId="6" xfId="1" applyFont="1" applyFill="1" applyBorder="1" applyAlignment="1">
      <alignment horizontal="center" vertical="center" wrapText="1"/>
    </xf>
    <xf numFmtId="0" fontId="31" fillId="0" borderId="5" xfId="0" applyFont="1" applyBorder="1" applyAlignment="1">
      <alignment horizontal="left" vertical="center" wrapText="1"/>
    </xf>
    <xf numFmtId="0" fontId="2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0" fillId="0" borderId="1" xfId="1" applyFont="1" applyBorder="1" applyAlignment="1">
      <alignment horizontal="center" vertical="center" wrapText="1"/>
    </xf>
    <xf numFmtId="0" fontId="10" fillId="4" borderId="1" xfId="1" applyFont="1" applyFill="1" applyBorder="1" applyAlignment="1">
      <alignment horizontal="center" vertical="center" wrapText="1"/>
    </xf>
    <xf numFmtId="0" fontId="14" fillId="0" borderId="5" xfId="0" applyFont="1" applyBorder="1" applyAlignment="1">
      <alignment vertical="center"/>
    </xf>
    <xf numFmtId="0" fontId="0" fillId="0" borderId="5" xfId="0" applyBorder="1" applyAlignment="1">
      <alignment vertical="center"/>
    </xf>
    <xf numFmtId="0" fontId="40" fillId="0" borderId="5" xfId="0" applyFont="1" applyBorder="1" applyAlignment="1">
      <alignment horizontal="center" vertical="center" wrapText="1"/>
    </xf>
    <xf numFmtId="0" fontId="42" fillId="0" borderId="0" xfId="0" applyFont="1" applyAlignment="1">
      <alignment horizontal="justify" vertical="center"/>
    </xf>
    <xf numFmtId="0" fontId="41" fillId="0" borderId="0" xfId="0" applyFont="1" applyAlignment="1">
      <alignment horizontal="justify" vertical="center"/>
    </xf>
    <xf numFmtId="0" fontId="44" fillId="0" borderId="37" xfId="0" applyFont="1" applyBorder="1" applyAlignment="1">
      <alignment horizontal="right" vertical="center" wrapText="1"/>
    </xf>
    <xf numFmtId="0" fontId="44" fillId="0" borderId="37" xfId="0" applyFont="1" applyBorder="1" applyAlignment="1">
      <alignment horizontal="center" vertical="center" wrapText="1"/>
    </xf>
    <xf numFmtId="0" fontId="45" fillId="0" borderId="37" xfId="0" applyFont="1" applyBorder="1" applyAlignment="1">
      <alignment horizontal="justify" vertical="center" wrapText="1"/>
    </xf>
    <xf numFmtId="0" fontId="45" fillId="0" borderId="40" xfId="0" applyFont="1" applyBorder="1" applyAlignment="1">
      <alignment horizontal="justify" vertical="top" wrapText="1"/>
    </xf>
    <xf numFmtId="0" fontId="0" fillId="0" borderId="40" xfId="0" applyBorder="1" applyAlignment="1">
      <alignment horizontal="justify" vertical="top" wrapText="1"/>
    </xf>
    <xf numFmtId="0" fontId="45" fillId="0" borderId="33" xfId="0" applyFont="1" applyBorder="1" applyAlignment="1">
      <alignment horizontal="justify" vertical="top" wrapText="1"/>
    </xf>
    <xf numFmtId="0" fontId="48" fillId="0" borderId="0" xfId="0" applyFont="1" applyAlignment="1">
      <alignment horizontal="right" vertical="center"/>
    </xf>
    <xf numFmtId="0" fontId="49" fillId="0" borderId="0" xfId="0" applyFont="1" applyAlignment="1">
      <alignment horizontal="center" vertical="center" wrapText="1"/>
    </xf>
    <xf numFmtId="0" fontId="48" fillId="4" borderId="5" xfId="0" applyFont="1" applyFill="1" applyBorder="1" applyAlignment="1">
      <alignment vertical="center"/>
    </xf>
    <xf numFmtId="0" fontId="48" fillId="4" borderId="5" xfId="0" applyFont="1" applyFill="1" applyBorder="1" applyAlignment="1">
      <alignment horizontal="center" vertical="center" wrapText="1"/>
    </xf>
    <xf numFmtId="0" fontId="24" fillId="0" borderId="5" xfId="0" applyFont="1" applyBorder="1" applyAlignment="1">
      <alignment horizontal="center" vertical="center"/>
    </xf>
    <xf numFmtId="0" fontId="50" fillId="0" borderId="5" xfId="0" applyFont="1" applyBorder="1" applyAlignment="1">
      <alignment horizontal="center" vertical="center" wrapText="1"/>
    </xf>
    <xf numFmtId="0" fontId="24" fillId="4" borderId="0" xfId="0" applyFont="1" applyFill="1" applyAlignment="1">
      <alignment horizontal="left" vertical="center" wrapText="1"/>
    </xf>
    <xf numFmtId="0" fontId="0" fillId="4" borderId="0" xfId="0" applyFill="1" applyAlignment="1">
      <alignment vertical="center"/>
    </xf>
    <xf numFmtId="0" fontId="24" fillId="0" borderId="0" xfId="0" applyFont="1" applyAlignment="1">
      <alignment horizontal="justify" vertical="center" wrapText="1"/>
    </xf>
    <xf numFmtId="0" fontId="24" fillId="0" borderId="5" xfId="0" applyFont="1" applyBorder="1" applyAlignment="1">
      <alignment vertical="center" wrapText="1"/>
    </xf>
    <xf numFmtId="0" fontId="24" fillId="0" borderId="0" xfId="0" applyFont="1" applyAlignment="1">
      <alignment vertical="center" wrapText="1"/>
    </xf>
    <xf numFmtId="0" fontId="51" fillId="4" borderId="5" xfId="0" applyFont="1" applyFill="1" applyBorder="1" applyAlignment="1">
      <alignment horizontal="center" vertical="center" wrapText="1"/>
    </xf>
    <xf numFmtId="0" fontId="51" fillId="4"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5" xfId="0" applyFont="1" applyBorder="1" applyAlignment="1">
      <alignment vertical="center" wrapText="1"/>
    </xf>
    <xf numFmtId="0" fontId="48" fillId="0" borderId="5" xfId="0" applyFont="1" applyBorder="1" applyAlignment="1">
      <alignment vertical="center" wrapText="1"/>
    </xf>
    <xf numFmtId="0" fontId="48" fillId="0" borderId="5" xfId="0" applyFont="1" applyBorder="1" applyAlignment="1">
      <alignment horizontal="justify" vertical="center" wrapText="1"/>
    </xf>
    <xf numFmtId="0" fontId="48" fillId="0" borderId="1" xfId="0" applyFont="1" applyBorder="1" applyAlignment="1">
      <alignment horizontal="center" vertical="center" wrapText="1"/>
    </xf>
    <xf numFmtId="0" fontId="24" fillId="0" borderId="0" xfId="0" quotePrefix="1" applyFont="1" applyAlignment="1">
      <alignment horizontal="left" vertical="center" wrapText="1"/>
    </xf>
    <xf numFmtId="0" fontId="50" fillId="0" borderId="0" xfId="0" applyFont="1" applyAlignment="1">
      <alignment horizontal="center" vertical="center"/>
    </xf>
    <xf numFmtId="0" fontId="48" fillId="0" borderId="0" xfId="0" applyFont="1" applyAlignment="1">
      <alignment horizontal="right"/>
    </xf>
    <xf numFmtId="0" fontId="48" fillId="0" borderId="0" xfId="0" applyFont="1" applyAlignment="1">
      <alignment horizontal="left" vertical="top"/>
    </xf>
    <xf numFmtId="0" fontId="24" fillId="0" borderId="0" xfId="0" applyFont="1" applyAlignment="1">
      <alignment horizontal="center"/>
    </xf>
    <xf numFmtId="0" fontId="24" fillId="0" borderId="0" xfId="0" applyFont="1" applyAlignment="1">
      <alignment horizontal="justify" vertical="top" wrapText="1"/>
    </xf>
    <xf numFmtId="0" fontId="24" fillId="0" borderId="0" xfId="0" applyFont="1" applyAlignment="1">
      <alignment horizontal="left" vertical="top" wrapText="1"/>
    </xf>
    <xf numFmtId="0" fontId="24" fillId="0" borderId="0" xfId="0" applyFont="1" applyAlignment="1">
      <alignment vertical="top" wrapText="1"/>
    </xf>
    <xf numFmtId="0" fontId="48" fillId="0" borderId="0" xfId="0" applyFont="1" applyAlignment="1">
      <alignment horizontal="center" vertical="center" wrapText="1"/>
    </xf>
    <xf numFmtId="0" fontId="48" fillId="0" borderId="0" xfId="0" applyFont="1" applyAlignment="1">
      <alignment vertical="center" wrapText="1"/>
    </xf>
    <xf numFmtId="0" fontId="24" fillId="0" borderId="0" xfId="0" applyFont="1" applyAlignment="1">
      <alignment horizontal="right"/>
    </xf>
    <xf numFmtId="0" fontId="48" fillId="0" borderId="5" xfId="0" applyFont="1" applyBorder="1" applyAlignment="1">
      <alignment horizontal="center" vertical="center" wrapText="1"/>
    </xf>
    <xf numFmtId="0" fontId="24" fillId="0" borderId="5" xfId="0" applyFont="1" applyBorder="1" applyAlignment="1">
      <alignment horizontal="center"/>
    </xf>
    <xf numFmtId="0" fontId="49" fillId="0" borderId="5" xfId="0" applyFont="1" applyBorder="1" applyAlignment="1">
      <alignment horizontal="center" vertical="center" wrapText="1"/>
    </xf>
    <xf numFmtId="0" fontId="48" fillId="0" borderId="0" xfId="0" applyFont="1" applyAlignment="1">
      <alignment horizontal="left" vertical="center" wrapText="1"/>
    </xf>
    <xf numFmtId="3" fontId="49" fillId="0" borderId="0" xfId="0" applyNumberFormat="1" applyFont="1" applyAlignment="1">
      <alignment horizontal="center" vertical="center" wrapText="1"/>
    </xf>
    <xf numFmtId="0" fontId="27"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49" fillId="0" borderId="5" xfId="0" applyFont="1" applyBorder="1" applyAlignment="1">
      <alignment horizontal="center" vertical="center"/>
    </xf>
    <xf numFmtId="0" fontId="27" fillId="0" borderId="5" xfId="0" applyFont="1" applyBorder="1" applyAlignment="1">
      <alignment horizontal="center" vertical="center"/>
    </xf>
    <xf numFmtId="0" fontId="27" fillId="0" borderId="5" xfId="0" applyFont="1" applyBorder="1" applyAlignment="1">
      <alignment vertical="center"/>
    </xf>
    <xf numFmtId="0" fontId="24" fillId="0" borderId="5" xfId="0" applyFont="1" applyBorder="1" applyAlignment="1">
      <alignment wrapText="1"/>
    </xf>
    <xf numFmtId="0" fontId="27" fillId="0" borderId="5" xfId="0" applyFont="1" applyBorder="1" applyAlignment="1">
      <alignment horizontal="center"/>
    </xf>
    <xf numFmtId="0" fontId="27" fillId="0" borderId="5" xfId="0" applyFont="1" applyBorder="1"/>
    <xf numFmtId="0" fontId="24" fillId="0" borderId="5" xfId="0" applyFont="1" applyBorder="1"/>
    <xf numFmtId="0" fontId="24" fillId="0" borderId="5" xfId="0" applyFont="1" applyBorder="1" applyAlignment="1">
      <alignment horizontal="left" vertical="center"/>
    </xf>
    <xf numFmtId="0" fontId="24" fillId="0" borderId="5" xfId="0" applyFont="1" applyBorder="1" applyAlignment="1">
      <alignment horizontal="left" vertical="center" wrapText="1"/>
    </xf>
    <xf numFmtId="0" fontId="24" fillId="5" borderId="5" xfId="0" applyFont="1" applyFill="1" applyBorder="1" applyAlignment="1">
      <alignment horizontal="left" vertical="center" wrapText="1"/>
    </xf>
    <xf numFmtId="0" fontId="24" fillId="5" borderId="5" xfId="0" applyFont="1" applyFill="1" applyBorder="1" applyAlignment="1">
      <alignment wrapText="1"/>
    </xf>
    <xf numFmtId="0" fontId="53" fillId="0" borderId="5" xfId="0" applyFont="1" applyBorder="1" applyAlignment="1">
      <alignment horizontal="left" vertical="center"/>
    </xf>
    <xf numFmtId="0" fontId="24" fillId="0" borderId="5" xfId="0" applyFont="1" applyBorder="1" applyAlignment="1">
      <alignment vertical="center"/>
    </xf>
    <xf numFmtId="0" fontId="27" fillId="0" borderId="5" xfId="0" applyFont="1" applyBorder="1" applyAlignment="1">
      <alignment horizontal="left" vertical="center" wrapText="1"/>
    </xf>
    <xf numFmtId="0" fontId="54" fillId="0" borderId="0" xfId="0" applyFont="1"/>
    <xf numFmtId="0" fontId="55" fillId="0" borderId="0" xfId="0" applyFont="1" applyAlignment="1">
      <alignment horizontal="right"/>
    </xf>
    <xf numFmtId="0" fontId="56" fillId="0" borderId="0" xfId="0" applyFont="1" applyAlignment="1">
      <alignment horizontal="left" vertical="center"/>
    </xf>
    <xf numFmtId="0" fontId="33" fillId="0" borderId="0" xfId="0" applyFont="1" applyAlignment="1">
      <alignment horizontal="justify" vertical="center"/>
    </xf>
    <xf numFmtId="0" fontId="57" fillId="0" borderId="5" xfId="0" applyFont="1" applyBorder="1" applyAlignment="1">
      <alignment horizontal="center" vertical="center" wrapText="1"/>
    </xf>
    <xf numFmtId="0" fontId="47" fillId="0" borderId="5" xfId="0" applyFont="1" applyBorder="1" applyAlignment="1">
      <alignment horizontal="center" vertical="center" wrapText="1"/>
    </xf>
    <xf numFmtId="2" fontId="22" fillId="0" borderId="5" xfId="0" applyNumberFormat="1" applyFont="1" applyBorder="1" applyAlignment="1">
      <alignment horizontal="center" vertical="center"/>
    </xf>
    <xf numFmtId="0" fontId="0" fillId="0" borderId="5" xfId="0" applyBorder="1" applyAlignment="1">
      <alignment horizontal="center" vertical="center"/>
    </xf>
    <xf numFmtId="9" fontId="0" fillId="0" borderId="5" xfId="0" applyNumberFormat="1" applyBorder="1" applyAlignment="1">
      <alignment horizontal="center" vertical="center"/>
    </xf>
    <xf numFmtId="2" fontId="0" fillId="0" borderId="5" xfId="0" applyNumberFormat="1" applyBorder="1" applyAlignment="1">
      <alignment horizontal="center" vertical="center"/>
    </xf>
    <xf numFmtId="2" fontId="37" fillId="0" borderId="5" xfId="1" applyNumberFormat="1" applyFont="1" applyBorder="1" applyAlignment="1">
      <alignment horizontal="center" vertical="center" wrapText="1"/>
    </xf>
    <xf numFmtId="0" fontId="59" fillId="0" borderId="1" xfId="1" applyFont="1" applyBorder="1" applyAlignment="1">
      <alignment horizontal="center" vertical="center" wrapText="1"/>
    </xf>
    <xf numFmtId="0" fontId="61" fillId="0" borderId="5" xfId="0" applyFont="1" applyBorder="1" applyAlignment="1">
      <alignment horizontal="center" vertical="center" wrapText="1"/>
    </xf>
    <xf numFmtId="0" fontId="59" fillId="0" borderId="1" xfId="1" applyFont="1" applyBorder="1" applyAlignment="1">
      <alignment horizontal="left" vertical="center" wrapText="1"/>
    </xf>
    <xf numFmtId="0" fontId="62" fillId="0" borderId="0" xfId="0" applyFont="1" applyAlignment="1">
      <alignment vertical="center" wrapText="1"/>
    </xf>
    <xf numFmtId="0" fontId="60" fillId="0" borderId="0" xfId="0" applyFont="1" applyAlignment="1">
      <alignment vertical="center" wrapText="1"/>
    </xf>
    <xf numFmtId="0" fontId="63" fillId="0" borderId="0" xfId="0" applyFont="1" applyAlignment="1">
      <alignment vertical="center" wrapText="1"/>
    </xf>
    <xf numFmtId="2" fontId="66" fillId="0" borderId="5" xfId="0" applyNumberFormat="1" applyFont="1" applyBorder="1" applyAlignment="1">
      <alignment vertical="center"/>
    </xf>
    <xf numFmtId="0" fontId="67" fillId="0" borderId="5" xfId="0" applyFont="1" applyBorder="1" applyAlignment="1">
      <alignment horizontal="left" vertical="center" wrapText="1"/>
    </xf>
    <xf numFmtId="0" fontId="64" fillId="0" borderId="0" xfId="0" applyFont="1" applyAlignment="1">
      <alignment vertical="center" wrapText="1"/>
    </xf>
    <xf numFmtId="0" fontId="68" fillId="0" borderId="0" xfId="0" applyFont="1" applyAlignment="1">
      <alignment vertical="center"/>
    </xf>
    <xf numFmtId="2" fontId="68" fillId="0" borderId="0" xfId="0" applyNumberFormat="1" applyFont="1" applyAlignment="1">
      <alignment vertical="center"/>
    </xf>
    <xf numFmtId="0" fontId="69" fillId="0" borderId="0" xfId="0" applyFont="1" applyAlignment="1">
      <alignment vertical="center"/>
    </xf>
    <xf numFmtId="0" fontId="69" fillId="0" borderId="0" xfId="0" applyFont="1" applyAlignment="1">
      <alignment vertical="center" wrapText="1"/>
    </xf>
    <xf numFmtId="0" fontId="12" fillId="2" borderId="6" xfId="1" applyFont="1" applyFill="1" applyBorder="1" applyAlignment="1">
      <alignment horizontal="center" vertical="center" wrapText="1"/>
    </xf>
    <xf numFmtId="0" fontId="1" fillId="2" borderId="0" xfId="1" applyFont="1" applyFill="1" applyAlignment="1">
      <alignment horizontal="left" vertical="center" wrapText="1"/>
    </xf>
    <xf numFmtId="0" fontId="1" fillId="2" borderId="5" xfId="1" applyFont="1" applyFill="1" applyBorder="1" applyAlignment="1" applyProtection="1">
      <alignment horizontal="center" vertical="center" wrapText="1"/>
      <protection locked="0"/>
    </xf>
    <xf numFmtId="0" fontId="7" fillId="2" borderId="0" xfId="1" applyFont="1" applyFill="1" applyAlignment="1">
      <alignment horizontal="center" vertical="center"/>
    </xf>
    <xf numFmtId="0" fontId="0" fillId="0" borderId="0" xfId="0" applyAlignment="1">
      <alignment vertical="center"/>
    </xf>
    <xf numFmtId="0" fontId="12" fillId="2" borderId="0" xfId="1" applyFont="1" applyFill="1" applyAlignment="1">
      <alignment horizontal="center" vertical="center"/>
    </xf>
    <xf numFmtId="0" fontId="17" fillId="2" borderId="6" xfId="1" applyFont="1" applyFill="1" applyBorder="1" applyAlignment="1">
      <alignment horizontal="center" vertical="center" wrapText="1"/>
    </xf>
    <xf numFmtId="0" fontId="32" fillId="2" borderId="17" xfId="0" applyFont="1" applyFill="1" applyBorder="1" applyAlignment="1">
      <alignment horizontal="center" vertical="center" wrapText="1"/>
    </xf>
    <xf numFmtId="0" fontId="22" fillId="0" borderId="5" xfId="0" quotePrefix="1" applyFont="1" applyBorder="1" applyAlignment="1">
      <alignment horizontal="left" vertical="center"/>
    </xf>
    <xf numFmtId="0" fontId="72" fillId="0" borderId="5" xfId="0" applyFont="1" applyBorder="1" applyAlignment="1">
      <alignment horizontal="left" vertical="center" wrapText="1"/>
    </xf>
    <xf numFmtId="0" fontId="73" fillId="0" borderId="5" xfId="1" applyFont="1" applyBorder="1" applyAlignment="1">
      <alignment horizontal="center" vertical="center" wrapText="1"/>
    </xf>
    <xf numFmtId="2" fontId="22" fillId="4" borderId="5" xfId="1" applyNumberFormat="1" applyFont="1" applyFill="1" applyBorder="1" applyAlignment="1">
      <alignment horizontal="center" vertical="center" wrapText="1"/>
    </xf>
    <xf numFmtId="0" fontId="22" fillId="0" borderId="1" xfId="1" applyFont="1" applyBorder="1" applyAlignment="1">
      <alignment horizontal="center" vertical="center" wrapText="1"/>
    </xf>
    <xf numFmtId="0" fontId="22" fillId="0" borderId="1" xfId="1" applyFont="1" applyBorder="1" applyAlignment="1">
      <alignment horizontal="left" vertical="center" wrapText="1"/>
    </xf>
    <xf numFmtId="0" fontId="74" fillId="0" borderId="5" xfId="0" applyFont="1" applyBorder="1" applyAlignment="1">
      <alignment horizontal="left" vertical="center" wrapText="1"/>
    </xf>
    <xf numFmtId="0" fontId="12" fillId="0" borderId="5" xfId="0" applyFont="1" applyBorder="1" applyAlignment="1" applyProtection="1">
      <alignment horizontal="center" vertical="center" wrapText="1"/>
      <protection locked="0"/>
    </xf>
    <xf numFmtId="0" fontId="75" fillId="0" borderId="5"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2" borderId="5" xfId="1" applyFont="1" applyFill="1" applyBorder="1" applyAlignment="1">
      <alignment horizontal="center" vertical="center" wrapText="1"/>
    </xf>
    <xf numFmtId="0" fontId="12" fillId="0" borderId="8" xfId="0" applyFont="1" applyBorder="1" applyAlignment="1" applyProtection="1">
      <alignment horizontal="center" vertical="center" wrapText="1"/>
      <protection locked="0"/>
    </xf>
    <xf numFmtId="0" fontId="76" fillId="0" borderId="0" xfId="1" applyFont="1" applyAlignment="1">
      <alignment horizontal="center" vertical="center"/>
    </xf>
    <xf numFmtId="0" fontId="10" fillId="0" borderId="2" xfId="0" applyFont="1" applyBorder="1" applyAlignment="1" applyProtection="1">
      <alignment horizontal="center" vertical="center" wrapText="1"/>
      <protection locked="0"/>
    </xf>
    <xf numFmtId="0" fontId="26" fillId="0" borderId="6" xfId="0" applyFont="1" applyBorder="1" applyAlignment="1">
      <alignment horizontal="center" vertical="center"/>
    </xf>
    <xf numFmtId="0" fontId="1" fillId="2" borderId="6" xfId="1" applyFont="1" applyFill="1" applyBorder="1" applyAlignment="1">
      <alignment horizontal="center" vertical="center" wrapText="1"/>
    </xf>
    <xf numFmtId="0" fontId="12" fillId="2" borderId="6" xfId="1" applyFont="1" applyFill="1" applyBorder="1" applyAlignment="1">
      <alignment horizontal="center" vertical="center" wrapText="1"/>
    </xf>
    <xf numFmtId="1" fontId="36" fillId="4" borderId="2" xfId="0" applyNumberFormat="1" applyFont="1" applyFill="1" applyBorder="1" applyAlignment="1">
      <alignment horizontal="center" vertical="center"/>
    </xf>
    <xf numFmtId="1" fontId="36" fillId="4" borderId="3" xfId="0" applyNumberFormat="1" applyFont="1" applyFill="1" applyBorder="1" applyAlignment="1">
      <alignment horizontal="center" vertical="center"/>
    </xf>
    <xf numFmtId="0" fontId="12" fillId="0" borderId="5" xfId="1"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8" fillId="0" borderId="2" xfId="1" applyFont="1" applyBorder="1" applyAlignment="1" applyProtection="1">
      <alignment horizontal="center" vertical="center" wrapText="1"/>
      <protection locked="0"/>
    </xf>
    <xf numFmtId="0" fontId="18" fillId="0" borderId="3" xfId="1" applyFont="1" applyBorder="1" applyAlignment="1" applyProtection="1">
      <alignment horizontal="center" vertical="center" wrapText="1"/>
      <protection locked="0"/>
    </xf>
    <xf numFmtId="0" fontId="15" fillId="0" borderId="4" xfId="1" applyFont="1" applyBorder="1" applyAlignment="1">
      <alignment horizontal="center" vertical="center"/>
    </xf>
    <xf numFmtId="0" fontId="15" fillId="0" borderId="0" xfId="1" applyFont="1" applyAlignment="1">
      <alignment horizontal="center" vertical="center"/>
    </xf>
    <xf numFmtId="0" fontId="15" fillId="0" borderId="13" xfId="1" applyFont="1" applyBorder="1" applyAlignment="1">
      <alignment horizontal="center" vertical="center"/>
    </xf>
    <xf numFmtId="0" fontId="17" fillId="0" borderId="5" xfId="0" applyFont="1" applyBorder="1" applyAlignment="1" applyProtection="1">
      <alignment horizontal="center" vertical="center" wrapText="1"/>
      <protection locked="0"/>
    </xf>
    <xf numFmtId="0" fontId="12" fillId="2" borderId="1" xfId="1" applyFont="1" applyFill="1" applyBorder="1" applyAlignment="1" applyProtection="1">
      <alignment horizontal="center" vertical="center" wrapText="1"/>
      <protection locked="0"/>
    </xf>
    <xf numFmtId="0" fontId="12" fillId="2" borderId="2" xfId="1" applyFont="1" applyFill="1" applyBorder="1" applyAlignment="1" applyProtection="1">
      <alignment horizontal="center" vertical="center" wrapText="1"/>
      <protection locked="0"/>
    </xf>
    <xf numFmtId="0" fontId="12" fillId="2" borderId="3" xfId="1" applyFont="1" applyFill="1" applyBorder="1" applyAlignment="1" applyProtection="1">
      <alignment horizontal="center" vertical="center" wrapText="1"/>
      <protection locked="0"/>
    </xf>
    <xf numFmtId="0" fontId="1" fillId="2" borderId="14" xfId="1" applyFont="1" applyFill="1" applyBorder="1" applyAlignment="1">
      <alignment horizontal="left" vertical="center" wrapText="1"/>
    </xf>
    <xf numFmtId="0" fontId="1" fillId="2" borderId="9" xfId="1" applyFont="1" applyFill="1" applyBorder="1" applyAlignment="1">
      <alignment horizontal="left" vertical="center" wrapText="1"/>
    </xf>
    <xf numFmtId="0" fontId="1" fillId="2" borderId="4" xfId="1" applyFont="1" applyFill="1" applyBorder="1" applyAlignment="1">
      <alignment horizontal="left" vertical="center" wrapText="1"/>
    </xf>
    <xf numFmtId="0" fontId="1" fillId="2" borderId="0" xfId="1" applyFont="1" applyFill="1" applyAlignment="1">
      <alignment horizontal="left" vertical="center" wrapText="1"/>
    </xf>
    <xf numFmtId="0" fontId="17" fillId="0" borderId="14"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8" fillId="0" borderId="6" xfId="0" quotePrefix="1" applyFont="1" applyBorder="1" applyAlignment="1">
      <alignment horizontal="left" vertical="center" wrapText="1"/>
    </xf>
    <xf numFmtId="0" fontId="6" fillId="0" borderId="2" xfId="1" applyFont="1" applyBorder="1" applyAlignment="1" applyProtection="1">
      <alignment horizontal="center" wrapText="1"/>
      <protection locked="0"/>
    </xf>
    <xf numFmtId="0" fontId="1" fillId="2" borderId="5" xfId="1" applyFont="1" applyFill="1" applyBorder="1" applyAlignment="1" applyProtection="1">
      <alignment horizontal="center" vertical="center" wrapText="1"/>
      <protection locked="0"/>
    </xf>
    <xf numFmtId="0" fontId="12" fillId="2" borderId="5" xfId="1" applyFont="1" applyFill="1" applyBorder="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center" vertical="center" wrapText="1"/>
    </xf>
    <xf numFmtId="0" fontId="7" fillId="2" borderId="0" xfId="1" applyFont="1" applyFill="1" applyAlignment="1">
      <alignment horizontal="center" vertical="center"/>
    </xf>
    <xf numFmtId="0" fontId="9" fillId="0" borderId="0" xfId="1" applyFont="1" applyAlignment="1" applyProtection="1">
      <alignment horizontal="center" vertical="center" wrapText="1"/>
      <protection locked="0"/>
    </xf>
    <xf numFmtId="0" fontId="4" fillId="0" borderId="0" xfId="1" applyFont="1" applyAlignment="1" applyProtection="1">
      <alignment horizontal="left" vertical="center" wrapText="1"/>
      <protection locked="0"/>
    </xf>
    <xf numFmtId="0" fontId="0" fillId="0" borderId="0" xfId="0" applyAlignment="1">
      <alignment vertical="center"/>
    </xf>
    <xf numFmtId="0" fontId="12" fillId="0" borderId="0" xfId="1" applyFont="1" applyAlignment="1" applyProtection="1">
      <alignment horizontal="center" vertical="center"/>
      <protection locked="0"/>
    </xf>
    <xf numFmtId="0" fontId="12" fillId="2" borderId="0" xfId="1" applyFont="1" applyFill="1" applyAlignment="1">
      <alignment horizontal="center" vertical="center"/>
    </xf>
    <xf numFmtId="0" fontId="17" fillId="2" borderId="6" xfId="1" applyFont="1" applyFill="1" applyBorder="1" applyAlignment="1">
      <alignment horizontal="center" vertical="center" wrapText="1"/>
    </xf>
    <xf numFmtId="0" fontId="12" fillId="0" borderId="5" xfId="1" applyFont="1" applyBorder="1" applyAlignment="1" applyProtection="1">
      <alignment horizontal="left" vertical="center" wrapText="1"/>
      <protection locked="0"/>
    </xf>
    <xf numFmtId="0" fontId="10" fillId="2" borderId="4" xfId="1" applyFont="1" applyFill="1" applyBorder="1" applyAlignment="1">
      <alignment horizontal="left" vertical="center"/>
    </xf>
    <xf numFmtId="0" fontId="10" fillId="2" borderId="0" xfId="1" applyFont="1" applyFill="1" applyAlignment="1">
      <alignment horizontal="left" vertical="center"/>
    </xf>
    <xf numFmtId="0" fontId="21" fillId="0" borderId="5" xfId="1" applyFont="1" applyBorder="1" applyAlignment="1" applyProtection="1">
      <alignment horizontal="left" vertical="center" wrapText="1"/>
      <protection locked="0"/>
    </xf>
    <xf numFmtId="0" fontId="21" fillId="0" borderId="5" xfId="1" applyFont="1" applyBorder="1" applyAlignment="1" applyProtection="1">
      <alignment horizontal="center" vertical="center" wrapText="1"/>
      <protection locked="0"/>
    </xf>
    <xf numFmtId="0" fontId="10" fillId="2" borderId="4" xfId="1" applyFont="1" applyFill="1" applyBorder="1" applyAlignment="1">
      <alignment horizontal="left" vertical="center" wrapText="1"/>
    </xf>
    <xf numFmtId="0" fontId="10" fillId="2" borderId="0" xfId="1" applyFont="1" applyFill="1" applyAlignment="1">
      <alignment horizontal="left" vertical="center" wrapText="1"/>
    </xf>
    <xf numFmtId="0" fontId="9" fillId="2" borderId="4" xfId="1" applyFont="1" applyFill="1" applyBorder="1" applyAlignment="1">
      <alignment horizontal="justify" vertical="center" wrapText="1"/>
    </xf>
    <xf numFmtId="0" fontId="9" fillId="2" borderId="0" xfId="1" applyFont="1" applyFill="1" applyAlignment="1">
      <alignment horizontal="justify" vertical="center" wrapText="1"/>
    </xf>
    <xf numFmtId="0" fontId="25" fillId="4" borderId="7" xfId="1" applyFont="1" applyFill="1" applyBorder="1" applyAlignment="1">
      <alignment horizontal="center" vertical="center" wrapText="1"/>
    </xf>
    <xf numFmtId="0" fontId="25" fillId="4" borderId="15" xfId="1" applyFont="1" applyFill="1" applyBorder="1" applyAlignment="1">
      <alignment horizontal="center" vertical="center" wrapText="1"/>
    </xf>
    <xf numFmtId="0" fontId="25" fillId="4" borderId="8" xfId="1" applyFont="1" applyFill="1" applyBorder="1" applyAlignment="1">
      <alignment horizontal="center" vertical="center" wrapText="1"/>
    </xf>
    <xf numFmtId="0" fontId="9" fillId="0" borderId="14" xfId="1" applyFont="1" applyBorder="1" applyAlignment="1">
      <alignment horizontal="left" vertical="center" wrapText="1"/>
    </xf>
    <xf numFmtId="0" fontId="9" fillId="0" borderId="9" xfId="1" applyFont="1" applyBorder="1" applyAlignment="1">
      <alignment horizontal="left" vertical="center" wrapText="1"/>
    </xf>
    <xf numFmtId="0" fontId="24" fillId="0" borderId="5" xfId="0" quotePrefix="1" applyFont="1" applyBorder="1" applyAlignment="1">
      <alignment horizontal="left" vertical="center" wrapText="1"/>
    </xf>
    <xf numFmtId="0" fontId="45" fillId="0" borderId="5" xfId="0" quotePrefix="1" applyFont="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center" vertical="center" wrapText="1"/>
    </xf>
    <xf numFmtId="0" fontId="52" fillId="0" borderId="1" xfId="0" applyFont="1" applyBorder="1" applyAlignment="1">
      <alignment horizontal="left" vertical="center" wrapText="1"/>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24" fillId="4" borderId="5" xfId="0" quotePrefix="1" applyFont="1" applyFill="1" applyBorder="1" applyAlignment="1">
      <alignment horizontal="center" vertical="center"/>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4" borderId="0" xfId="0" applyFont="1" applyFill="1" applyAlignment="1">
      <alignment horizontal="center"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48" fillId="4" borderId="5" xfId="0" applyFont="1" applyFill="1" applyBorder="1" applyAlignment="1">
      <alignment horizontal="center" vertical="center"/>
    </xf>
    <xf numFmtId="0" fontId="24" fillId="0" borderId="5" xfId="0" applyFont="1" applyBorder="1" applyAlignment="1">
      <alignment horizontal="center" vertical="center"/>
    </xf>
    <xf numFmtId="0" fontId="49" fillId="0" borderId="9" xfId="0" applyFont="1" applyBorder="1" applyAlignment="1">
      <alignment horizontal="center" vertical="center" wrapText="1"/>
    </xf>
    <xf numFmtId="0" fontId="75" fillId="0" borderId="4" xfId="1" applyFont="1" applyBorder="1" applyAlignment="1">
      <alignment horizontal="center" vertical="center"/>
    </xf>
    <xf numFmtId="0" fontId="75" fillId="0" borderId="0" xfId="1" applyFont="1" applyAlignment="1">
      <alignment horizontal="center" vertical="center"/>
    </xf>
    <xf numFmtId="0" fontId="75" fillId="0" borderId="13" xfId="1" applyFont="1" applyBorder="1" applyAlignment="1">
      <alignment horizontal="center" vertical="center"/>
    </xf>
    <xf numFmtId="0" fontId="10" fillId="0" borderId="2" xfId="1" applyFont="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5" xfId="0" applyFont="1" applyBorder="1" applyAlignment="1" applyProtection="1">
      <alignment wrapText="1"/>
      <protection locked="0"/>
    </xf>
    <xf numFmtId="0" fontId="6" fillId="0" borderId="2" xfId="1" applyFont="1" applyBorder="1" applyAlignment="1" applyProtection="1">
      <alignment horizontal="left" wrapText="1"/>
      <protection locked="0"/>
    </xf>
    <xf numFmtId="0" fontId="22" fillId="4" borderId="7" xfId="1" applyFont="1" applyFill="1" applyBorder="1" applyAlignment="1">
      <alignment horizontal="center" vertical="center" wrapText="1"/>
    </xf>
    <xf numFmtId="0" fontId="22" fillId="4" borderId="15" xfId="1" applyFont="1" applyFill="1" applyBorder="1" applyAlignment="1">
      <alignment horizontal="center" vertical="center" wrapText="1"/>
    </xf>
    <xf numFmtId="0" fontId="22" fillId="4" borderId="8" xfId="1" applyFont="1" applyFill="1" applyBorder="1" applyAlignment="1">
      <alignment horizontal="center" vertical="center" wrapText="1"/>
    </xf>
    <xf numFmtId="0" fontId="71" fillId="0" borderId="5" xfId="2" applyBorder="1" applyAlignment="1" applyProtection="1">
      <alignment horizontal="center" vertical="center" wrapText="1"/>
      <protection locked="0"/>
    </xf>
    <xf numFmtId="0" fontId="0" fillId="0" borderId="0" xfId="0" applyAlignment="1">
      <alignment horizontal="center" vertical="center"/>
    </xf>
    <xf numFmtId="0" fontId="6" fillId="0" borderId="0" xfId="1" applyFont="1" applyAlignment="1" applyProtection="1">
      <alignment horizontal="center" vertical="center" wrapText="1"/>
      <protection locked="0"/>
    </xf>
    <xf numFmtId="0" fontId="70" fillId="2" borderId="0" xfId="1" applyFont="1" applyFill="1" applyAlignment="1">
      <alignment horizontal="center" vertical="center" wrapText="1"/>
    </xf>
    <xf numFmtId="0" fontId="34" fillId="2" borderId="0" xfId="0" applyFont="1" applyFill="1" applyAlignment="1">
      <alignment horizontal="left" vertical="top" wrapText="1"/>
    </xf>
    <xf numFmtId="0" fontId="32" fillId="2" borderId="0" xfId="0" applyFont="1" applyFill="1" applyAlignment="1">
      <alignment horizontal="right"/>
    </xf>
    <xf numFmtId="0" fontId="32" fillId="3" borderId="0" xfId="0" applyFont="1" applyFill="1" applyProtection="1">
      <protection locked="0"/>
    </xf>
    <xf numFmtId="0" fontId="32" fillId="2" borderId="0" xfId="0" applyFont="1" applyFill="1" applyProtection="1">
      <protection locked="0"/>
    </xf>
    <xf numFmtId="0" fontId="32" fillId="3" borderId="2" xfId="0" applyFont="1" applyFill="1" applyBorder="1" applyAlignment="1" applyProtection="1">
      <alignment horizontal="center" vertical="center" wrapText="1"/>
      <protection locked="0"/>
    </xf>
    <xf numFmtId="0" fontId="32" fillId="2" borderId="2" xfId="0" applyFont="1" applyFill="1" applyBorder="1" applyAlignment="1" applyProtection="1">
      <alignment horizontal="center" vertical="center" wrapText="1"/>
      <protection locked="0"/>
    </xf>
    <xf numFmtId="0" fontId="32" fillId="2" borderId="32" xfId="0" applyFont="1" applyFill="1" applyBorder="1" applyAlignment="1" applyProtection="1">
      <alignment horizontal="center" vertical="center" wrapText="1"/>
      <protection locked="0"/>
    </xf>
    <xf numFmtId="0" fontId="32" fillId="3" borderId="27" xfId="0" applyFont="1" applyFill="1" applyBorder="1" applyAlignment="1" applyProtection="1">
      <alignment horizontal="left" vertical="center" wrapText="1"/>
      <protection locked="0"/>
    </xf>
    <xf numFmtId="0" fontId="32" fillId="2" borderId="29" xfId="0" applyFont="1" applyFill="1" applyBorder="1" applyAlignment="1" applyProtection="1">
      <alignment horizontal="left" vertical="center" wrapText="1"/>
      <protection locked="0"/>
    </xf>
    <xf numFmtId="0" fontId="32" fillId="2" borderId="30" xfId="0" applyFont="1" applyFill="1" applyBorder="1" applyAlignment="1" applyProtection="1">
      <alignment horizontal="left" vertical="center" wrapText="1"/>
      <protection locked="0"/>
    </xf>
    <xf numFmtId="0" fontId="32" fillId="3" borderId="16" xfId="0" applyFont="1" applyFill="1" applyBorder="1" applyAlignment="1" applyProtection="1">
      <alignment horizontal="center" vertical="center" wrapText="1"/>
      <protection locked="0"/>
    </xf>
    <xf numFmtId="0" fontId="32" fillId="2" borderId="16" xfId="0" applyFont="1" applyFill="1" applyBorder="1" applyAlignment="1" applyProtection="1">
      <alignment horizontal="center" vertical="center" wrapText="1"/>
      <protection locked="0"/>
    </xf>
    <xf numFmtId="0" fontId="32" fillId="2" borderId="33" xfId="0" applyFont="1" applyFill="1" applyBorder="1" applyAlignment="1" applyProtection="1">
      <alignment horizontal="center" vertical="center" wrapText="1"/>
      <protection locked="0"/>
    </xf>
    <xf numFmtId="0" fontId="33" fillId="2" borderId="0" xfId="0" applyFont="1" applyFill="1" applyAlignment="1">
      <alignment horizontal="left"/>
    </xf>
    <xf numFmtId="0" fontId="32" fillId="2" borderId="26"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2" fillId="2" borderId="26" xfId="0" applyFont="1" applyFill="1" applyBorder="1" applyAlignment="1">
      <alignment horizontal="center" vertical="center"/>
    </xf>
    <xf numFmtId="0" fontId="32" fillId="2" borderId="31" xfId="0" applyFont="1" applyFill="1" applyBorder="1" applyAlignment="1">
      <alignment horizontal="center" vertical="center"/>
    </xf>
    <xf numFmtId="0" fontId="32" fillId="3" borderId="21" xfId="0" applyFont="1" applyFill="1" applyBorder="1" applyAlignment="1" applyProtection="1">
      <alignment horizontal="center" vertical="center" wrapText="1"/>
      <protection locked="0"/>
    </xf>
    <xf numFmtId="0" fontId="32" fillId="2" borderId="3" xfId="0"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9" fontId="32" fillId="3" borderId="1" xfId="0" applyNumberFormat="1" applyFont="1" applyFill="1" applyBorder="1" applyAlignment="1" applyProtection="1">
      <alignment horizontal="center" vertical="center" wrapText="1"/>
      <protection locked="0"/>
    </xf>
    <xf numFmtId="0" fontId="32" fillId="3" borderId="19"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3" borderId="24" xfId="0" applyFont="1" applyFill="1" applyBorder="1" applyAlignment="1" applyProtection="1">
      <alignment horizontal="center" vertical="center" wrapText="1"/>
      <protection locked="0"/>
    </xf>
    <xf numFmtId="0" fontId="33" fillId="2" borderId="0" xfId="0" applyFont="1" applyFill="1" applyAlignment="1">
      <alignment horizontal="left" vertical="center" wrapText="1"/>
    </xf>
    <xf numFmtId="0" fontId="32" fillId="2" borderId="20" xfId="0" applyFont="1" applyFill="1" applyBorder="1" applyAlignment="1">
      <alignment horizontal="center" vertical="center" wrapText="1"/>
    </xf>
    <xf numFmtId="0" fontId="32" fillId="2" borderId="28"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32" fillId="3" borderId="18"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32" fillId="3" borderId="5" xfId="0" applyFont="1" applyFill="1" applyBorder="1" applyAlignment="1" applyProtection="1">
      <alignment horizontal="center" vertical="center" wrapText="1"/>
      <protection locked="0"/>
    </xf>
    <xf numFmtId="0" fontId="33" fillId="2" borderId="0" xfId="0" applyFont="1" applyFill="1" applyAlignment="1">
      <alignment horizontal="left" wrapText="1"/>
    </xf>
    <xf numFmtId="0" fontId="0" fillId="2" borderId="0" xfId="0" applyFill="1" applyAlignment="1">
      <alignment wrapText="1"/>
    </xf>
    <xf numFmtId="0" fontId="32" fillId="2" borderId="17" xfId="0" applyFont="1" applyFill="1" applyBorder="1" applyAlignment="1">
      <alignment horizontal="center" vertical="center" wrapText="1"/>
    </xf>
    <xf numFmtId="0" fontId="32" fillId="2" borderId="23" xfId="0" applyFont="1" applyFill="1" applyBorder="1" applyAlignment="1">
      <alignment horizontal="center" vertical="center" wrapText="1"/>
    </xf>
    <xf numFmtId="0" fontId="45" fillId="0" borderId="38" xfId="0" applyFont="1" applyBorder="1" applyAlignment="1">
      <alignment horizontal="justify" vertical="top" wrapText="1"/>
    </xf>
    <xf numFmtId="0" fontId="45" fillId="0" borderId="39" xfId="0" applyFont="1" applyBorder="1" applyAlignment="1">
      <alignment horizontal="justify" vertical="top" wrapText="1"/>
    </xf>
    <xf numFmtId="0" fontId="43" fillId="0" borderId="0" xfId="0" applyFont="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3" borderId="1" xfId="0" applyFont="1" applyFill="1" applyBorder="1" applyAlignment="1" applyProtection="1">
      <alignment horizontal="left" vertical="center" wrapText="1"/>
      <protection locked="0"/>
    </xf>
    <xf numFmtId="0" fontId="32" fillId="2" borderId="2" xfId="0" applyFont="1" applyFill="1" applyBorder="1" applyAlignment="1" applyProtection="1">
      <alignment horizontal="left" vertical="center" wrapText="1"/>
      <protection locked="0"/>
    </xf>
    <xf numFmtId="0" fontId="32" fillId="2" borderId="3" xfId="0" applyFont="1" applyFill="1" applyBorder="1" applyAlignment="1" applyProtection="1">
      <alignment horizontal="left" vertical="center" wrapText="1"/>
      <protection locked="0"/>
    </xf>
    <xf numFmtId="0" fontId="48" fillId="0" borderId="0" xfId="0" applyFont="1" applyAlignment="1">
      <alignment horizontal="center" vertical="center" wrapText="1"/>
    </xf>
    <xf numFmtId="0" fontId="48" fillId="0" borderId="1" xfId="0" applyFont="1" applyBorder="1" applyAlignment="1">
      <alignment horizontal="left" vertical="center" wrapText="1"/>
    </xf>
    <xf numFmtId="0" fontId="48" fillId="0" borderId="3" xfId="0" applyFont="1" applyBorder="1" applyAlignment="1">
      <alignment horizontal="left" vertical="center" wrapText="1"/>
    </xf>
    <xf numFmtId="0" fontId="24" fillId="0" borderId="0" xfId="0" applyFont="1" applyAlignment="1">
      <alignment horizontal="center" vertical="top" wrapText="1"/>
    </xf>
    <xf numFmtId="0" fontId="24" fillId="0" borderId="0" xfId="0" quotePrefix="1" applyFont="1" applyAlignment="1">
      <alignment horizontal="center"/>
    </xf>
    <xf numFmtId="0" fontId="24" fillId="0" borderId="0" xfId="0" quotePrefix="1" applyFont="1" applyAlignment="1">
      <alignment horizontal="justify" vertical="top" wrapText="1"/>
    </xf>
    <xf numFmtId="0" fontId="24" fillId="0" borderId="0" xfId="0" applyFont="1" applyAlignment="1">
      <alignment horizontal="justify" vertical="top" wrapText="1"/>
    </xf>
    <xf numFmtId="0" fontId="27" fillId="0" borderId="0" xfId="0" applyFont="1" applyAlignment="1">
      <alignment horizontal="center" vertical="center"/>
    </xf>
    <xf numFmtId="0" fontId="49" fillId="0" borderId="0" xfId="0" applyFont="1" applyAlignment="1">
      <alignment horizontal="center" vertical="center" wrapText="1"/>
    </xf>
    <xf numFmtId="0" fontId="24" fillId="0" borderId="0" xfId="0" applyFont="1" applyAlignment="1">
      <alignment horizontal="center"/>
    </xf>
    <xf numFmtId="0" fontId="24" fillId="0" borderId="0" xfId="0" applyFont="1" applyAlignment="1">
      <alignment horizontal="justify" vertical="top"/>
    </xf>
  </cellXfs>
  <cellStyles count="3">
    <cellStyle name="Hyperlink" xfId="2" builtinId="8"/>
    <cellStyle name="Normal" xfId="0" builtinId="0"/>
    <cellStyle name="Paprastas_Lapas1" xfId="1"/>
  </cellStyles>
  <dxfs count="2">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xdr:col>
      <xdr:colOff>0</xdr:colOff>
      <xdr:row>53</xdr:row>
      <xdr:rowOff>0</xdr:rowOff>
    </xdr:from>
    <xdr:ext cx="76200" cy="466725"/>
    <xdr:sp macro="" textlink="">
      <xdr:nvSpPr>
        <xdr:cNvPr id="2" name="Text Box 8">
          <a:extLst>
            <a:ext uri="{FF2B5EF4-FFF2-40B4-BE49-F238E27FC236}">
              <a16:creationId xmlns:a16="http://schemas.microsoft.com/office/drawing/2014/main" id="{13AF2A7E-0747-4757-A784-A167E57C5E1A}"/>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3" name="Text Box 9">
          <a:extLst>
            <a:ext uri="{FF2B5EF4-FFF2-40B4-BE49-F238E27FC236}">
              <a16:creationId xmlns:a16="http://schemas.microsoft.com/office/drawing/2014/main" id="{5630C04A-7052-40DD-8541-F3845CA02AF7}"/>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 name="Text Box 10">
          <a:extLst>
            <a:ext uri="{FF2B5EF4-FFF2-40B4-BE49-F238E27FC236}">
              <a16:creationId xmlns:a16="http://schemas.microsoft.com/office/drawing/2014/main" id="{C748E9F9-572B-4B90-B542-8C34D6AD8578}"/>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 name="Text Box 26">
          <a:extLst>
            <a:ext uri="{FF2B5EF4-FFF2-40B4-BE49-F238E27FC236}">
              <a16:creationId xmlns:a16="http://schemas.microsoft.com/office/drawing/2014/main" id="{B5B80A98-E626-4001-8FA8-FE387453F176}"/>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6" name="Text Box 28">
          <a:extLst>
            <a:ext uri="{FF2B5EF4-FFF2-40B4-BE49-F238E27FC236}">
              <a16:creationId xmlns:a16="http://schemas.microsoft.com/office/drawing/2014/main" id="{0619E25A-542D-42FA-98E5-4D0AF9C60064}"/>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79213</xdr:rowOff>
    </xdr:to>
    <xdr:sp macro="" textlink="">
      <xdr:nvSpPr>
        <xdr:cNvPr id="7" name="Text Box 8">
          <a:extLst>
            <a:ext uri="{FF2B5EF4-FFF2-40B4-BE49-F238E27FC236}">
              <a16:creationId xmlns:a16="http://schemas.microsoft.com/office/drawing/2014/main" id="{74D2BABF-D53D-44DF-8018-94624F42DC83}"/>
            </a:ext>
          </a:extLst>
        </xdr:cNvPr>
        <xdr:cNvSpPr txBox="1">
          <a:spLocks noChangeArrowheads="1"/>
        </xdr:cNvSpPr>
      </xdr:nvSpPr>
      <xdr:spPr bwMode="auto">
        <a:xfrm>
          <a:off x="2914650" y="29698950"/>
          <a:ext cx="76200" cy="841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79213</xdr:rowOff>
    </xdr:to>
    <xdr:sp macro="" textlink="">
      <xdr:nvSpPr>
        <xdr:cNvPr id="8" name="Text Box 9">
          <a:extLst>
            <a:ext uri="{FF2B5EF4-FFF2-40B4-BE49-F238E27FC236}">
              <a16:creationId xmlns:a16="http://schemas.microsoft.com/office/drawing/2014/main" id="{91035B5D-C17E-4485-9E93-CB1A7D9BB97E}"/>
            </a:ext>
          </a:extLst>
        </xdr:cNvPr>
        <xdr:cNvSpPr txBox="1">
          <a:spLocks noChangeArrowheads="1"/>
        </xdr:cNvSpPr>
      </xdr:nvSpPr>
      <xdr:spPr bwMode="auto">
        <a:xfrm>
          <a:off x="2914650" y="29698950"/>
          <a:ext cx="76200" cy="841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79213</xdr:rowOff>
    </xdr:to>
    <xdr:sp macro="" textlink="">
      <xdr:nvSpPr>
        <xdr:cNvPr id="9" name="Text Box 10">
          <a:extLst>
            <a:ext uri="{FF2B5EF4-FFF2-40B4-BE49-F238E27FC236}">
              <a16:creationId xmlns:a16="http://schemas.microsoft.com/office/drawing/2014/main" id="{88587F1E-B173-4075-B29D-C79167984A3D}"/>
            </a:ext>
          </a:extLst>
        </xdr:cNvPr>
        <xdr:cNvSpPr txBox="1">
          <a:spLocks noChangeArrowheads="1"/>
        </xdr:cNvSpPr>
      </xdr:nvSpPr>
      <xdr:spPr bwMode="auto">
        <a:xfrm>
          <a:off x="2914650" y="29698950"/>
          <a:ext cx="76200" cy="841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79213</xdr:rowOff>
    </xdr:to>
    <xdr:sp macro="" textlink="">
      <xdr:nvSpPr>
        <xdr:cNvPr id="10" name="Text Box 26">
          <a:extLst>
            <a:ext uri="{FF2B5EF4-FFF2-40B4-BE49-F238E27FC236}">
              <a16:creationId xmlns:a16="http://schemas.microsoft.com/office/drawing/2014/main" id="{4B76EB66-F720-464E-91A4-E942873B06C4}"/>
            </a:ext>
          </a:extLst>
        </xdr:cNvPr>
        <xdr:cNvSpPr txBox="1">
          <a:spLocks noChangeArrowheads="1"/>
        </xdr:cNvSpPr>
      </xdr:nvSpPr>
      <xdr:spPr bwMode="auto">
        <a:xfrm>
          <a:off x="2914650" y="29698950"/>
          <a:ext cx="76200" cy="841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11" name="Text Box 8">
          <a:extLst>
            <a:ext uri="{FF2B5EF4-FFF2-40B4-BE49-F238E27FC236}">
              <a16:creationId xmlns:a16="http://schemas.microsoft.com/office/drawing/2014/main" id="{3228F884-C9BC-4D59-A206-6D00A2EAF744}"/>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12" name="Text Box 8">
          <a:extLst>
            <a:ext uri="{FF2B5EF4-FFF2-40B4-BE49-F238E27FC236}">
              <a16:creationId xmlns:a16="http://schemas.microsoft.com/office/drawing/2014/main" id="{021D4A56-BBB4-44E9-B887-1FBBBB093618}"/>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13" name="Text Box 745">
          <a:extLst>
            <a:ext uri="{FF2B5EF4-FFF2-40B4-BE49-F238E27FC236}">
              <a16:creationId xmlns:a16="http://schemas.microsoft.com/office/drawing/2014/main" id="{300A96D1-BC48-4E79-B095-9D85DC077DCC}"/>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14" name="Text Box 746">
          <a:extLst>
            <a:ext uri="{FF2B5EF4-FFF2-40B4-BE49-F238E27FC236}">
              <a16:creationId xmlns:a16="http://schemas.microsoft.com/office/drawing/2014/main" id="{34FC603A-2227-4515-A8F4-D2A87144F6C3}"/>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15" name="Text Box 747">
          <a:extLst>
            <a:ext uri="{FF2B5EF4-FFF2-40B4-BE49-F238E27FC236}">
              <a16:creationId xmlns:a16="http://schemas.microsoft.com/office/drawing/2014/main" id="{BABA3CA3-DE21-4D1D-A2B7-A9F14B18AE70}"/>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129642</xdr:rowOff>
    </xdr:to>
    <xdr:sp macro="" textlink="">
      <xdr:nvSpPr>
        <xdr:cNvPr id="16" name="Text Box 8">
          <a:extLst>
            <a:ext uri="{FF2B5EF4-FFF2-40B4-BE49-F238E27FC236}">
              <a16:creationId xmlns:a16="http://schemas.microsoft.com/office/drawing/2014/main" id="{D2BE022E-194D-4759-AA26-BF9287157E6C}"/>
            </a:ext>
          </a:extLst>
        </xdr:cNvPr>
        <xdr:cNvSpPr txBox="1">
          <a:spLocks noChangeArrowheads="1"/>
        </xdr:cNvSpPr>
      </xdr:nvSpPr>
      <xdr:spPr bwMode="auto">
        <a:xfrm>
          <a:off x="2914650" y="29698950"/>
          <a:ext cx="76200" cy="689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129642</xdr:rowOff>
    </xdr:to>
    <xdr:sp macro="" textlink="">
      <xdr:nvSpPr>
        <xdr:cNvPr id="17" name="Text Box 9">
          <a:extLst>
            <a:ext uri="{FF2B5EF4-FFF2-40B4-BE49-F238E27FC236}">
              <a16:creationId xmlns:a16="http://schemas.microsoft.com/office/drawing/2014/main" id="{4257B5EC-3AE4-4C7E-BB8A-E9A4C25EE288}"/>
            </a:ext>
          </a:extLst>
        </xdr:cNvPr>
        <xdr:cNvSpPr txBox="1">
          <a:spLocks noChangeArrowheads="1"/>
        </xdr:cNvSpPr>
      </xdr:nvSpPr>
      <xdr:spPr bwMode="auto">
        <a:xfrm>
          <a:off x="2914650" y="29698950"/>
          <a:ext cx="76200" cy="689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129642</xdr:rowOff>
    </xdr:to>
    <xdr:sp macro="" textlink="">
      <xdr:nvSpPr>
        <xdr:cNvPr id="18" name="Text Box 10">
          <a:extLst>
            <a:ext uri="{FF2B5EF4-FFF2-40B4-BE49-F238E27FC236}">
              <a16:creationId xmlns:a16="http://schemas.microsoft.com/office/drawing/2014/main" id="{405BFDA2-4A87-42C7-B8D4-162DB914C8AD}"/>
            </a:ext>
          </a:extLst>
        </xdr:cNvPr>
        <xdr:cNvSpPr txBox="1">
          <a:spLocks noChangeArrowheads="1"/>
        </xdr:cNvSpPr>
      </xdr:nvSpPr>
      <xdr:spPr bwMode="auto">
        <a:xfrm>
          <a:off x="2914650" y="29698950"/>
          <a:ext cx="76200" cy="689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129642</xdr:rowOff>
    </xdr:to>
    <xdr:sp macro="" textlink="">
      <xdr:nvSpPr>
        <xdr:cNvPr id="19" name="Text Box 26">
          <a:extLst>
            <a:ext uri="{FF2B5EF4-FFF2-40B4-BE49-F238E27FC236}">
              <a16:creationId xmlns:a16="http://schemas.microsoft.com/office/drawing/2014/main" id="{F0F9AEA8-4EED-4347-A2B3-C7BEA9083960}"/>
            </a:ext>
          </a:extLst>
        </xdr:cNvPr>
        <xdr:cNvSpPr txBox="1">
          <a:spLocks noChangeArrowheads="1"/>
        </xdr:cNvSpPr>
      </xdr:nvSpPr>
      <xdr:spPr bwMode="auto">
        <a:xfrm>
          <a:off x="2914650" y="29698950"/>
          <a:ext cx="76200" cy="689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20" name="Text Box 28">
          <a:extLst>
            <a:ext uri="{FF2B5EF4-FFF2-40B4-BE49-F238E27FC236}">
              <a16:creationId xmlns:a16="http://schemas.microsoft.com/office/drawing/2014/main" id="{CFD1DE11-245D-4E52-BDE3-4F7ADABFDDBA}"/>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98668</xdr:rowOff>
    </xdr:to>
    <xdr:sp macro="" textlink="">
      <xdr:nvSpPr>
        <xdr:cNvPr id="21" name="Text Box 32">
          <a:extLst>
            <a:ext uri="{FF2B5EF4-FFF2-40B4-BE49-F238E27FC236}">
              <a16:creationId xmlns:a16="http://schemas.microsoft.com/office/drawing/2014/main" id="{D997C296-F838-4F54-933F-764985A9B23E}"/>
            </a:ext>
          </a:extLst>
        </xdr:cNvPr>
        <xdr:cNvSpPr txBox="1">
          <a:spLocks noChangeArrowheads="1"/>
        </xdr:cNvSpPr>
      </xdr:nvSpPr>
      <xdr:spPr bwMode="auto">
        <a:xfrm>
          <a:off x="2914650" y="29698950"/>
          <a:ext cx="76200" cy="125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98668</xdr:rowOff>
    </xdr:to>
    <xdr:sp macro="" textlink="">
      <xdr:nvSpPr>
        <xdr:cNvPr id="22" name="Text Box 33">
          <a:extLst>
            <a:ext uri="{FF2B5EF4-FFF2-40B4-BE49-F238E27FC236}">
              <a16:creationId xmlns:a16="http://schemas.microsoft.com/office/drawing/2014/main" id="{E6B56971-18E3-4379-9A0B-31BCD158D471}"/>
            </a:ext>
          </a:extLst>
        </xdr:cNvPr>
        <xdr:cNvSpPr txBox="1">
          <a:spLocks noChangeArrowheads="1"/>
        </xdr:cNvSpPr>
      </xdr:nvSpPr>
      <xdr:spPr bwMode="auto">
        <a:xfrm>
          <a:off x="2914650" y="29698950"/>
          <a:ext cx="76200" cy="125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23" name="Text Box 197">
          <a:extLst>
            <a:ext uri="{FF2B5EF4-FFF2-40B4-BE49-F238E27FC236}">
              <a16:creationId xmlns:a16="http://schemas.microsoft.com/office/drawing/2014/main" id="{FDEC4AD3-ED58-4055-94C1-D857A594C1ED}"/>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24" name="Text Box 198">
          <a:extLst>
            <a:ext uri="{FF2B5EF4-FFF2-40B4-BE49-F238E27FC236}">
              <a16:creationId xmlns:a16="http://schemas.microsoft.com/office/drawing/2014/main" id="{8F93FAB0-DBD5-4F7B-9799-6F83380185D2}"/>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25" name="Text Box 199">
          <a:extLst>
            <a:ext uri="{FF2B5EF4-FFF2-40B4-BE49-F238E27FC236}">
              <a16:creationId xmlns:a16="http://schemas.microsoft.com/office/drawing/2014/main" id="{E9A9C52F-A37E-42CE-953A-32338A102FB4}"/>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26" name="Text Box 200">
          <a:extLst>
            <a:ext uri="{FF2B5EF4-FFF2-40B4-BE49-F238E27FC236}">
              <a16:creationId xmlns:a16="http://schemas.microsoft.com/office/drawing/2014/main" id="{2CE88831-821E-49D6-B8A1-68C907AF2D6B}"/>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27" name="Text Box 201">
          <a:extLst>
            <a:ext uri="{FF2B5EF4-FFF2-40B4-BE49-F238E27FC236}">
              <a16:creationId xmlns:a16="http://schemas.microsoft.com/office/drawing/2014/main" id="{17B72B59-88A8-458E-A029-FD1AF4CDB644}"/>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28" name="Text Box 202">
          <a:extLst>
            <a:ext uri="{FF2B5EF4-FFF2-40B4-BE49-F238E27FC236}">
              <a16:creationId xmlns:a16="http://schemas.microsoft.com/office/drawing/2014/main" id="{E9949A04-CECA-48DC-B64F-F9844B078981}"/>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29" name="Text Box 203">
          <a:extLst>
            <a:ext uri="{FF2B5EF4-FFF2-40B4-BE49-F238E27FC236}">
              <a16:creationId xmlns:a16="http://schemas.microsoft.com/office/drawing/2014/main" id="{2A6D0AA5-FDE1-43C2-8F31-287DB0B6D974}"/>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30" name="Text Box 204">
          <a:extLst>
            <a:ext uri="{FF2B5EF4-FFF2-40B4-BE49-F238E27FC236}">
              <a16:creationId xmlns:a16="http://schemas.microsoft.com/office/drawing/2014/main" id="{DB06913B-92A6-479B-A587-C336B0B1ED3D}"/>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31" name="Text Box 32">
          <a:extLst>
            <a:ext uri="{FF2B5EF4-FFF2-40B4-BE49-F238E27FC236}">
              <a16:creationId xmlns:a16="http://schemas.microsoft.com/office/drawing/2014/main" id="{61D39EFF-A01B-4D41-ADD7-CDAEF91D5A01}"/>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32" name="Text Box 33">
          <a:extLst>
            <a:ext uri="{FF2B5EF4-FFF2-40B4-BE49-F238E27FC236}">
              <a16:creationId xmlns:a16="http://schemas.microsoft.com/office/drawing/2014/main" id="{24B3F996-1D49-4EC7-91C3-94A4E72D02B5}"/>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33" name="Text Box 8">
          <a:extLst>
            <a:ext uri="{FF2B5EF4-FFF2-40B4-BE49-F238E27FC236}">
              <a16:creationId xmlns:a16="http://schemas.microsoft.com/office/drawing/2014/main" id="{9D7E4E65-5895-4296-BC93-2C47E226440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34" name="Text Box 9">
          <a:extLst>
            <a:ext uri="{FF2B5EF4-FFF2-40B4-BE49-F238E27FC236}">
              <a16:creationId xmlns:a16="http://schemas.microsoft.com/office/drawing/2014/main" id="{AC5412ED-C515-4C4E-941E-FB7624953DC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35" name="Text Box 10">
          <a:extLst>
            <a:ext uri="{FF2B5EF4-FFF2-40B4-BE49-F238E27FC236}">
              <a16:creationId xmlns:a16="http://schemas.microsoft.com/office/drawing/2014/main" id="{751AC528-62FA-4D84-9E07-01105D75B702}"/>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36" name="Text Box 26">
          <a:extLst>
            <a:ext uri="{FF2B5EF4-FFF2-40B4-BE49-F238E27FC236}">
              <a16:creationId xmlns:a16="http://schemas.microsoft.com/office/drawing/2014/main" id="{33B579E1-7C56-413A-A7BE-1017298AB9B3}"/>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37" name="Text Box 28">
          <a:extLst>
            <a:ext uri="{FF2B5EF4-FFF2-40B4-BE49-F238E27FC236}">
              <a16:creationId xmlns:a16="http://schemas.microsoft.com/office/drawing/2014/main" id="{72B57147-4971-4F6A-BE80-6412E95DC67A}"/>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66</xdr:row>
      <xdr:rowOff>97398</xdr:rowOff>
    </xdr:to>
    <xdr:sp macro="" textlink="">
      <xdr:nvSpPr>
        <xdr:cNvPr id="38" name="Text Box 1">
          <a:extLst>
            <a:ext uri="{FF2B5EF4-FFF2-40B4-BE49-F238E27FC236}">
              <a16:creationId xmlns:a16="http://schemas.microsoft.com/office/drawing/2014/main" id="{1E5F401E-D415-470A-BDE0-9B5EAC60D518}"/>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39" name="Text Box 2">
          <a:extLst>
            <a:ext uri="{FF2B5EF4-FFF2-40B4-BE49-F238E27FC236}">
              <a16:creationId xmlns:a16="http://schemas.microsoft.com/office/drawing/2014/main" id="{7632C4D0-D8FA-4C18-906B-5E2A2E28C198}"/>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0" name="Text Box 3">
          <a:extLst>
            <a:ext uri="{FF2B5EF4-FFF2-40B4-BE49-F238E27FC236}">
              <a16:creationId xmlns:a16="http://schemas.microsoft.com/office/drawing/2014/main" id="{C25118EE-540A-4506-8CD3-47E8A178FE2B}"/>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1" name="Text Box 4">
          <a:extLst>
            <a:ext uri="{FF2B5EF4-FFF2-40B4-BE49-F238E27FC236}">
              <a16:creationId xmlns:a16="http://schemas.microsoft.com/office/drawing/2014/main" id="{D0111978-C269-4B0A-BA81-22074BF6EBFF}"/>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2" name="Text Box 5">
          <a:extLst>
            <a:ext uri="{FF2B5EF4-FFF2-40B4-BE49-F238E27FC236}">
              <a16:creationId xmlns:a16="http://schemas.microsoft.com/office/drawing/2014/main" id="{C10FC792-A12C-4461-84B5-44389BDDAE2F}"/>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3" name="Text Box 6">
          <a:extLst>
            <a:ext uri="{FF2B5EF4-FFF2-40B4-BE49-F238E27FC236}">
              <a16:creationId xmlns:a16="http://schemas.microsoft.com/office/drawing/2014/main" id="{42758434-9A1F-4396-8E9E-1747275AC2B2}"/>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4" name="Text Box 7">
          <a:extLst>
            <a:ext uri="{FF2B5EF4-FFF2-40B4-BE49-F238E27FC236}">
              <a16:creationId xmlns:a16="http://schemas.microsoft.com/office/drawing/2014/main" id="{DFFC8882-94B1-4776-81E7-A9B047973197}"/>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5" name="Text Box 8">
          <a:extLst>
            <a:ext uri="{FF2B5EF4-FFF2-40B4-BE49-F238E27FC236}">
              <a16:creationId xmlns:a16="http://schemas.microsoft.com/office/drawing/2014/main" id="{CA97F0BC-585B-4E61-9B12-CB0445510BF5}"/>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46" name="Text Box 1">
          <a:extLst>
            <a:ext uri="{FF2B5EF4-FFF2-40B4-BE49-F238E27FC236}">
              <a16:creationId xmlns:a16="http://schemas.microsoft.com/office/drawing/2014/main" id="{19F38C5B-B71C-4453-A8BA-819C0556291F}"/>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47" name="Text Box 2">
          <a:extLst>
            <a:ext uri="{FF2B5EF4-FFF2-40B4-BE49-F238E27FC236}">
              <a16:creationId xmlns:a16="http://schemas.microsoft.com/office/drawing/2014/main" id="{61C895EC-82A2-4729-878D-964F4EA0532F}"/>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48" name="Text Box 3">
          <a:extLst>
            <a:ext uri="{FF2B5EF4-FFF2-40B4-BE49-F238E27FC236}">
              <a16:creationId xmlns:a16="http://schemas.microsoft.com/office/drawing/2014/main" id="{F285CB2D-510A-4D50-A5D8-4C4E7E41D717}"/>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49" name="Text Box 4">
          <a:extLst>
            <a:ext uri="{FF2B5EF4-FFF2-40B4-BE49-F238E27FC236}">
              <a16:creationId xmlns:a16="http://schemas.microsoft.com/office/drawing/2014/main" id="{07A201DD-158E-4462-9501-6C67225CC888}"/>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50" name="Text Box 5">
          <a:extLst>
            <a:ext uri="{FF2B5EF4-FFF2-40B4-BE49-F238E27FC236}">
              <a16:creationId xmlns:a16="http://schemas.microsoft.com/office/drawing/2014/main" id="{20FA8F2C-D977-4ADC-9B8F-8C746D71F70E}"/>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51" name="Text Box 6">
          <a:extLst>
            <a:ext uri="{FF2B5EF4-FFF2-40B4-BE49-F238E27FC236}">
              <a16:creationId xmlns:a16="http://schemas.microsoft.com/office/drawing/2014/main" id="{3CC89886-8538-4198-B975-295412BB61DB}"/>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52" name="Text Box 7">
          <a:extLst>
            <a:ext uri="{FF2B5EF4-FFF2-40B4-BE49-F238E27FC236}">
              <a16:creationId xmlns:a16="http://schemas.microsoft.com/office/drawing/2014/main" id="{45A0CE0F-0D49-42A1-ABB4-2F73A761A589}"/>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53" name="Text Box 8">
          <a:extLst>
            <a:ext uri="{FF2B5EF4-FFF2-40B4-BE49-F238E27FC236}">
              <a16:creationId xmlns:a16="http://schemas.microsoft.com/office/drawing/2014/main" id="{45AD1209-E9BD-4994-BD31-EAFC560D1C1D}"/>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54" name="Text Box 8">
          <a:extLst>
            <a:ext uri="{FF2B5EF4-FFF2-40B4-BE49-F238E27FC236}">
              <a16:creationId xmlns:a16="http://schemas.microsoft.com/office/drawing/2014/main" id="{E1C9E6D5-0E75-465E-9085-31B6B7AF3AF9}"/>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55" name="Text Box 9">
          <a:extLst>
            <a:ext uri="{FF2B5EF4-FFF2-40B4-BE49-F238E27FC236}">
              <a16:creationId xmlns:a16="http://schemas.microsoft.com/office/drawing/2014/main" id="{B708B7FA-5413-4859-9A30-C51F1C1A8698}"/>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56" name="Text Box 10">
          <a:extLst>
            <a:ext uri="{FF2B5EF4-FFF2-40B4-BE49-F238E27FC236}">
              <a16:creationId xmlns:a16="http://schemas.microsoft.com/office/drawing/2014/main" id="{867D3EA7-9E54-4630-A305-BDCE02828988}"/>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57" name="Text Box 26">
          <a:extLst>
            <a:ext uri="{FF2B5EF4-FFF2-40B4-BE49-F238E27FC236}">
              <a16:creationId xmlns:a16="http://schemas.microsoft.com/office/drawing/2014/main" id="{D106868A-3649-4DC3-BD4C-DB5D3E3A941D}"/>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8" name="Text Box 28">
          <a:extLst>
            <a:ext uri="{FF2B5EF4-FFF2-40B4-BE49-F238E27FC236}">
              <a16:creationId xmlns:a16="http://schemas.microsoft.com/office/drawing/2014/main" id="{0347F2CA-90E0-4FB3-92AD-26E5FE171B86}"/>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9" name="Text Box 739">
          <a:extLst>
            <a:ext uri="{FF2B5EF4-FFF2-40B4-BE49-F238E27FC236}">
              <a16:creationId xmlns:a16="http://schemas.microsoft.com/office/drawing/2014/main" id="{E543DE72-4CF9-468E-82EA-F519AA83E3E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0" name="Text Box 740">
          <a:extLst>
            <a:ext uri="{FF2B5EF4-FFF2-40B4-BE49-F238E27FC236}">
              <a16:creationId xmlns:a16="http://schemas.microsoft.com/office/drawing/2014/main" id="{1F025ED7-9688-4634-AFCE-4F0616D281EF}"/>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1" name="Text Box 741">
          <a:extLst>
            <a:ext uri="{FF2B5EF4-FFF2-40B4-BE49-F238E27FC236}">
              <a16:creationId xmlns:a16="http://schemas.microsoft.com/office/drawing/2014/main" id="{88E7C539-4A36-4C6F-8DD6-1031CDAAABD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2" name="Text Box 742">
          <a:extLst>
            <a:ext uri="{FF2B5EF4-FFF2-40B4-BE49-F238E27FC236}">
              <a16:creationId xmlns:a16="http://schemas.microsoft.com/office/drawing/2014/main" id="{11036EF3-6597-4289-9978-88B9D84CF47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3" name="Text Box 743">
          <a:extLst>
            <a:ext uri="{FF2B5EF4-FFF2-40B4-BE49-F238E27FC236}">
              <a16:creationId xmlns:a16="http://schemas.microsoft.com/office/drawing/2014/main" id="{7E079104-780A-44D3-99B4-63418A654633}"/>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4" name="Text Box 744">
          <a:extLst>
            <a:ext uri="{FF2B5EF4-FFF2-40B4-BE49-F238E27FC236}">
              <a16:creationId xmlns:a16="http://schemas.microsoft.com/office/drawing/2014/main" id="{CB3BCD79-DD3E-4058-9E23-C54B7E8CD3C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5" name="Text Box 745">
          <a:extLst>
            <a:ext uri="{FF2B5EF4-FFF2-40B4-BE49-F238E27FC236}">
              <a16:creationId xmlns:a16="http://schemas.microsoft.com/office/drawing/2014/main" id="{49E470B5-A870-4302-B009-B12E2988E27A}"/>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6" name="Text Box 746">
          <a:extLst>
            <a:ext uri="{FF2B5EF4-FFF2-40B4-BE49-F238E27FC236}">
              <a16:creationId xmlns:a16="http://schemas.microsoft.com/office/drawing/2014/main" id="{18927FED-E5F1-4D9B-BAE4-7D24D5E8BA1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7" name="Text Box 747">
          <a:extLst>
            <a:ext uri="{FF2B5EF4-FFF2-40B4-BE49-F238E27FC236}">
              <a16:creationId xmlns:a16="http://schemas.microsoft.com/office/drawing/2014/main" id="{3599E4CE-F56C-42C4-89E3-8940742E12D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68" name="Text Box 773">
          <a:extLst>
            <a:ext uri="{FF2B5EF4-FFF2-40B4-BE49-F238E27FC236}">
              <a16:creationId xmlns:a16="http://schemas.microsoft.com/office/drawing/2014/main" id="{4BBC9BED-85D6-4017-A8AC-5E9AD12C795A}"/>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9" name="Text Box 778">
          <a:extLst>
            <a:ext uri="{FF2B5EF4-FFF2-40B4-BE49-F238E27FC236}">
              <a16:creationId xmlns:a16="http://schemas.microsoft.com/office/drawing/2014/main" id="{3F95BA4D-1914-44C7-9C0F-3C1C7082C2C5}"/>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70" name="Text Box 8">
          <a:extLst>
            <a:ext uri="{FF2B5EF4-FFF2-40B4-BE49-F238E27FC236}">
              <a16:creationId xmlns:a16="http://schemas.microsoft.com/office/drawing/2014/main" id="{6880743C-2E99-4D87-A14A-90D2F760EA0B}"/>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71" name="Text Box 9">
          <a:extLst>
            <a:ext uri="{FF2B5EF4-FFF2-40B4-BE49-F238E27FC236}">
              <a16:creationId xmlns:a16="http://schemas.microsoft.com/office/drawing/2014/main" id="{3FEB1A9E-5502-42A3-BF36-2E6E9019A19E}"/>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72" name="Text Box 10">
          <a:extLst>
            <a:ext uri="{FF2B5EF4-FFF2-40B4-BE49-F238E27FC236}">
              <a16:creationId xmlns:a16="http://schemas.microsoft.com/office/drawing/2014/main" id="{CD0CCFF7-3235-4720-8D88-AF2D228E7CBC}"/>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73" name="Text Box 26">
          <a:extLst>
            <a:ext uri="{FF2B5EF4-FFF2-40B4-BE49-F238E27FC236}">
              <a16:creationId xmlns:a16="http://schemas.microsoft.com/office/drawing/2014/main" id="{776CD53B-569F-467B-BACB-FEEEE933A122}"/>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74" name="Text Box 28">
          <a:extLst>
            <a:ext uri="{FF2B5EF4-FFF2-40B4-BE49-F238E27FC236}">
              <a16:creationId xmlns:a16="http://schemas.microsoft.com/office/drawing/2014/main" id="{318C3572-4950-4913-A107-F2FCF8C51ED0}"/>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75" name="Text Box 8">
          <a:extLst>
            <a:ext uri="{FF2B5EF4-FFF2-40B4-BE49-F238E27FC236}">
              <a16:creationId xmlns:a16="http://schemas.microsoft.com/office/drawing/2014/main" id="{0C5C618F-62EE-49D7-B73B-86D9380BFBF5}"/>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76" name="Text Box 9">
          <a:extLst>
            <a:ext uri="{FF2B5EF4-FFF2-40B4-BE49-F238E27FC236}">
              <a16:creationId xmlns:a16="http://schemas.microsoft.com/office/drawing/2014/main" id="{C4BA2B5E-EF84-4EC9-B27C-5234C9255225}"/>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77" name="Text Box 10">
          <a:extLst>
            <a:ext uri="{FF2B5EF4-FFF2-40B4-BE49-F238E27FC236}">
              <a16:creationId xmlns:a16="http://schemas.microsoft.com/office/drawing/2014/main" id="{A0EBD4E1-2BE2-4C9E-90BA-9694B9912EFB}"/>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78" name="Text Box 26">
          <a:extLst>
            <a:ext uri="{FF2B5EF4-FFF2-40B4-BE49-F238E27FC236}">
              <a16:creationId xmlns:a16="http://schemas.microsoft.com/office/drawing/2014/main" id="{EF188500-48CF-4FBA-B3AD-FCB5D31A55D3}"/>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79" name="Text Box 28">
          <a:extLst>
            <a:ext uri="{FF2B5EF4-FFF2-40B4-BE49-F238E27FC236}">
              <a16:creationId xmlns:a16="http://schemas.microsoft.com/office/drawing/2014/main" id="{15CE2D02-5EEE-4826-B682-28235201C23D}"/>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0" name="Text Box 739">
          <a:extLst>
            <a:ext uri="{FF2B5EF4-FFF2-40B4-BE49-F238E27FC236}">
              <a16:creationId xmlns:a16="http://schemas.microsoft.com/office/drawing/2014/main" id="{6516E37A-7BFA-4D5A-B8C1-92BFA1FDB0A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1" name="Text Box 740">
          <a:extLst>
            <a:ext uri="{FF2B5EF4-FFF2-40B4-BE49-F238E27FC236}">
              <a16:creationId xmlns:a16="http://schemas.microsoft.com/office/drawing/2014/main" id="{185BC199-D934-4E0D-87F7-FE4A63F6769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2" name="Text Box 741">
          <a:extLst>
            <a:ext uri="{FF2B5EF4-FFF2-40B4-BE49-F238E27FC236}">
              <a16:creationId xmlns:a16="http://schemas.microsoft.com/office/drawing/2014/main" id="{4E52DFF1-6DE3-4F4A-8710-6E80251D2B6C}"/>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3" name="Text Box 742">
          <a:extLst>
            <a:ext uri="{FF2B5EF4-FFF2-40B4-BE49-F238E27FC236}">
              <a16:creationId xmlns:a16="http://schemas.microsoft.com/office/drawing/2014/main" id="{BD32EBE5-6FCD-45B4-8926-56FFBAAF46D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4" name="Text Box 743">
          <a:extLst>
            <a:ext uri="{FF2B5EF4-FFF2-40B4-BE49-F238E27FC236}">
              <a16:creationId xmlns:a16="http://schemas.microsoft.com/office/drawing/2014/main" id="{3F17B730-59E7-488A-85B6-F83BB55DD44D}"/>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5" name="Text Box 744">
          <a:extLst>
            <a:ext uri="{FF2B5EF4-FFF2-40B4-BE49-F238E27FC236}">
              <a16:creationId xmlns:a16="http://schemas.microsoft.com/office/drawing/2014/main" id="{C2B841AB-0C69-4EF4-8535-E7CAA1AEF797}"/>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6" name="Text Box 745">
          <a:extLst>
            <a:ext uri="{FF2B5EF4-FFF2-40B4-BE49-F238E27FC236}">
              <a16:creationId xmlns:a16="http://schemas.microsoft.com/office/drawing/2014/main" id="{C3E07729-F974-4514-945A-D2D224E9BE3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7" name="Text Box 746">
          <a:extLst>
            <a:ext uri="{FF2B5EF4-FFF2-40B4-BE49-F238E27FC236}">
              <a16:creationId xmlns:a16="http://schemas.microsoft.com/office/drawing/2014/main" id="{BA963007-19A2-42F4-90BD-703F5C9C7DF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8" name="Text Box 747">
          <a:extLst>
            <a:ext uri="{FF2B5EF4-FFF2-40B4-BE49-F238E27FC236}">
              <a16:creationId xmlns:a16="http://schemas.microsoft.com/office/drawing/2014/main" id="{3DE06F93-EABE-4E72-9AE5-DA6EE1123639}"/>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89" name="Text Box 773">
          <a:extLst>
            <a:ext uri="{FF2B5EF4-FFF2-40B4-BE49-F238E27FC236}">
              <a16:creationId xmlns:a16="http://schemas.microsoft.com/office/drawing/2014/main" id="{AB56B71D-5298-4E27-87A1-4394E03FACE5}"/>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0" name="Text Box 778">
          <a:extLst>
            <a:ext uri="{FF2B5EF4-FFF2-40B4-BE49-F238E27FC236}">
              <a16:creationId xmlns:a16="http://schemas.microsoft.com/office/drawing/2014/main" id="{75B43849-84FB-4E82-96F7-FC46DE61A56A}"/>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1" name="Text Box 8">
          <a:extLst>
            <a:ext uri="{FF2B5EF4-FFF2-40B4-BE49-F238E27FC236}">
              <a16:creationId xmlns:a16="http://schemas.microsoft.com/office/drawing/2014/main" id="{DF88F515-0F84-475D-96AE-359B8105298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2" name="Text Box 9">
          <a:extLst>
            <a:ext uri="{FF2B5EF4-FFF2-40B4-BE49-F238E27FC236}">
              <a16:creationId xmlns:a16="http://schemas.microsoft.com/office/drawing/2014/main" id="{90A08190-96A6-43BE-BD58-016A9D01077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3" name="Text Box 10">
          <a:extLst>
            <a:ext uri="{FF2B5EF4-FFF2-40B4-BE49-F238E27FC236}">
              <a16:creationId xmlns:a16="http://schemas.microsoft.com/office/drawing/2014/main" id="{39080BE2-99EB-4884-9BD6-E0A13616C05C}"/>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4" name="Text Box 26">
          <a:extLst>
            <a:ext uri="{FF2B5EF4-FFF2-40B4-BE49-F238E27FC236}">
              <a16:creationId xmlns:a16="http://schemas.microsoft.com/office/drawing/2014/main" id="{F7EC531E-C867-4A64-BC98-8072673FF700}"/>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95" name="Text Box 28">
          <a:extLst>
            <a:ext uri="{FF2B5EF4-FFF2-40B4-BE49-F238E27FC236}">
              <a16:creationId xmlns:a16="http://schemas.microsoft.com/office/drawing/2014/main" id="{77CBA0F7-0535-4D1C-8B4F-705475600849}"/>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15557</xdr:rowOff>
    </xdr:to>
    <xdr:sp macro="" textlink="">
      <xdr:nvSpPr>
        <xdr:cNvPr id="96" name="Text Box 1">
          <a:extLst>
            <a:ext uri="{FF2B5EF4-FFF2-40B4-BE49-F238E27FC236}">
              <a16:creationId xmlns:a16="http://schemas.microsoft.com/office/drawing/2014/main" id="{3EF593D1-685A-4BEB-A77A-E6356B8BEA7E}"/>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97" name="Text Box 2">
          <a:extLst>
            <a:ext uri="{FF2B5EF4-FFF2-40B4-BE49-F238E27FC236}">
              <a16:creationId xmlns:a16="http://schemas.microsoft.com/office/drawing/2014/main" id="{4B062143-AE3E-4ABB-97A5-0B634C0D95A1}"/>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98" name="Text Box 3">
          <a:extLst>
            <a:ext uri="{FF2B5EF4-FFF2-40B4-BE49-F238E27FC236}">
              <a16:creationId xmlns:a16="http://schemas.microsoft.com/office/drawing/2014/main" id="{7E30789D-EFFD-4CF4-9B15-F67E40B5B2F7}"/>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99" name="Text Box 4">
          <a:extLst>
            <a:ext uri="{FF2B5EF4-FFF2-40B4-BE49-F238E27FC236}">
              <a16:creationId xmlns:a16="http://schemas.microsoft.com/office/drawing/2014/main" id="{808A308F-4DFE-4E74-901B-EA28A68026F1}"/>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100" name="Text Box 5">
          <a:extLst>
            <a:ext uri="{FF2B5EF4-FFF2-40B4-BE49-F238E27FC236}">
              <a16:creationId xmlns:a16="http://schemas.microsoft.com/office/drawing/2014/main" id="{D6D07435-81D1-4409-ADDA-8C3C0A04B6B6}"/>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101" name="Text Box 6">
          <a:extLst>
            <a:ext uri="{FF2B5EF4-FFF2-40B4-BE49-F238E27FC236}">
              <a16:creationId xmlns:a16="http://schemas.microsoft.com/office/drawing/2014/main" id="{C1839F00-E173-4A07-BDCF-191AA3F5B776}"/>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102" name="Text Box 7">
          <a:extLst>
            <a:ext uri="{FF2B5EF4-FFF2-40B4-BE49-F238E27FC236}">
              <a16:creationId xmlns:a16="http://schemas.microsoft.com/office/drawing/2014/main" id="{EDD0BA4C-9BA4-4D64-99C0-13D33BD152F9}"/>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103" name="Text Box 8">
          <a:extLst>
            <a:ext uri="{FF2B5EF4-FFF2-40B4-BE49-F238E27FC236}">
              <a16:creationId xmlns:a16="http://schemas.microsoft.com/office/drawing/2014/main" id="{AB5D1AF2-05D2-4230-BD06-46D63D809714}"/>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104" name="Text Box 1">
          <a:extLst>
            <a:ext uri="{FF2B5EF4-FFF2-40B4-BE49-F238E27FC236}">
              <a16:creationId xmlns:a16="http://schemas.microsoft.com/office/drawing/2014/main" id="{7E770BA3-A1FD-4ED1-86BC-EC677CD76840}"/>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105" name="Text Box 2">
          <a:extLst>
            <a:ext uri="{FF2B5EF4-FFF2-40B4-BE49-F238E27FC236}">
              <a16:creationId xmlns:a16="http://schemas.microsoft.com/office/drawing/2014/main" id="{70A967DA-415F-4168-B27F-E987405DA557}"/>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106" name="Text Box 3">
          <a:extLst>
            <a:ext uri="{FF2B5EF4-FFF2-40B4-BE49-F238E27FC236}">
              <a16:creationId xmlns:a16="http://schemas.microsoft.com/office/drawing/2014/main" id="{362297BE-C1FC-4D88-B641-40A69B968D03}"/>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107" name="Text Box 4">
          <a:extLst>
            <a:ext uri="{FF2B5EF4-FFF2-40B4-BE49-F238E27FC236}">
              <a16:creationId xmlns:a16="http://schemas.microsoft.com/office/drawing/2014/main" id="{AA66A7C6-EBB5-4AF8-B339-E3FF1A326632}"/>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108" name="Text Box 5">
          <a:extLst>
            <a:ext uri="{FF2B5EF4-FFF2-40B4-BE49-F238E27FC236}">
              <a16:creationId xmlns:a16="http://schemas.microsoft.com/office/drawing/2014/main" id="{71D241C8-4547-4666-988F-ADD15D712700}"/>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109" name="Text Box 6">
          <a:extLst>
            <a:ext uri="{FF2B5EF4-FFF2-40B4-BE49-F238E27FC236}">
              <a16:creationId xmlns:a16="http://schemas.microsoft.com/office/drawing/2014/main" id="{E4B45524-30CF-4B50-B178-70005E9E8581}"/>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110" name="Text Box 7">
          <a:extLst>
            <a:ext uri="{FF2B5EF4-FFF2-40B4-BE49-F238E27FC236}">
              <a16:creationId xmlns:a16="http://schemas.microsoft.com/office/drawing/2014/main" id="{55403F84-1E3F-432E-B8BC-4CFB9187A2A4}"/>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111" name="Text Box 8">
          <a:extLst>
            <a:ext uri="{FF2B5EF4-FFF2-40B4-BE49-F238E27FC236}">
              <a16:creationId xmlns:a16="http://schemas.microsoft.com/office/drawing/2014/main" id="{8A4FA136-E140-465E-B7CE-DD44357F2678}"/>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12" name="Text Box 8">
          <a:extLst>
            <a:ext uri="{FF2B5EF4-FFF2-40B4-BE49-F238E27FC236}">
              <a16:creationId xmlns:a16="http://schemas.microsoft.com/office/drawing/2014/main" id="{AD394F77-A9DF-4438-8E39-E80A4563FB0A}"/>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3" name="Text Box 9">
          <a:extLst>
            <a:ext uri="{FF2B5EF4-FFF2-40B4-BE49-F238E27FC236}">
              <a16:creationId xmlns:a16="http://schemas.microsoft.com/office/drawing/2014/main" id="{43C107E1-A720-4BF8-ACF9-21936C5F97D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4" name="Text Box 10">
          <a:extLst>
            <a:ext uri="{FF2B5EF4-FFF2-40B4-BE49-F238E27FC236}">
              <a16:creationId xmlns:a16="http://schemas.microsoft.com/office/drawing/2014/main" id="{E04C5C41-0E9E-475B-AF72-20FA164E1816}"/>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5" name="Text Box 26">
          <a:extLst>
            <a:ext uri="{FF2B5EF4-FFF2-40B4-BE49-F238E27FC236}">
              <a16:creationId xmlns:a16="http://schemas.microsoft.com/office/drawing/2014/main" id="{850E3886-625C-4094-93FB-6168AEF20B2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116" name="Text Box 28">
          <a:extLst>
            <a:ext uri="{FF2B5EF4-FFF2-40B4-BE49-F238E27FC236}">
              <a16:creationId xmlns:a16="http://schemas.microsoft.com/office/drawing/2014/main" id="{16592086-0277-4A97-9A12-B01B3AEC44EE}"/>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169686</xdr:rowOff>
    </xdr:to>
    <xdr:sp macro="" textlink="">
      <xdr:nvSpPr>
        <xdr:cNvPr id="117" name="Text Box 8">
          <a:extLst>
            <a:ext uri="{FF2B5EF4-FFF2-40B4-BE49-F238E27FC236}">
              <a16:creationId xmlns:a16="http://schemas.microsoft.com/office/drawing/2014/main" id="{99ADB02A-7A54-4AD3-9730-5CDAD8DA686C}"/>
            </a:ext>
          </a:extLst>
        </xdr:cNvPr>
        <xdr:cNvSpPr txBox="1">
          <a:spLocks noChangeArrowheads="1"/>
        </xdr:cNvSpPr>
      </xdr:nvSpPr>
      <xdr:spPr bwMode="auto">
        <a:xfrm>
          <a:off x="2914650" y="29889450"/>
          <a:ext cx="76200" cy="935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169686</xdr:rowOff>
    </xdr:to>
    <xdr:sp macro="" textlink="">
      <xdr:nvSpPr>
        <xdr:cNvPr id="118" name="Text Box 9">
          <a:extLst>
            <a:ext uri="{FF2B5EF4-FFF2-40B4-BE49-F238E27FC236}">
              <a16:creationId xmlns:a16="http://schemas.microsoft.com/office/drawing/2014/main" id="{337AC30C-145F-4871-AB37-55277B3A8FBB}"/>
            </a:ext>
          </a:extLst>
        </xdr:cNvPr>
        <xdr:cNvSpPr txBox="1">
          <a:spLocks noChangeArrowheads="1"/>
        </xdr:cNvSpPr>
      </xdr:nvSpPr>
      <xdr:spPr bwMode="auto">
        <a:xfrm>
          <a:off x="2914650" y="29889450"/>
          <a:ext cx="76200" cy="935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169686</xdr:rowOff>
    </xdr:to>
    <xdr:sp macro="" textlink="">
      <xdr:nvSpPr>
        <xdr:cNvPr id="119" name="Text Box 10">
          <a:extLst>
            <a:ext uri="{FF2B5EF4-FFF2-40B4-BE49-F238E27FC236}">
              <a16:creationId xmlns:a16="http://schemas.microsoft.com/office/drawing/2014/main" id="{A1D99BE7-D5B7-4267-B266-0264178EA4C5}"/>
            </a:ext>
          </a:extLst>
        </xdr:cNvPr>
        <xdr:cNvSpPr txBox="1">
          <a:spLocks noChangeArrowheads="1"/>
        </xdr:cNvSpPr>
      </xdr:nvSpPr>
      <xdr:spPr bwMode="auto">
        <a:xfrm>
          <a:off x="2914650" y="29889450"/>
          <a:ext cx="76200" cy="935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169686</xdr:rowOff>
    </xdr:to>
    <xdr:sp macro="" textlink="">
      <xdr:nvSpPr>
        <xdr:cNvPr id="120" name="Text Box 26">
          <a:extLst>
            <a:ext uri="{FF2B5EF4-FFF2-40B4-BE49-F238E27FC236}">
              <a16:creationId xmlns:a16="http://schemas.microsoft.com/office/drawing/2014/main" id="{9A8788E6-5ED1-4AFC-9EE2-D89966D78A6F}"/>
            </a:ext>
          </a:extLst>
        </xdr:cNvPr>
        <xdr:cNvSpPr txBox="1">
          <a:spLocks noChangeArrowheads="1"/>
        </xdr:cNvSpPr>
      </xdr:nvSpPr>
      <xdr:spPr bwMode="auto">
        <a:xfrm>
          <a:off x="2914650" y="29889450"/>
          <a:ext cx="76200" cy="935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149544</xdr:rowOff>
    </xdr:to>
    <xdr:sp macro="" textlink="">
      <xdr:nvSpPr>
        <xdr:cNvPr id="121" name="Text Box 9">
          <a:extLst>
            <a:ext uri="{FF2B5EF4-FFF2-40B4-BE49-F238E27FC236}">
              <a16:creationId xmlns:a16="http://schemas.microsoft.com/office/drawing/2014/main" id="{F79935FE-709A-4791-9497-2D0957C5D0BD}"/>
            </a:ext>
          </a:extLst>
        </xdr:cNvPr>
        <xdr:cNvSpPr txBox="1">
          <a:spLocks noChangeArrowheads="1"/>
        </xdr:cNvSpPr>
      </xdr:nvSpPr>
      <xdr:spPr bwMode="auto">
        <a:xfrm>
          <a:off x="2914650" y="29889450"/>
          <a:ext cx="76200" cy="71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149544</xdr:rowOff>
    </xdr:to>
    <xdr:sp macro="" textlink="">
      <xdr:nvSpPr>
        <xdr:cNvPr id="122" name="Text Box 26">
          <a:extLst>
            <a:ext uri="{FF2B5EF4-FFF2-40B4-BE49-F238E27FC236}">
              <a16:creationId xmlns:a16="http://schemas.microsoft.com/office/drawing/2014/main" id="{CD3E6B93-71A7-4C04-9A72-BDE731E6B7C3}"/>
            </a:ext>
          </a:extLst>
        </xdr:cNvPr>
        <xdr:cNvSpPr txBox="1">
          <a:spLocks noChangeArrowheads="1"/>
        </xdr:cNvSpPr>
      </xdr:nvSpPr>
      <xdr:spPr bwMode="auto">
        <a:xfrm>
          <a:off x="2914650" y="29889450"/>
          <a:ext cx="76200" cy="71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3" name="Text Box 197">
          <a:extLst>
            <a:ext uri="{FF2B5EF4-FFF2-40B4-BE49-F238E27FC236}">
              <a16:creationId xmlns:a16="http://schemas.microsoft.com/office/drawing/2014/main" id="{4FDF7BB6-0E30-4674-A002-D076D1118B0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4" name="Text Box 198">
          <a:extLst>
            <a:ext uri="{FF2B5EF4-FFF2-40B4-BE49-F238E27FC236}">
              <a16:creationId xmlns:a16="http://schemas.microsoft.com/office/drawing/2014/main" id="{51EE40C6-F4DA-40D0-9099-2A8289FC3B6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5" name="Text Box 199">
          <a:extLst>
            <a:ext uri="{FF2B5EF4-FFF2-40B4-BE49-F238E27FC236}">
              <a16:creationId xmlns:a16="http://schemas.microsoft.com/office/drawing/2014/main" id="{CF43E429-4C56-4171-A0CD-EE4943E24C9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6" name="Text Box 200">
          <a:extLst>
            <a:ext uri="{FF2B5EF4-FFF2-40B4-BE49-F238E27FC236}">
              <a16:creationId xmlns:a16="http://schemas.microsoft.com/office/drawing/2014/main" id="{5AC19F14-84CD-478C-95A4-E0BA870E346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7" name="Text Box 201">
          <a:extLst>
            <a:ext uri="{FF2B5EF4-FFF2-40B4-BE49-F238E27FC236}">
              <a16:creationId xmlns:a16="http://schemas.microsoft.com/office/drawing/2014/main" id="{EFA9D747-D6EA-4389-B202-A163B82506B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8" name="Text Box 202">
          <a:extLst>
            <a:ext uri="{FF2B5EF4-FFF2-40B4-BE49-F238E27FC236}">
              <a16:creationId xmlns:a16="http://schemas.microsoft.com/office/drawing/2014/main" id="{5E7D05FE-D519-4D80-81AB-2FB63FD9EFA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9" name="Text Box 203">
          <a:extLst>
            <a:ext uri="{FF2B5EF4-FFF2-40B4-BE49-F238E27FC236}">
              <a16:creationId xmlns:a16="http://schemas.microsoft.com/office/drawing/2014/main" id="{1AFC89AA-4BC5-4522-9795-8919B7E3DB2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30" name="Text Box 204">
          <a:extLst>
            <a:ext uri="{FF2B5EF4-FFF2-40B4-BE49-F238E27FC236}">
              <a16:creationId xmlns:a16="http://schemas.microsoft.com/office/drawing/2014/main" id="{C477FEE9-C903-48F4-B464-3E48825FFEE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31" name="Text Box 8">
          <a:extLst>
            <a:ext uri="{FF2B5EF4-FFF2-40B4-BE49-F238E27FC236}">
              <a16:creationId xmlns:a16="http://schemas.microsoft.com/office/drawing/2014/main" id="{23EE8D8C-2C2D-46D5-A490-324EB5EEEAE2}"/>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32" name="Text Box 28">
          <a:extLst>
            <a:ext uri="{FF2B5EF4-FFF2-40B4-BE49-F238E27FC236}">
              <a16:creationId xmlns:a16="http://schemas.microsoft.com/office/drawing/2014/main" id="{C80820BE-8100-474A-813A-F168E255F92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33" name="Text Box 739">
          <a:extLst>
            <a:ext uri="{FF2B5EF4-FFF2-40B4-BE49-F238E27FC236}">
              <a16:creationId xmlns:a16="http://schemas.microsoft.com/office/drawing/2014/main" id="{D0A03B5F-910C-44C1-B3A3-646F3FA76E4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34" name="Text Box 740">
          <a:extLst>
            <a:ext uri="{FF2B5EF4-FFF2-40B4-BE49-F238E27FC236}">
              <a16:creationId xmlns:a16="http://schemas.microsoft.com/office/drawing/2014/main" id="{0164EF60-02E6-423C-BC79-57030187EBC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35" name="Text Box 741">
          <a:extLst>
            <a:ext uri="{FF2B5EF4-FFF2-40B4-BE49-F238E27FC236}">
              <a16:creationId xmlns:a16="http://schemas.microsoft.com/office/drawing/2014/main" id="{2EE59B4F-B577-4FC1-B2FE-BFC36782334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36" name="Text Box 742">
          <a:extLst>
            <a:ext uri="{FF2B5EF4-FFF2-40B4-BE49-F238E27FC236}">
              <a16:creationId xmlns:a16="http://schemas.microsoft.com/office/drawing/2014/main" id="{642ED871-2891-4A5E-B84A-19217E3EFE8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37" name="Text Box 743">
          <a:extLst>
            <a:ext uri="{FF2B5EF4-FFF2-40B4-BE49-F238E27FC236}">
              <a16:creationId xmlns:a16="http://schemas.microsoft.com/office/drawing/2014/main" id="{746DC37B-F2EB-4D3B-9B43-3E291D59F00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38" name="Text Box 744">
          <a:extLst>
            <a:ext uri="{FF2B5EF4-FFF2-40B4-BE49-F238E27FC236}">
              <a16:creationId xmlns:a16="http://schemas.microsoft.com/office/drawing/2014/main" id="{E302235B-C888-4B6B-88EF-B6F7069FD24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39" name="Text Box 745">
          <a:extLst>
            <a:ext uri="{FF2B5EF4-FFF2-40B4-BE49-F238E27FC236}">
              <a16:creationId xmlns:a16="http://schemas.microsoft.com/office/drawing/2014/main" id="{4E6177E6-BEE2-4DDB-BCE9-714D4E94336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0" name="Text Box 746">
          <a:extLst>
            <a:ext uri="{FF2B5EF4-FFF2-40B4-BE49-F238E27FC236}">
              <a16:creationId xmlns:a16="http://schemas.microsoft.com/office/drawing/2014/main" id="{373F0A5B-F7D4-4B61-8211-397821661C4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1" name="Text Box 747">
          <a:extLst>
            <a:ext uri="{FF2B5EF4-FFF2-40B4-BE49-F238E27FC236}">
              <a16:creationId xmlns:a16="http://schemas.microsoft.com/office/drawing/2014/main" id="{8918C1E3-6AB0-4003-A0AF-47622C01DE1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2" name="Text Box 778">
          <a:extLst>
            <a:ext uri="{FF2B5EF4-FFF2-40B4-BE49-F238E27FC236}">
              <a16:creationId xmlns:a16="http://schemas.microsoft.com/office/drawing/2014/main" id="{6EC2492F-6412-47DD-AA72-4B3498CED90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43" name="Text Box 8">
          <a:extLst>
            <a:ext uri="{FF2B5EF4-FFF2-40B4-BE49-F238E27FC236}">
              <a16:creationId xmlns:a16="http://schemas.microsoft.com/office/drawing/2014/main" id="{7F115868-E067-4AA7-8937-A79E197A62D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4" name="Text Box 9">
          <a:extLst>
            <a:ext uri="{FF2B5EF4-FFF2-40B4-BE49-F238E27FC236}">
              <a16:creationId xmlns:a16="http://schemas.microsoft.com/office/drawing/2014/main" id="{684686A2-1875-4451-9A95-F68392C1D82A}"/>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5" name="Text Box 10">
          <a:extLst>
            <a:ext uri="{FF2B5EF4-FFF2-40B4-BE49-F238E27FC236}">
              <a16:creationId xmlns:a16="http://schemas.microsoft.com/office/drawing/2014/main" id="{4F393E9D-7FE7-4433-A393-E8C759480FD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6" name="Text Box 26">
          <a:extLst>
            <a:ext uri="{FF2B5EF4-FFF2-40B4-BE49-F238E27FC236}">
              <a16:creationId xmlns:a16="http://schemas.microsoft.com/office/drawing/2014/main" id="{DDB7F491-F78F-4884-B290-9AE68CD12A3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147" name="Text Box 28">
          <a:extLst>
            <a:ext uri="{FF2B5EF4-FFF2-40B4-BE49-F238E27FC236}">
              <a16:creationId xmlns:a16="http://schemas.microsoft.com/office/drawing/2014/main" id="{B9A985D5-1B2E-4912-AF70-D8A1C7DC7907}"/>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148" name="Text Box 2">
          <a:extLst>
            <a:ext uri="{FF2B5EF4-FFF2-40B4-BE49-F238E27FC236}">
              <a16:creationId xmlns:a16="http://schemas.microsoft.com/office/drawing/2014/main" id="{A7D9D2F2-D089-4AC9-97BD-1E72D448491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9" name="Text Box 3">
          <a:extLst>
            <a:ext uri="{FF2B5EF4-FFF2-40B4-BE49-F238E27FC236}">
              <a16:creationId xmlns:a16="http://schemas.microsoft.com/office/drawing/2014/main" id="{11DAA3D4-7D6D-435A-89DA-6E5B780A879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0" name="Text Box 4">
          <a:extLst>
            <a:ext uri="{FF2B5EF4-FFF2-40B4-BE49-F238E27FC236}">
              <a16:creationId xmlns:a16="http://schemas.microsoft.com/office/drawing/2014/main" id="{616D237E-9907-4C2C-A097-CB06DC7DC00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1" name="Text Box 5">
          <a:extLst>
            <a:ext uri="{FF2B5EF4-FFF2-40B4-BE49-F238E27FC236}">
              <a16:creationId xmlns:a16="http://schemas.microsoft.com/office/drawing/2014/main" id="{5573EA01-C073-4255-9656-D15A2A09970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2" name="Text Box 6">
          <a:extLst>
            <a:ext uri="{FF2B5EF4-FFF2-40B4-BE49-F238E27FC236}">
              <a16:creationId xmlns:a16="http://schemas.microsoft.com/office/drawing/2014/main" id="{7E4AA872-F7CB-4D6C-83C5-7F617A47A90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3" name="Text Box 7">
          <a:extLst>
            <a:ext uri="{FF2B5EF4-FFF2-40B4-BE49-F238E27FC236}">
              <a16:creationId xmlns:a16="http://schemas.microsoft.com/office/drawing/2014/main" id="{FFCEFC06-869F-4AFD-8980-86A021C97B5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54" name="Text Box 8">
          <a:extLst>
            <a:ext uri="{FF2B5EF4-FFF2-40B4-BE49-F238E27FC236}">
              <a16:creationId xmlns:a16="http://schemas.microsoft.com/office/drawing/2014/main" id="{E4933EAD-703B-468B-802A-0A8B0570DCD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55" name="Text Box 28">
          <a:extLst>
            <a:ext uri="{FF2B5EF4-FFF2-40B4-BE49-F238E27FC236}">
              <a16:creationId xmlns:a16="http://schemas.microsoft.com/office/drawing/2014/main" id="{467C21F8-2B84-4DCF-AB0D-F080324D758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6" name="Text Box 37">
          <a:extLst>
            <a:ext uri="{FF2B5EF4-FFF2-40B4-BE49-F238E27FC236}">
              <a16:creationId xmlns:a16="http://schemas.microsoft.com/office/drawing/2014/main" id="{7B05D3A7-FA9C-4F89-A2C1-33CC6573F68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7" name="Text Box 38">
          <a:extLst>
            <a:ext uri="{FF2B5EF4-FFF2-40B4-BE49-F238E27FC236}">
              <a16:creationId xmlns:a16="http://schemas.microsoft.com/office/drawing/2014/main" id="{7904DA43-F3AA-4D7A-AF62-68F8DDE6880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8" name="Text Box 39">
          <a:extLst>
            <a:ext uri="{FF2B5EF4-FFF2-40B4-BE49-F238E27FC236}">
              <a16:creationId xmlns:a16="http://schemas.microsoft.com/office/drawing/2014/main" id="{6ADB9315-2E42-4B59-969E-ADDAF2F85B2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59" name="Text Box 739">
          <a:extLst>
            <a:ext uri="{FF2B5EF4-FFF2-40B4-BE49-F238E27FC236}">
              <a16:creationId xmlns:a16="http://schemas.microsoft.com/office/drawing/2014/main" id="{53D24985-1104-43C5-9A66-3E2E4DBB3B8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0" name="Text Box 740">
          <a:extLst>
            <a:ext uri="{FF2B5EF4-FFF2-40B4-BE49-F238E27FC236}">
              <a16:creationId xmlns:a16="http://schemas.microsoft.com/office/drawing/2014/main" id="{69D9CD65-9603-4CA2-B18C-F4D1C091248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1" name="Text Box 741">
          <a:extLst>
            <a:ext uri="{FF2B5EF4-FFF2-40B4-BE49-F238E27FC236}">
              <a16:creationId xmlns:a16="http://schemas.microsoft.com/office/drawing/2014/main" id="{3818C537-E7F5-4352-813A-5AB3C4D32C7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2" name="Text Box 742">
          <a:extLst>
            <a:ext uri="{FF2B5EF4-FFF2-40B4-BE49-F238E27FC236}">
              <a16:creationId xmlns:a16="http://schemas.microsoft.com/office/drawing/2014/main" id="{B246E5D0-4AFF-4EBD-A8FF-A799E125606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3" name="Text Box 743">
          <a:extLst>
            <a:ext uri="{FF2B5EF4-FFF2-40B4-BE49-F238E27FC236}">
              <a16:creationId xmlns:a16="http://schemas.microsoft.com/office/drawing/2014/main" id="{02A58D61-3991-4F8D-93CA-F9DDE298601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4" name="Text Box 744">
          <a:extLst>
            <a:ext uri="{FF2B5EF4-FFF2-40B4-BE49-F238E27FC236}">
              <a16:creationId xmlns:a16="http://schemas.microsoft.com/office/drawing/2014/main" id="{C6A1F0CD-F182-450C-A034-3C4E18A98E0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5" name="Text Box 745">
          <a:extLst>
            <a:ext uri="{FF2B5EF4-FFF2-40B4-BE49-F238E27FC236}">
              <a16:creationId xmlns:a16="http://schemas.microsoft.com/office/drawing/2014/main" id="{AF1FB89D-A426-4661-8171-6FAFE471880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6" name="Text Box 746">
          <a:extLst>
            <a:ext uri="{FF2B5EF4-FFF2-40B4-BE49-F238E27FC236}">
              <a16:creationId xmlns:a16="http://schemas.microsoft.com/office/drawing/2014/main" id="{B1DA1150-0ECF-4701-AA38-C6D8C6826E7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7" name="Text Box 747">
          <a:extLst>
            <a:ext uri="{FF2B5EF4-FFF2-40B4-BE49-F238E27FC236}">
              <a16:creationId xmlns:a16="http://schemas.microsoft.com/office/drawing/2014/main" id="{541F29E5-A520-4B2B-AF60-3E5426DF8A5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8" name="Text Box 778">
          <a:extLst>
            <a:ext uri="{FF2B5EF4-FFF2-40B4-BE49-F238E27FC236}">
              <a16:creationId xmlns:a16="http://schemas.microsoft.com/office/drawing/2014/main" id="{1E6CF208-0B49-47E3-A7DD-84525A8F6E8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9" name="Text Box 9">
          <a:extLst>
            <a:ext uri="{FF2B5EF4-FFF2-40B4-BE49-F238E27FC236}">
              <a16:creationId xmlns:a16="http://schemas.microsoft.com/office/drawing/2014/main" id="{F192C5D8-D802-4459-86AE-0329DBF74AA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70" name="Text Box 10">
          <a:extLst>
            <a:ext uri="{FF2B5EF4-FFF2-40B4-BE49-F238E27FC236}">
              <a16:creationId xmlns:a16="http://schemas.microsoft.com/office/drawing/2014/main" id="{A372FE99-D63F-4D0F-A2DB-D355383E361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71" name="Text Box 26">
          <a:extLst>
            <a:ext uri="{FF2B5EF4-FFF2-40B4-BE49-F238E27FC236}">
              <a16:creationId xmlns:a16="http://schemas.microsoft.com/office/drawing/2014/main" id="{81BE5503-A033-449A-9C1C-99EEA8BE439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72" name="Text Box 28">
          <a:extLst>
            <a:ext uri="{FF2B5EF4-FFF2-40B4-BE49-F238E27FC236}">
              <a16:creationId xmlns:a16="http://schemas.microsoft.com/office/drawing/2014/main" id="{19E94661-8AAF-41A7-8170-34CC84A231F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173" name="Text Box 1">
          <a:extLst>
            <a:ext uri="{FF2B5EF4-FFF2-40B4-BE49-F238E27FC236}">
              <a16:creationId xmlns:a16="http://schemas.microsoft.com/office/drawing/2014/main" id="{88341B33-B9D4-4AB8-8F54-B9FE21DBC7DB}"/>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174" name="Text Box 2">
          <a:extLst>
            <a:ext uri="{FF2B5EF4-FFF2-40B4-BE49-F238E27FC236}">
              <a16:creationId xmlns:a16="http://schemas.microsoft.com/office/drawing/2014/main" id="{3CFCD8C7-47C9-469F-B90D-DD169D61E741}"/>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175" name="Text Box 3">
          <a:extLst>
            <a:ext uri="{FF2B5EF4-FFF2-40B4-BE49-F238E27FC236}">
              <a16:creationId xmlns:a16="http://schemas.microsoft.com/office/drawing/2014/main" id="{CDB93978-DE7E-4A91-A00C-7601AAC3438B}"/>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176" name="Text Box 4">
          <a:extLst>
            <a:ext uri="{FF2B5EF4-FFF2-40B4-BE49-F238E27FC236}">
              <a16:creationId xmlns:a16="http://schemas.microsoft.com/office/drawing/2014/main" id="{109C93BB-622C-4D20-9E68-8EB5D07BC968}"/>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177" name="Text Box 5">
          <a:extLst>
            <a:ext uri="{FF2B5EF4-FFF2-40B4-BE49-F238E27FC236}">
              <a16:creationId xmlns:a16="http://schemas.microsoft.com/office/drawing/2014/main" id="{94D72937-9C1B-4720-BB49-F9457F0D6DED}"/>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178" name="Text Box 6">
          <a:extLst>
            <a:ext uri="{FF2B5EF4-FFF2-40B4-BE49-F238E27FC236}">
              <a16:creationId xmlns:a16="http://schemas.microsoft.com/office/drawing/2014/main" id="{9AE03853-AD03-4A8E-9546-5CA89341EB4D}"/>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179" name="Text Box 7">
          <a:extLst>
            <a:ext uri="{FF2B5EF4-FFF2-40B4-BE49-F238E27FC236}">
              <a16:creationId xmlns:a16="http://schemas.microsoft.com/office/drawing/2014/main" id="{19401C7D-80A2-4D92-B39B-A23D859642C9}"/>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180" name="Text Box 8">
          <a:extLst>
            <a:ext uri="{FF2B5EF4-FFF2-40B4-BE49-F238E27FC236}">
              <a16:creationId xmlns:a16="http://schemas.microsoft.com/office/drawing/2014/main" id="{0262E678-E3E6-42CF-A9C5-A8A5F8270359}"/>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181" name="Text Box 8">
          <a:extLst>
            <a:ext uri="{FF2B5EF4-FFF2-40B4-BE49-F238E27FC236}">
              <a16:creationId xmlns:a16="http://schemas.microsoft.com/office/drawing/2014/main" id="{BFBD4E92-5DB6-4010-A3AE-757732C8246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82" name="Text Box 9">
          <a:extLst>
            <a:ext uri="{FF2B5EF4-FFF2-40B4-BE49-F238E27FC236}">
              <a16:creationId xmlns:a16="http://schemas.microsoft.com/office/drawing/2014/main" id="{D2CF1B8E-C2C7-4FBC-B4E4-F483032CC57E}"/>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83" name="Text Box 10">
          <a:extLst>
            <a:ext uri="{FF2B5EF4-FFF2-40B4-BE49-F238E27FC236}">
              <a16:creationId xmlns:a16="http://schemas.microsoft.com/office/drawing/2014/main" id="{57FA9563-BF86-4CE0-98AA-DACAB167DACE}"/>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84" name="Text Box 26">
          <a:extLst>
            <a:ext uri="{FF2B5EF4-FFF2-40B4-BE49-F238E27FC236}">
              <a16:creationId xmlns:a16="http://schemas.microsoft.com/office/drawing/2014/main" id="{D68EB93F-B170-4E63-8443-A75ECE1FDB99}"/>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5" name="Text Box 28">
          <a:extLst>
            <a:ext uri="{FF2B5EF4-FFF2-40B4-BE49-F238E27FC236}">
              <a16:creationId xmlns:a16="http://schemas.microsoft.com/office/drawing/2014/main" id="{D82DE790-F359-4C66-B9C5-4FCAE53A116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6" name="Text Box 739">
          <a:extLst>
            <a:ext uri="{FF2B5EF4-FFF2-40B4-BE49-F238E27FC236}">
              <a16:creationId xmlns:a16="http://schemas.microsoft.com/office/drawing/2014/main" id="{0913D76B-1383-4273-B80C-7AB3B705E74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7" name="Text Box 740">
          <a:extLst>
            <a:ext uri="{FF2B5EF4-FFF2-40B4-BE49-F238E27FC236}">
              <a16:creationId xmlns:a16="http://schemas.microsoft.com/office/drawing/2014/main" id="{6CF099E5-3938-4DDC-9483-3F61D3DE729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8" name="Text Box 741">
          <a:extLst>
            <a:ext uri="{FF2B5EF4-FFF2-40B4-BE49-F238E27FC236}">
              <a16:creationId xmlns:a16="http://schemas.microsoft.com/office/drawing/2014/main" id="{77CED86B-DC74-4276-B4A3-060D9380EB9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9" name="Text Box 742">
          <a:extLst>
            <a:ext uri="{FF2B5EF4-FFF2-40B4-BE49-F238E27FC236}">
              <a16:creationId xmlns:a16="http://schemas.microsoft.com/office/drawing/2014/main" id="{8C307B4E-2228-434A-A089-032BA7DE529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0" name="Text Box 743">
          <a:extLst>
            <a:ext uri="{FF2B5EF4-FFF2-40B4-BE49-F238E27FC236}">
              <a16:creationId xmlns:a16="http://schemas.microsoft.com/office/drawing/2014/main" id="{4E8E7751-1BEE-468E-B4F3-313214F158A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1" name="Text Box 744">
          <a:extLst>
            <a:ext uri="{FF2B5EF4-FFF2-40B4-BE49-F238E27FC236}">
              <a16:creationId xmlns:a16="http://schemas.microsoft.com/office/drawing/2014/main" id="{FBADC535-4C29-454E-BDFC-1E7C4D7E120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2" name="Text Box 745">
          <a:extLst>
            <a:ext uri="{FF2B5EF4-FFF2-40B4-BE49-F238E27FC236}">
              <a16:creationId xmlns:a16="http://schemas.microsoft.com/office/drawing/2014/main" id="{BA8A3EC9-59D8-4981-935B-4290496EE3E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3" name="Text Box 746">
          <a:extLst>
            <a:ext uri="{FF2B5EF4-FFF2-40B4-BE49-F238E27FC236}">
              <a16:creationId xmlns:a16="http://schemas.microsoft.com/office/drawing/2014/main" id="{09C454C3-FE07-482B-A4D7-1BE1EBE43E5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4" name="Text Box 747">
          <a:extLst>
            <a:ext uri="{FF2B5EF4-FFF2-40B4-BE49-F238E27FC236}">
              <a16:creationId xmlns:a16="http://schemas.microsoft.com/office/drawing/2014/main" id="{C8026DB3-9664-458D-90C4-245D975D0CE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95" name="Text Box 773">
          <a:extLst>
            <a:ext uri="{FF2B5EF4-FFF2-40B4-BE49-F238E27FC236}">
              <a16:creationId xmlns:a16="http://schemas.microsoft.com/office/drawing/2014/main" id="{0CEDDAD1-8BF3-40FB-BEA8-EB7B87A749A9}"/>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6" name="Text Box 778">
          <a:extLst>
            <a:ext uri="{FF2B5EF4-FFF2-40B4-BE49-F238E27FC236}">
              <a16:creationId xmlns:a16="http://schemas.microsoft.com/office/drawing/2014/main" id="{86CD58A4-92D7-4742-A3CD-D760F458286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7" name="Text Box 8">
          <a:extLst>
            <a:ext uri="{FF2B5EF4-FFF2-40B4-BE49-F238E27FC236}">
              <a16:creationId xmlns:a16="http://schemas.microsoft.com/office/drawing/2014/main" id="{108ACE54-5CEB-4FC5-A1C9-27B48EDE241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8" name="Text Box 9">
          <a:extLst>
            <a:ext uri="{FF2B5EF4-FFF2-40B4-BE49-F238E27FC236}">
              <a16:creationId xmlns:a16="http://schemas.microsoft.com/office/drawing/2014/main" id="{1C5BA4CF-C52E-4F36-93DB-1F7566C807D5}"/>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9" name="Text Box 10">
          <a:extLst>
            <a:ext uri="{FF2B5EF4-FFF2-40B4-BE49-F238E27FC236}">
              <a16:creationId xmlns:a16="http://schemas.microsoft.com/office/drawing/2014/main" id="{E694773F-313D-447F-A591-2486F761817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00" name="Text Box 26">
          <a:extLst>
            <a:ext uri="{FF2B5EF4-FFF2-40B4-BE49-F238E27FC236}">
              <a16:creationId xmlns:a16="http://schemas.microsoft.com/office/drawing/2014/main" id="{B78F7612-DC53-4B71-9AA7-84C1D9BD351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201" name="Text Box 28">
          <a:extLst>
            <a:ext uri="{FF2B5EF4-FFF2-40B4-BE49-F238E27FC236}">
              <a16:creationId xmlns:a16="http://schemas.microsoft.com/office/drawing/2014/main" id="{C04A2A4E-58FD-4BD3-AD92-232FC85F6CAC}"/>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2" name="Text Box 2">
          <a:extLst>
            <a:ext uri="{FF2B5EF4-FFF2-40B4-BE49-F238E27FC236}">
              <a16:creationId xmlns:a16="http://schemas.microsoft.com/office/drawing/2014/main" id="{C560999A-2FD4-4323-99C8-48802A30ED8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3" name="Text Box 3">
          <a:extLst>
            <a:ext uri="{FF2B5EF4-FFF2-40B4-BE49-F238E27FC236}">
              <a16:creationId xmlns:a16="http://schemas.microsoft.com/office/drawing/2014/main" id="{301FE2BA-B138-4A66-97BB-EB29C1BA3F5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4" name="Text Box 4">
          <a:extLst>
            <a:ext uri="{FF2B5EF4-FFF2-40B4-BE49-F238E27FC236}">
              <a16:creationId xmlns:a16="http://schemas.microsoft.com/office/drawing/2014/main" id="{0B89AF36-F188-408E-8727-BD2D8A9B0B5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5" name="Text Box 5">
          <a:extLst>
            <a:ext uri="{FF2B5EF4-FFF2-40B4-BE49-F238E27FC236}">
              <a16:creationId xmlns:a16="http://schemas.microsoft.com/office/drawing/2014/main" id="{38E16507-2CC8-466C-9DA0-199F6F8ED8D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6" name="Text Box 6">
          <a:extLst>
            <a:ext uri="{FF2B5EF4-FFF2-40B4-BE49-F238E27FC236}">
              <a16:creationId xmlns:a16="http://schemas.microsoft.com/office/drawing/2014/main" id="{E52B6647-2A93-44C1-B4D4-D4035B21869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7" name="Text Box 7">
          <a:extLst>
            <a:ext uri="{FF2B5EF4-FFF2-40B4-BE49-F238E27FC236}">
              <a16:creationId xmlns:a16="http://schemas.microsoft.com/office/drawing/2014/main" id="{0469AC1B-F109-40E2-B2A1-AFBD4F04D8A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8" name="Text Box 8">
          <a:extLst>
            <a:ext uri="{FF2B5EF4-FFF2-40B4-BE49-F238E27FC236}">
              <a16:creationId xmlns:a16="http://schemas.microsoft.com/office/drawing/2014/main" id="{FED85A79-85CA-4595-A8DF-5B30EA25BE2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9" name="Text Box 28">
          <a:extLst>
            <a:ext uri="{FF2B5EF4-FFF2-40B4-BE49-F238E27FC236}">
              <a16:creationId xmlns:a16="http://schemas.microsoft.com/office/drawing/2014/main" id="{EF99AD90-9D95-4A7D-8137-719663ADDA5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0" name="Text Box 37">
          <a:extLst>
            <a:ext uri="{FF2B5EF4-FFF2-40B4-BE49-F238E27FC236}">
              <a16:creationId xmlns:a16="http://schemas.microsoft.com/office/drawing/2014/main" id="{47044607-F853-40CD-A09D-15CFB8A67C6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1" name="Text Box 38">
          <a:extLst>
            <a:ext uri="{FF2B5EF4-FFF2-40B4-BE49-F238E27FC236}">
              <a16:creationId xmlns:a16="http://schemas.microsoft.com/office/drawing/2014/main" id="{4A5B52CA-4686-4C6D-8275-2848255970E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2" name="Text Box 39">
          <a:extLst>
            <a:ext uri="{FF2B5EF4-FFF2-40B4-BE49-F238E27FC236}">
              <a16:creationId xmlns:a16="http://schemas.microsoft.com/office/drawing/2014/main" id="{A2135F8E-0770-47CA-AB46-91DD9B8699B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3" name="Text Box 739">
          <a:extLst>
            <a:ext uri="{FF2B5EF4-FFF2-40B4-BE49-F238E27FC236}">
              <a16:creationId xmlns:a16="http://schemas.microsoft.com/office/drawing/2014/main" id="{23B86C9A-844D-49D2-9F7E-4F3239B2DCF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4" name="Text Box 740">
          <a:extLst>
            <a:ext uri="{FF2B5EF4-FFF2-40B4-BE49-F238E27FC236}">
              <a16:creationId xmlns:a16="http://schemas.microsoft.com/office/drawing/2014/main" id="{D1CE2D3B-DDC7-4290-9466-59F9D533BAD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5" name="Text Box 741">
          <a:extLst>
            <a:ext uri="{FF2B5EF4-FFF2-40B4-BE49-F238E27FC236}">
              <a16:creationId xmlns:a16="http://schemas.microsoft.com/office/drawing/2014/main" id="{516EB9FC-EA0A-4A73-82EA-E57DF1ECE53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6" name="Text Box 742">
          <a:extLst>
            <a:ext uri="{FF2B5EF4-FFF2-40B4-BE49-F238E27FC236}">
              <a16:creationId xmlns:a16="http://schemas.microsoft.com/office/drawing/2014/main" id="{48ADBDD3-A097-43D9-A661-6B773DF2327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7" name="Text Box 743">
          <a:extLst>
            <a:ext uri="{FF2B5EF4-FFF2-40B4-BE49-F238E27FC236}">
              <a16:creationId xmlns:a16="http://schemas.microsoft.com/office/drawing/2014/main" id="{C0D742C5-1AB7-4FEC-9D4C-1217F698601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8" name="Text Box 744">
          <a:extLst>
            <a:ext uri="{FF2B5EF4-FFF2-40B4-BE49-F238E27FC236}">
              <a16:creationId xmlns:a16="http://schemas.microsoft.com/office/drawing/2014/main" id="{692C13FE-6009-42A4-9F08-BEF69387DFF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9" name="Text Box 745">
          <a:extLst>
            <a:ext uri="{FF2B5EF4-FFF2-40B4-BE49-F238E27FC236}">
              <a16:creationId xmlns:a16="http://schemas.microsoft.com/office/drawing/2014/main" id="{5A0B577F-CD81-4434-B5DD-EE8BEB23244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20" name="Text Box 746">
          <a:extLst>
            <a:ext uri="{FF2B5EF4-FFF2-40B4-BE49-F238E27FC236}">
              <a16:creationId xmlns:a16="http://schemas.microsoft.com/office/drawing/2014/main" id="{7702535E-1A1A-42D8-B970-CAAFD079713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21" name="Text Box 747">
          <a:extLst>
            <a:ext uri="{FF2B5EF4-FFF2-40B4-BE49-F238E27FC236}">
              <a16:creationId xmlns:a16="http://schemas.microsoft.com/office/drawing/2014/main" id="{E417F439-AE64-4534-8447-18C98CDE325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22" name="Text Box 778">
          <a:extLst>
            <a:ext uri="{FF2B5EF4-FFF2-40B4-BE49-F238E27FC236}">
              <a16:creationId xmlns:a16="http://schemas.microsoft.com/office/drawing/2014/main" id="{B45703B9-7B80-4C6D-8724-6250D0BD51F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23" name="Text Box 9">
          <a:extLst>
            <a:ext uri="{FF2B5EF4-FFF2-40B4-BE49-F238E27FC236}">
              <a16:creationId xmlns:a16="http://schemas.microsoft.com/office/drawing/2014/main" id="{DA6F6F11-26F9-4241-9C54-305951EC1AC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24" name="Text Box 10">
          <a:extLst>
            <a:ext uri="{FF2B5EF4-FFF2-40B4-BE49-F238E27FC236}">
              <a16:creationId xmlns:a16="http://schemas.microsoft.com/office/drawing/2014/main" id="{9798624D-2C56-40E6-83E5-36E73941ED9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25" name="Text Box 26">
          <a:extLst>
            <a:ext uri="{FF2B5EF4-FFF2-40B4-BE49-F238E27FC236}">
              <a16:creationId xmlns:a16="http://schemas.microsoft.com/office/drawing/2014/main" id="{D18C7C1F-CD6B-4430-BA6C-8EFC18A8307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26" name="Text Box 28">
          <a:extLst>
            <a:ext uri="{FF2B5EF4-FFF2-40B4-BE49-F238E27FC236}">
              <a16:creationId xmlns:a16="http://schemas.microsoft.com/office/drawing/2014/main" id="{9CD868AD-FC6E-4CC1-825A-404A04E8AD4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27" name="Text Box 8">
          <a:extLst>
            <a:ext uri="{FF2B5EF4-FFF2-40B4-BE49-F238E27FC236}">
              <a16:creationId xmlns:a16="http://schemas.microsoft.com/office/drawing/2014/main" id="{5FBDA19F-4D07-440A-A51D-5F8FA48CDC3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28" name="Text Box 9">
          <a:extLst>
            <a:ext uri="{FF2B5EF4-FFF2-40B4-BE49-F238E27FC236}">
              <a16:creationId xmlns:a16="http://schemas.microsoft.com/office/drawing/2014/main" id="{EBC03A21-9C3E-4387-ACBB-20EFDD6C06A9}"/>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29" name="Text Box 10">
          <a:extLst>
            <a:ext uri="{FF2B5EF4-FFF2-40B4-BE49-F238E27FC236}">
              <a16:creationId xmlns:a16="http://schemas.microsoft.com/office/drawing/2014/main" id="{FEED2805-6D3D-4A9A-B55D-FA235E5EACF7}"/>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30" name="Text Box 26">
          <a:extLst>
            <a:ext uri="{FF2B5EF4-FFF2-40B4-BE49-F238E27FC236}">
              <a16:creationId xmlns:a16="http://schemas.microsoft.com/office/drawing/2014/main" id="{444E10A1-2D75-48CB-8618-DBA0AACB4CF7}"/>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1" name="Text Box 28">
          <a:extLst>
            <a:ext uri="{FF2B5EF4-FFF2-40B4-BE49-F238E27FC236}">
              <a16:creationId xmlns:a16="http://schemas.microsoft.com/office/drawing/2014/main" id="{D340F8CC-4E56-4C0F-B099-54ACCA80227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2" name="Text Box 739">
          <a:extLst>
            <a:ext uri="{FF2B5EF4-FFF2-40B4-BE49-F238E27FC236}">
              <a16:creationId xmlns:a16="http://schemas.microsoft.com/office/drawing/2014/main" id="{214795A5-5508-4593-A866-AE5832AD1B36}"/>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3" name="Text Box 740">
          <a:extLst>
            <a:ext uri="{FF2B5EF4-FFF2-40B4-BE49-F238E27FC236}">
              <a16:creationId xmlns:a16="http://schemas.microsoft.com/office/drawing/2014/main" id="{FD569D3B-A7BA-4336-B7CC-E827DC81C81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4" name="Text Box 741">
          <a:extLst>
            <a:ext uri="{FF2B5EF4-FFF2-40B4-BE49-F238E27FC236}">
              <a16:creationId xmlns:a16="http://schemas.microsoft.com/office/drawing/2014/main" id="{591DC3AB-029D-4610-978A-FBABBC18D50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5" name="Text Box 742">
          <a:extLst>
            <a:ext uri="{FF2B5EF4-FFF2-40B4-BE49-F238E27FC236}">
              <a16:creationId xmlns:a16="http://schemas.microsoft.com/office/drawing/2014/main" id="{4A181AFC-196C-4989-9688-8077741BFFD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6" name="Text Box 743">
          <a:extLst>
            <a:ext uri="{FF2B5EF4-FFF2-40B4-BE49-F238E27FC236}">
              <a16:creationId xmlns:a16="http://schemas.microsoft.com/office/drawing/2014/main" id="{34E4B375-69E3-469E-9FAA-4D0C79B090D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7" name="Text Box 744">
          <a:extLst>
            <a:ext uri="{FF2B5EF4-FFF2-40B4-BE49-F238E27FC236}">
              <a16:creationId xmlns:a16="http://schemas.microsoft.com/office/drawing/2014/main" id="{ACCF59B5-CD14-4552-936B-1F3E77E94B1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8" name="Text Box 745">
          <a:extLst>
            <a:ext uri="{FF2B5EF4-FFF2-40B4-BE49-F238E27FC236}">
              <a16:creationId xmlns:a16="http://schemas.microsoft.com/office/drawing/2014/main" id="{B3B7E24F-A3AA-4C03-8741-36765AB979B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9" name="Text Box 746">
          <a:extLst>
            <a:ext uri="{FF2B5EF4-FFF2-40B4-BE49-F238E27FC236}">
              <a16:creationId xmlns:a16="http://schemas.microsoft.com/office/drawing/2014/main" id="{BCAB0EBA-2355-4B08-9CD5-3FC0A365E25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0" name="Text Box 747">
          <a:extLst>
            <a:ext uri="{FF2B5EF4-FFF2-40B4-BE49-F238E27FC236}">
              <a16:creationId xmlns:a16="http://schemas.microsoft.com/office/drawing/2014/main" id="{9781418E-F422-4939-9C84-AF3549CB8B5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41" name="Text Box 773">
          <a:extLst>
            <a:ext uri="{FF2B5EF4-FFF2-40B4-BE49-F238E27FC236}">
              <a16:creationId xmlns:a16="http://schemas.microsoft.com/office/drawing/2014/main" id="{5DC731B9-3697-4EDC-99E0-4C9CD4AF2935}"/>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2" name="Text Box 778">
          <a:extLst>
            <a:ext uri="{FF2B5EF4-FFF2-40B4-BE49-F238E27FC236}">
              <a16:creationId xmlns:a16="http://schemas.microsoft.com/office/drawing/2014/main" id="{F613128A-B5F2-487A-9EB9-298E250D1DD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3" name="Text Box 8">
          <a:extLst>
            <a:ext uri="{FF2B5EF4-FFF2-40B4-BE49-F238E27FC236}">
              <a16:creationId xmlns:a16="http://schemas.microsoft.com/office/drawing/2014/main" id="{1E6F584C-3E2A-4570-909D-3337572F901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4" name="Text Box 9">
          <a:extLst>
            <a:ext uri="{FF2B5EF4-FFF2-40B4-BE49-F238E27FC236}">
              <a16:creationId xmlns:a16="http://schemas.microsoft.com/office/drawing/2014/main" id="{80ED40B0-955D-48AF-BE86-437463B4753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5" name="Text Box 10">
          <a:extLst>
            <a:ext uri="{FF2B5EF4-FFF2-40B4-BE49-F238E27FC236}">
              <a16:creationId xmlns:a16="http://schemas.microsoft.com/office/drawing/2014/main" id="{6B92305C-8048-40DE-B693-1DA22454F8E8}"/>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6" name="Text Box 26">
          <a:extLst>
            <a:ext uri="{FF2B5EF4-FFF2-40B4-BE49-F238E27FC236}">
              <a16:creationId xmlns:a16="http://schemas.microsoft.com/office/drawing/2014/main" id="{2678388A-9539-4E84-B942-1BC4A89FD5B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47" name="Text Box 2">
          <a:extLst>
            <a:ext uri="{FF2B5EF4-FFF2-40B4-BE49-F238E27FC236}">
              <a16:creationId xmlns:a16="http://schemas.microsoft.com/office/drawing/2014/main" id="{D6704775-1316-45A7-8CC9-746D246DAEA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48" name="Text Box 3">
          <a:extLst>
            <a:ext uri="{FF2B5EF4-FFF2-40B4-BE49-F238E27FC236}">
              <a16:creationId xmlns:a16="http://schemas.microsoft.com/office/drawing/2014/main" id="{C4E911C7-7A68-4D5B-9AF7-641DAB583DF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49" name="Text Box 4">
          <a:extLst>
            <a:ext uri="{FF2B5EF4-FFF2-40B4-BE49-F238E27FC236}">
              <a16:creationId xmlns:a16="http://schemas.microsoft.com/office/drawing/2014/main" id="{A30679DD-C5A9-474D-84E0-44A6E48DC33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0" name="Text Box 5">
          <a:extLst>
            <a:ext uri="{FF2B5EF4-FFF2-40B4-BE49-F238E27FC236}">
              <a16:creationId xmlns:a16="http://schemas.microsoft.com/office/drawing/2014/main" id="{92E52751-4CC5-42CA-8D11-68597EE0B1DA}"/>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1" name="Text Box 6">
          <a:extLst>
            <a:ext uri="{FF2B5EF4-FFF2-40B4-BE49-F238E27FC236}">
              <a16:creationId xmlns:a16="http://schemas.microsoft.com/office/drawing/2014/main" id="{3356B902-A34F-4315-A63B-C0F2F379C8B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2" name="Text Box 7">
          <a:extLst>
            <a:ext uri="{FF2B5EF4-FFF2-40B4-BE49-F238E27FC236}">
              <a16:creationId xmlns:a16="http://schemas.microsoft.com/office/drawing/2014/main" id="{CE6065C1-4F54-4E2A-9E1E-7451F46DD0D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3" name="Text Box 8">
          <a:extLst>
            <a:ext uri="{FF2B5EF4-FFF2-40B4-BE49-F238E27FC236}">
              <a16:creationId xmlns:a16="http://schemas.microsoft.com/office/drawing/2014/main" id="{E300690A-248A-4B6D-B16F-2B815BEC660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4" name="Text Box 28">
          <a:extLst>
            <a:ext uri="{FF2B5EF4-FFF2-40B4-BE49-F238E27FC236}">
              <a16:creationId xmlns:a16="http://schemas.microsoft.com/office/drawing/2014/main" id="{1F692D4F-F67B-4FD3-9FDB-E8B12794865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5" name="Text Box 37">
          <a:extLst>
            <a:ext uri="{FF2B5EF4-FFF2-40B4-BE49-F238E27FC236}">
              <a16:creationId xmlns:a16="http://schemas.microsoft.com/office/drawing/2014/main" id="{9568366D-D765-47E2-A90C-7D21661CCFC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6" name="Text Box 38">
          <a:extLst>
            <a:ext uri="{FF2B5EF4-FFF2-40B4-BE49-F238E27FC236}">
              <a16:creationId xmlns:a16="http://schemas.microsoft.com/office/drawing/2014/main" id="{BCCECDFD-CEB8-4773-932A-6B44B2B0579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7" name="Text Box 39">
          <a:extLst>
            <a:ext uri="{FF2B5EF4-FFF2-40B4-BE49-F238E27FC236}">
              <a16:creationId xmlns:a16="http://schemas.microsoft.com/office/drawing/2014/main" id="{E9F794CC-1E59-4908-BD46-3F538AF3466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8" name="Text Box 739">
          <a:extLst>
            <a:ext uri="{FF2B5EF4-FFF2-40B4-BE49-F238E27FC236}">
              <a16:creationId xmlns:a16="http://schemas.microsoft.com/office/drawing/2014/main" id="{91B61763-EF19-46CB-A90A-7E3F640765C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9" name="Text Box 740">
          <a:extLst>
            <a:ext uri="{FF2B5EF4-FFF2-40B4-BE49-F238E27FC236}">
              <a16:creationId xmlns:a16="http://schemas.microsoft.com/office/drawing/2014/main" id="{F9D2A329-E0D2-4B4B-8A1F-04C13237466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0" name="Text Box 741">
          <a:extLst>
            <a:ext uri="{FF2B5EF4-FFF2-40B4-BE49-F238E27FC236}">
              <a16:creationId xmlns:a16="http://schemas.microsoft.com/office/drawing/2014/main" id="{7B50CA26-6FD7-422C-8350-E430B11B1B1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1" name="Text Box 742">
          <a:extLst>
            <a:ext uri="{FF2B5EF4-FFF2-40B4-BE49-F238E27FC236}">
              <a16:creationId xmlns:a16="http://schemas.microsoft.com/office/drawing/2014/main" id="{C5957263-DFA4-42B9-BB1C-16EF08F358A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2" name="Text Box 743">
          <a:extLst>
            <a:ext uri="{FF2B5EF4-FFF2-40B4-BE49-F238E27FC236}">
              <a16:creationId xmlns:a16="http://schemas.microsoft.com/office/drawing/2014/main" id="{0EFCC792-DC3A-4C96-BD70-4B55FDD79C0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3" name="Text Box 744">
          <a:extLst>
            <a:ext uri="{FF2B5EF4-FFF2-40B4-BE49-F238E27FC236}">
              <a16:creationId xmlns:a16="http://schemas.microsoft.com/office/drawing/2014/main" id="{7B9E8909-6B09-4B0D-AD0D-54E65432787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4" name="Text Box 745">
          <a:extLst>
            <a:ext uri="{FF2B5EF4-FFF2-40B4-BE49-F238E27FC236}">
              <a16:creationId xmlns:a16="http://schemas.microsoft.com/office/drawing/2014/main" id="{ABABB665-B26C-4FAF-B933-DCC33E493F5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5" name="Text Box 746">
          <a:extLst>
            <a:ext uri="{FF2B5EF4-FFF2-40B4-BE49-F238E27FC236}">
              <a16:creationId xmlns:a16="http://schemas.microsoft.com/office/drawing/2014/main" id="{B0A79BFC-6324-4FC5-A25C-4CE01B83A4B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6" name="Text Box 747">
          <a:extLst>
            <a:ext uri="{FF2B5EF4-FFF2-40B4-BE49-F238E27FC236}">
              <a16:creationId xmlns:a16="http://schemas.microsoft.com/office/drawing/2014/main" id="{6476B5AB-07FE-4306-B7C1-456B7137B8F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7" name="Text Box 778">
          <a:extLst>
            <a:ext uri="{FF2B5EF4-FFF2-40B4-BE49-F238E27FC236}">
              <a16:creationId xmlns:a16="http://schemas.microsoft.com/office/drawing/2014/main" id="{5F030D8C-C744-44D9-BE46-A18C5292548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8" name="Text Box 9">
          <a:extLst>
            <a:ext uri="{FF2B5EF4-FFF2-40B4-BE49-F238E27FC236}">
              <a16:creationId xmlns:a16="http://schemas.microsoft.com/office/drawing/2014/main" id="{84B3EB2E-00CD-4EAA-9512-618A9A96406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9" name="Text Box 10">
          <a:extLst>
            <a:ext uri="{FF2B5EF4-FFF2-40B4-BE49-F238E27FC236}">
              <a16:creationId xmlns:a16="http://schemas.microsoft.com/office/drawing/2014/main" id="{633BA089-0653-4D7F-80D2-D5E7CBFEC80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0" name="Text Box 26">
          <a:extLst>
            <a:ext uri="{FF2B5EF4-FFF2-40B4-BE49-F238E27FC236}">
              <a16:creationId xmlns:a16="http://schemas.microsoft.com/office/drawing/2014/main" id="{1681130C-8512-4FC1-ABD7-BDF839B8AA7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71" name="Text Box 28">
          <a:extLst>
            <a:ext uri="{FF2B5EF4-FFF2-40B4-BE49-F238E27FC236}">
              <a16:creationId xmlns:a16="http://schemas.microsoft.com/office/drawing/2014/main" id="{C6C2D35A-7D2F-4EB1-9A58-FD4AD29D7ABC}"/>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15557</xdr:rowOff>
    </xdr:to>
    <xdr:sp macro="" textlink="">
      <xdr:nvSpPr>
        <xdr:cNvPr id="272" name="Text Box 1">
          <a:extLst>
            <a:ext uri="{FF2B5EF4-FFF2-40B4-BE49-F238E27FC236}">
              <a16:creationId xmlns:a16="http://schemas.microsoft.com/office/drawing/2014/main" id="{44CBA54C-63FD-4B9D-AA50-B26BF6E5BCEA}"/>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273" name="Text Box 2">
          <a:extLst>
            <a:ext uri="{FF2B5EF4-FFF2-40B4-BE49-F238E27FC236}">
              <a16:creationId xmlns:a16="http://schemas.microsoft.com/office/drawing/2014/main" id="{B9E846D6-7C32-41BC-A659-D45BE3312AA1}"/>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274" name="Text Box 3">
          <a:extLst>
            <a:ext uri="{FF2B5EF4-FFF2-40B4-BE49-F238E27FC236}">
              <a16:creationId xmlns:a16="http://schemas.microsoft.com/office/drawing/2014/main" id="{42F15246-A9B0-4BDC-B604-6F92CF50909B}"/>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275" name="Text Box 4">
          <a:extLst>
            <a:ext uri="{FF2B5EF4-FFF2-40B4-BE49-F238E27FC236}">
              <a16:creationId xmlns:a16="http://schemas.microsoft.com/office/drawing/2014/main" id="{3FD26C0A-DC59-4E4E-99EB-AC6B14DC267E}"/>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276" name="Text Box 5">
          <a:extLst>
            <a:ext uri="{FF2B5EF4-FFF2-40B4-BE49-F238E27FC236}">
              <a16:creationId xmlns:a16="http://schemas.microsoft.com/office/drawing/2014/main" id="{6E016C5B-F1DC-49A9-92EE-5E1779B103C3}"/>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277" name="Text Box 6">
          <a:extLst>
            <a:ext uri="{FF2B5EF4-FFF2-40B4-BE49-F238E27FC236}">
              <a16:creationId xmlns:a16="http://schemas.microsoft.com/office/drawing/2014/main" id="{BB20CEF6-B0A2-4D27-8692-8E08379DE080}"/>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278" name="Text Box 7">
          <a:extLst>
            <a:ext uri="{FF2B5EF4-FFF2-40B4-BE49-F238E27FC236}">
              <a16:creationId xmlns:a16="http://schemas.microsoft.com/office/drawing/2014/main" id="{40DC1C02-2312-4B9E-99DE-6429185A8F9B}"/>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279" name="Text Box 8">
          <a:extLst>
            <a:ext uri="{FF2B5EF4-FFF2-40B4-BE49-F238E27FC236}">
              <a16:creationId xmlns:a16="http://schemas.microsoft.com/office/drawing/2014/main" id="{60741C04-4103-4695-B2D4-856D75F1785C}"/>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280" name="Text Box 1">
          <a:extLst>
            <a:ext uri="{FF2B5EF4-FFF2-40B4-BE49-F238E27FC236}">
              <a16:creationId xmlns:a16="http://schemas.microsoft.com/office/drawing/2014/main" id="{8966AF88-AC77-4EFD-89FB-DA681910AD36}"/>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281" name="Text Box 2">
          <a:extLst>
            <a:ext uri="{FF2B5EF4-FFF2-40B4-BE49-F238E27FC236}">
              <a16:creationId xmlns:a16="http://schemas.microsoft.com/office/drawing/2014/main" id="{104E3950-3EE1-4322-A3F8-243E80CAF35B}"/>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282" name="Text Box 3">
          <a:extLst>
            <a:ext uri="{FF2B5EF4-FFF2-40B4-BE49-F238E27FC236}">
              <a16:creationId xmlns:a16="http://schemas.microsoft.com/office/drawing/2014/main" id="{EFD4C0D7-6902-49DB-A321-598261EA8529}"/>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283" name="Text Box 4">
          <a:extLst>
            <a:ext uri="{FF2B5EF4-FFF2-40B4-BE49-F238E27FC236}">
              <a16:creationId xmlns:a16="http://schemas.microsoft.com/office/drawing/2014/main" id="{050D6D2D-665E-4009-86BD-5B115FB5BE2A}"/>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284" name="Text Box 5">
          <a:extLst>
            <a:ext uri="{FF2B5EF4-FFF2-40B4-BE49-F238E27FC236}">
              <a16:creationId xmlns:a16="http://schemas.microsoft.com/office/drawing/2014/main" id="{5FCC59A3-5B01-47F6-8F84-5B7A0B180075}"/>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285" name="Text Box 6">
          <a:extLst>
            <a:ext uri="{FF2B5EF4-FFF2-40B4-BE49-F238E27FC236}">
              <a16:creationId xmlns:a16="http://schemas.microsoft.com/office/drawing/2014/main" id="{6C684EA3-E694-4364-9A23-AE767E4AB64B}"/>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286" name="Text Box 7">
          <a:extLst>
            <a:ext uri="{FF2B5EF4-FFF2-40B4-BE49-F238E27FC236}">
              <a16:creationId xmlns:a16="http://schemas.microsoft.com/office/drawing/2014/main" id="{49224383-13EF-4CD3-BD0A-511C3DD0518C}"/>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287" name="Text Box 8">
          <a:extLst>
            <a:ext uri="{FF2B5EF4-FFF2-40B4-BE49-F238E27FC236}">
              <a16:creationId xmlns:a16="http://schemas.microsoft.com/office/drawing/2014/main" id="{C95787BD-9002-4AC1-81D5-82B5DA62D73F}"/>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288" name="Text Box 8">
          <a:extLst>
            <a:ext uri="{FF2B5EF4-FFF2-40B4-BE49-F238E27FC236}">
              <a16:creationId xmlns:a16="http://schemas.microsoft.com/office/drawing/2014/main" id="{6575E843-9A2E-492B-9655-D0CDF55ABF8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89" name="Text Box 9">
          <a:extLst>
            <a:ext uri="{FF2B5EF4-FFF2-40B4-BE49-F238E27FC236}">
              <a16:creationId xmlns:a16="http://schemas.microsoft.com/office/drawing/2014/main" id="{6868D2D4-9CE5-4715-9300-AD8EE16C401A}"/>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90" name="Text Box 10">
          <a:extLst>
            <a:ext uri="{FF2B5EF4-FFF2-40B4-BE49-F238E27FC236}">
              <a16:creationId xmlns:a16="http://schemas.microsoft.com/office/drawing/2014/main" id="{0C341661-C713-4E80-85E3-75AF1F42067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91" name="Text Box 26">
          <a:extLst>
            <a:ext uri="{FF2B5EF4-FFF2-40B4-BE49-F238E27FC236}">
              <a16:creationId xmlns:a16="http://schemas.microsoft.com/office/drawing/2014/main" id="{FDD81569-E2B5-402E-AFAE-B89AF9DF5E95}"/>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292" name="Text Box 28">
          <a:extLst>
            <a:ext uri="{FF2B5EF4-FFF2-40B4-BE49-F238E27FC236}">
              <a16:creationId xmlns:a16="http://schemas.microsoft.com/office/drawing/2014/main" id="{625A0CB2-83A5-4859-99EC-C50E95E7BAA8}"/>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58420</xdr:rowOff>
    </xdr:to>
    <xdr:sp macro="" textlink="">
      <xdr:nvSpPr>
        <xdr:cNvPr id="293" name="Text Box 8">
          <a:extLst>
            <a:ext uri="{FF2B5EF4-FFF2-40B4-BE49-F238E27FC236}">
              <a16:creationId xmlns:a16="http://schemas.microsoft.com/office/drawing/2014/main" id="{817F6EE4-DF49-4FD2-B3C3-1875E58BD19A}"/>
            </a:ext>
          </a:extLst>
        </xdr:cNvPr>
        <xdr:cNvSpPr txBox="1">
          <a:spLocks noChangeArrowheads="1"/>
        </xdr:cNvSpPr>
      </xdr:nvSpPr>
      <xdr:spPr bwMode="auto">
        <a:xfrm>
          <a:off x="2914650" y="29889450"/>
          <a:ext cx="76200" cy="807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58420</xdr:rowOff>
    </xdr:to>
    <xdr:sp macro="" textlink="">
      <xdr:nvSpPr>
        <xdr:cNvPr id="294" name="Text Box 9">
          <a:extLst>
            <a:ext uri="{FF2B5EF4-FFF2-40B4-BE49-F238E27FC236}">
              <a16:creationId xmlns:a16="http://schemas.microsoft.com/office/drawing/2014/main" id="{BB2961D7-F4E7-4312-9A62-3007BADE3B79}"/>
            </a:ext>
          </a:extLst>
        </xdr:cNvPr>
        <xdr:cNvSpPr txBox="1">
          <a:spLocks noChangeArrowheads="1"/>
        </xdr:cNvSpPr>
      </xdr:nvSpPr>
      <xdr:spPr bwMode="auto">
        <a:xfrm>
          <a:off x="2914650" y="29889450"/>
          <a:ext cx="76200" cy="807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58420</xdr:rowOff>
    </xdr:to>
    <xdr:sp macro="" textlink="">
      <xdr:nvSpPr>
        <xdr:cNvPr id="295" name="Text Box 10">
          <a:extLst>
            <a:ext uri="{FF2B5EF4-FFF2-40B4-BE49-F238E27FC236}">
              <a16:creationId xmlns:a16="http://schemas.microsoft.com/office/drawing/2014/main" id="{849B4151-20C5-4AD3-A54E-57DA774FCD95}"/>
            </a:ext>
          </a:extLst>
        </xdr:cNvPr>
        <xdr:cNvSpPr txBox="1">
          <a:spLocks noChangeArrowheads="1"/>
        </xdr:cNvSpPr>
      </xdr:nvSpPr>
      <xdr:spPr bwMode="auto">
        <a:xfrm>
          <a:off x="2914650" y="29889450"/>
          <a:ext cx="76200" cy="807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58420</xdr:rowOff>
    </xdr:to>
    <xdr:sp macro="" textlink="">
      <xdr:nvSpPr>
        <xdr:cNvPr id="296" name="Text Box 26">
          <a:extLst>
            <a:ext uri="{FF2B5EF4-FFF2-40B4-BE49-F238E27FC236}">
              <a16:creationId xmlns:a16="http://schemas.microsoft.com/office/drawing/2014/main" id="{7C3DABF7-54C2-45AA-B614-3719A7A530F8}"/>
            </a:ext>
          </a:extLst>
        </xdr:cNvPr>
        <xdr:cNvSpPr txBox="1">
          <a:spLocks noChangeArrowheads="1"/>
        </xdr:cNvSpPr>
      </xdr:nvSpPr>
      <xdr:spPr bwMode="auto">
        <a:xfrm>
          <a:off x="2914650" y="29889450"/>
          <a:ext cx="76200" cy="807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111444</xdr:rowOff>
    </xdr:to>
    <xdr:sp macro="" textlink="">
      <xdr:nvSpPr>
        <xdr:cNvPr id="297" name="Text Box 8">
          <a:extLst>
            <a:ext uri="{FF2B5EF4-FFF2-40B4-BE49-F238E27FC236}">
              <a16:creationId xmlns:a16="http://schemas.microsoft.com/office/drawing/2014/main" id="{D10AF0D7-3648-4287-94F0-8524D0511E92}"/>
            </a:ext>
          </a:extLst>
        </xdr:cNvPr>
        <xdr:cNvSpPr txBox="1">
          <a:spLocks noChangeArrowheads="1"/>
        </xdr:cNvSpPr>
      </xdr:nvSpPr>
      <xdr:spPr bwMode="auto">
        <a:xfrm>
          <a:off x="2914650" y="29889450"/>
          <a:ext cx="76200" cy="673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111444</xdr:rowOff>
    </xdr:to>
    <xdr:sp macro="" textlink="">
      <xdr:nvSpPr>
        <xdr:cNvPr id="298" name="Text Box 9">
          <a:extLst>
            <a:ext uri="{FF2B5EF4-FFF2-40B4-BE49-F238E27FC236}">
              <a16:creationId xmlns:a16="http://schemas.microsoft.com/office/drawing/2014/main" id="{4736336E-468C-4109-847A-04FB7EC10570}"/>
            </a:ext>
          </a:extLst>
        </xdr:cNvPr>
        <xdr:cNvSpPr txBox="1">
          <a:spLocks noChangeArrowheads="1"/>
        </xdr:cNvSpPr>
      </xdr:nvSpPr>
      <xdr:spPr bwMode="auto">
        <a:xfrm>
          <a:off x="2914650" y="29889450"/>
          <a:ext cx="76200" cy="673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111444</xdr:rowOff>
    </xdr:to>
    <xdr:sp macro="" textlink="">
      <xdr:nvSpPr>
        <xdr:cNvPr id="299" name="Text Box 10">
          <a:extLst>
            <a:ext uri="{FF2B5EF4-FFF2-40B4-BE49-F238E27FC236}">
              <a16:creationId xmlns:a16="http://schemas.microsoft.com/office/drawing/2014/main" id="{AE322F41-7401-45F3-B15A-77F14BE77717}"/>
            </a:ext>
          </a:extLst>
        </xdr:cNvPr>
        <xdr:cNvSpPr txBox="1">
          <a:spLocks noChangeArrowheads="1"/>
        </xdr:cNvSpPr>
      </xdr:nvSpPr>
      <xdr:spPr bwMode="auto">
        <a:xfrm>
          <a:off x="2914650" y="29889450"/>
          <a:ext cx="76200" cy="673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111444</xdr:rowOff>
    </xdr:to>
    <xdr:sp macro="" textlink="">
      <xdr:nvSpPr>
        <xdr:cNvPr id="300" name="Text Box 26">
          <a:extLst>
            <a:ext uri="{FF2B5EF4-FFF2-40B4-BE49-F238E27FC236}">
              <a16:creationId xmlns:a16="http://schemas.microsoft.com/office/drawing/2014/main" id="{4E7680F6-5370-410C-8AD9-E5E730044C5F}"/>
            </a:ext>
          </a:extLst>
        </xdr:cNvPr>
        <xdr:cNvSpPr txBox="1">
          <a:spLocks noChangeArrowheads="1"/>
        </xdr:cNvSpPr>
      </xdr:nvSpPr>
      <xdr:spPr bwMode="auto">
        <a:xfrm>
          <a:off x="2914650" y="29889450"/>
          <a:ext cx="76200" cy="673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1" name="Text Box 197">
          <a:extLst>
            <a:ext uri="{FF2B5EF4-FFF2-40B4-BE49-F238E27FC236}">
              <a16:creationId xmlns:a16="http://schemas.microsoft.com/office/drawing/2014/main" id="{CEA4F261-C3B7-4D50-96CA-F2D145CAB35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2" name="Text Box 198">
          <a:extLst>
            <a:ext uri="{FF2B5EF4-FFF2-40B4-BE49-F238E27FC236}">
              <a16:creationId xmlns:a16="http://schemas.microsoft.com/office/drawing/2014/main" id="{27BF19C9-21F4-48E6-8007-AAD4D48CE77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3" name="Text Box 199">
          <a:extLst>
            <a:ext uri="{FF2B5EF4-FFF2-40B4-BE49-F238E27FC236}">
              <a16:creationId xmlns:a16="http://schemas.microsoft.com/office/drawing/2014/main" id="{8B41AB29-8762-455E-AE1C-509D269A570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4" name="Text Box 200">
          <a:extLst>
            <a:ext uri="{FF2B5EF4-FFF2-40B4-BE49-F238E27FC236}">
              <a16:creationId xmlns:a16="http://schemas.microsoft.com/office/drawing/2014/main" id="{12652850-333C-43E6-8560-E9006B6A928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5" name="Text Box 201">
          <a:extLst>
            <a:ext uri="{FF2B5EF4-FFF2-40B4-BE49-F238E27FC236}">
              <a16:creationId xmlns:a16="http://schemas.microsoft.com/office/drawing/2014/main" id="{4F10E7E4-BD63-4F4E-8B80-1642DCDB424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6" name="Text Box 202">
          <a:extLst>
            <a:ext uri="{FF2B5EF4-FFF2-40B4-BE49-F238E27FC236}">
              <a16:creationId xmlns:a16="http://schemas.microsoft.com/office/drawing/2014/main" id="{9CCC381E-57B3-4DCB-9A21-693A8AB05AC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7" name="Text Box 203">
          <a:extLst>
            <a:ext uri="{FF2B5EF4-FFF2-40B4-BE49-F238E27FC236}">
              <a16:creationId xmlns:a16="http://schemas.microsoft.com/office/drawing/2014/main" id="{CEB51666-AD6B-40BA-8D32-F4675797C44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8" name="Text Box 204">
          <a:extLst>
            <a:ext uri="{FF2B5EF4-FFF2-40B4-BE49-F238E27FC236}">
              <a16:creationId xmlns:a16="http://schemas.microsoft.com/office/drawing/2014/main" id="{0D74CF1B-580A-4737-B757-CB912453A75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9" name="Text Box 8">
          <a:extLst>
            <a:ext uri="{FF2B5EF4-FFF2-40B4-BE49-F238E27FC236}">
              <a16:creationId xmlns:a16="http://schemas.microsoft.com/office/drawing/2014/main" id="{666DD026-44D7-414A-9319-572C65B9999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0" name="Text Box 28">
          <a:extLst>
            <a:ext uri="{FF2B5EF4-FFF2-40B4-BE49-F238E27FC236}">
              <a16:creationId xmlns:a16="http://schemas.microsoft.com/office/drawing/2014/main" id="{0E427740-FA82-4112-851A-F5C6CD23E1E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1" name="Text Box 739">
          <a:extLst>
            <a:ext uri="{FF2B5EF4-FFF2-40B4-BE49-F238E27FC236}">
              <a16:creationId xmlns:a16="http://schemas.microsoft.com/office/drawing/2014/main" id="{77B19556-0FC2-4B62-8917-891D7D5421C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2" name="Text Box 740">
          <a:extLst>
            <a:ext uri="{FF2B5EF4-FFF2-40B4-BE49-F238E27FC236}">
              <a16:creationId xmlns:a16="http://schemas.microsoft.com/office/drawing/2014/main" id="{BF25C0AF-00D9-42F2-8BE2-9D980563374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3" name="Text Box 741">
          <a:extLst>
            <a:ext uri="{FF2B5EF4-FFF2-40B4-BE49-F238E27FC236}">
              <a16:creationId xmlns:a16="http://schemas.microsoft.com/office/drawing/2014/main" id="{2622D1BB-D055-4F1D-9010-67B5B91F30D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4" name="Text Box 742">
          <a:extLst>
            <a:ext uri="{FF2B5EF4-FFF2-40B4-BE49-F238E27FC236}">
              <a16:creationId xmlns:a16="http://schemas.microsoft.com/office/drawing/2014/main" id="{5C5C7299-0601-4E41-80C2-CED9AF24B96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5" name="Text Box 743">
          <a:extLst>
            <a:ext uri="{FF2B5EF4-FFF2-40B4-BE49-F238E27FC236}">
              <a16:creationId xmlns:a16="http://schemas.microsoft.com/office/drawing/2014/main" id="{E264014C-3645-4643-ABC5-2C8D368889D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6" name="Text Box 744">
          <a:extLst>
            <a:ext uri="{FF2B5EF4-FFF2-40B4-BE49-F238E27FC236}">
              <a16:creationId xmlns:a16="http://schemas.microsoft.com/office/drawing/2014/main" id="{78241702-3C5C-48B8-AA87-BDDE3EABB25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7" name="Text Box 745">
          <a:extLst>
            <a:ext uri="{FF2B5EF4-FFF2-40B4-BE49-F238E27FC236}">
              <a16:creationId xmlns:a16="http://schemas.microsoft.com/office/drawing/2014/main" id="{380B4568-99BE-436D-B875-79782B05C5F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8" name="Text Box 746">
          <a:extLst>
            <a:ext uri="{FF2B5EF4-FFF2-40B4-BE49-F238E27FC236}">
              <a16:creationId xmlns:a16="http://schemas.microsoft.com/office/drawing/2014/main" id="{ED52B561-FB63-4CFB-896F-58836804ACF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9" name="Text Box 747">
          <a:extLst>
            <a:ext uri="{FF2B5EF4-FFF2-40B4-BE49-F238E27FC236}">
              <a16:creationId xmlns:a16="http://schemas.microsoft.com/office/drawing/2014/main" id="{FB6471F5-31DB-4377-8827-C6DB17D5A23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0" name="Text Box 778">
          <a:extLst>
            <a:ext uri="{FF2B5EF4-FFF2-40B4-BE49-F238E27FC236}">
              <a16:creationId xmlns:a16="http://schemas.microsoft.com/office/drawing/2014/main" id="{F52BCC48-55A4-4B00-9290-09358D37DD6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321" name="Text Box 8">
          <a:extLst>
            <a:ext uri="{FF2B5EF4-FFF2-40B4-BE49-F238E27FC236}">
              <a16:creationId xmlns:a16="http://schemas.microsoft.com/office/drawing/2014/main" id="{0F79E9C8-5F8B-4827-A17B-3129ED95C30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322" name="Text Box 9">
          <a:extLst>
            <a:ext uri="{FF2B5EF4-FFF2-40B4-BE49-F238E27FC236}">
              <a16:creationId xmlns:a16="http://schemas.microsoft.com/office/drawing/2014/main" id="{5264BFBD-9758-47B6-AF61-BF7AB7A4EB15}"/>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323" name="Text Box 10">
          <a:extLst>
            <a:ext uri="{FF2B5EF4-FFF2-40B4-BE49-F238E27FC236}">
              <a16:creationId xmlns:a16="http://schemas.microsoft.com/office/drawing/2014/main" id="{8610A8B1-6E9A-446E-9149-0D7E0FFBC15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324" name="Text Box 26">
          <a:extLst>
            <a:ext uri="{FF2B5EF4-FFF2-40B4-BE49-F238E27FC236}">
              <a16:creationId xmlns:a16="http://schemas.microsoft.com/office/drawing/2014/main" id="{5467F9BE-82EC-4C51-A491-832E8B82291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325" name="Text Box 28">
          <a:extLst>
            <a:ext uri="{FF2B5EF4-FFF2-40B4-BE49-F238E27FC236}">
              <a16:creationId xmlns:a16="http://schemas.microsoft.com/office/drawing/2014/main" id="{8985BC0A-7199-4DD0-B1FF-528CBB4D6758}"/>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326" name="Text Box 2">
          <a:extLst>
            <a:ext uri="{FF2B5EF4-FFF2-40B4-BE49-F238E27FC236}">
              <a16:creationId xmlns:a16="http://schemas.microsoft.com/office/drawing/2014/main" id="{FE5DDB8D-661C-49F6-924A-69CCBEBEA88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7" name="Text Box 3">
          <a:extLst>
            <a:ext uri="{FF2B5EF4-FFF2-40B4-BE49-F238E27FC236}">
              <a16:creationId xmlns:a16="http://schemas.microsoft.com/office/drawing/2014/main" id="{D2FAA6AA-9484-4309-980B-E5C97EF4BB1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8" name="Text Box 4">
          <a:extLst>
            <a:ext uri="{FF2B5EF4-FFF2-40B4-BE49-F238E27FC236}">
              <a16:creationId xmlns:a16="http://schemas.microsoft.com/office/drawing/2014/main" id="{005B3740-3810-4937-9D4B-AA9033BACC0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9" name="Text Box 5">
          <a:extLst>
            <a:ext uri="{FF2B5EF4-FFF2-40B4-BE49-F238E27FC236}">
              <a16:creationId xmlns:a16="http://schemas.microsoft.com/office/drawing/2014/main" id="{05CED89A-463F-4A22-B3BC-BB413CF32CF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30" name="Text Box 6">
          <a:extLst>
            <a:ext uri="{FF2B5EF4-FFF2-40B4-BE49-F238E27FC236}">
              <a16:creationId xmlns:a16="http://schemas.microsoft.com/office/drawing/2014/main" id="{15B75C75-8896-4C40-9544-BD2377AFA9F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31" name="Text Box 7">
          <a:extLst>
            <a:ext uri="{FF2B5EF4-FFF2-40B4-BE49-F238E27FC236}">
              <a16:creationId xmlns:a16="http://schemas.microsoft.com/office/drawing/2014/main" id="{2BADE23D-953C-439C-9BEB-5B90E6F8A4A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32" name="Text Box 8">
          <a:extLst>
            <a:ext uri="{FF2B5EF4-FFF2-40B4-BE49-F238E27FC236}">
              <a16:creationId xmlns:a16="http://schemas.microsoft.com/office/drawing/2014/main" id="{B5C1B380-21E1-4033-A0DE-2D563106353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33" name="Text Box 28">
          <a:extLst>
            <a:ext uri="{FF2B5EF4-FFF2-40B4-BE49-F238E27FC236}">
              <a16:creationId xmlns:a16="http://schemas.microsoft.com/office/drawing/2014/main" id="{8F680D29-06B1-4D46-BB65-1A49372F70F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34" name="Text Box 37">
          <a:extLst>
            <a:ext uri="{FF2B5EF4-FFF2-40B4-BE49-F238E27FC236}">
              <a16:creationId xmlns:a16="http://schemas.microsoft.com/office/drawing/2014/main" id="{11391D36-C788-4A8B-B8BE-85EBB0D68BD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35" name="Text Box 38">
          <a:extLst>
            <a:ext uri="{FF2B5EF4-FFF2-40B4-BE49-F238E27FC236}">
              <a16:creationId xmlns:a16="http://schemas.microsoft.com/office/drawing/2014/main" id="{98A459B2-721A-4268-AED5-60764BAE9C2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36" name="Text Box 39">
          <a:extLst>
            <a:ext uri="{FF2B5EF4-FFF2-40B4-BE49-F238E27FC236}">
              <a16:creationId xmlns:a16="http://schemas.microsoft.com/office/drawing/2014/main" id="{3E2ADE8C-274A-4DC7-BB37-C36C4C2969C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37" name="Text Box 739">
          <a:extLst>
            <a:ext uri="{FF2B5EF4-FFF2-40B4-BE49-F238E27FC236}">
              <a16:creationId xmlns:a16="http://schemas.microsoft.com/office/drawing/2014/main" id="{EAC6CCE7-BF6E-4BEA-BE66-03F447CFC98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38" name="Text Box 740">
          <a:extLst>
            <a:ext uri="{FF2B5EF4-FFF2-40B4-BE49-F238E27FC236}">
              <a16:creationId xmlns:a16="http://schemas.microsoft.com/office/drawing/2014/main" id="{35B46AD0-6D85-4E5B-AACF-9CDFC67FB73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39" name="Text Box 741">
          <a:extLst>
            <a:ext uri="{FF2B5EF4-FFF2-40B4-BE49-F238E27FC236}">
              <a16:creationId xmlns:a16="http://schemas.microsoft.com/office/drawing/2014/main" id="{3176FD72-7C14-4636-937C-9E613A091A2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0" name="Text Box 742">
          <a:extLst>
            <a:ext uri="{FF2B5EF4-FFF2-40B4-BE49-F238E27FC236}">
              <a16:creationId xmlns:a16="http://schemas.microsoft.com/office/drawing/2014/main" id="{246D803A-F360-4DD1-801D-F648D60B47C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1" name="Text Box 743">
          <a:extLst>
            <a:ext uri="{FF2B5EF4-FFF2-40B4-BE49-F238E27FC236}">
              <a16:creationId xmlns:a16="http://schemas.microsoft.com/office/drawing/2014/main" id="{2426CD8D-048E-400E-B45A-CD7072510C2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2" name="Text Box 744">
          <a:extLst>
            <a:ext uri="{FF2B5EF4-FFF2-40B4-BE49-F238E27FC236}">
              <a16:creationId xmlns:a16="http://schemas.microsoft.com/office/drawing/2014/main" id="{F140B7B6-0BAB-4A43-B877-81D4CE8C46D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3" name="Text Box 745">
          <a:extLst>
            <a:ext uri="{FF2B5EF4-FFF2-40B4-BE49-F238E27FC236}">
              <a16:creationId xmlns:a16="http://schemas.microsoft.com/office/drawing/2014/main" id="{919EE07A-1BDE-4B27-AB6C-E9EE7DBFCE2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4" name="Text Box 746">
          <a:extLst>
            <a:ext uri="{FF2B5EF4-FFF2-40B4-BE49-F238E27FC236}">
              <a16:creationId xmlns:a16="http://schemas.microsoft.com/office/drawing/2014/main" id="{511CC8D6-1F05-4225-8132-235143B83F7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5" name="Text Box 747">
          <a:extLst>
            <a:ext uri="{FF2B5EF4-FFF2-40B4-BE49-F238E27FC236}">
              <a16:creationId xmlns:a16="http://schemas.microsoft.com/office/drawing/2014/main" id="{7AE183CF-6A4E-469E-B92F-171D060B965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6" name="Text Box 778">
          <a:extLst>
            <a:ext uri="{FF2B5EF4-FFF2-40B4-BE49-F238E27FC236}">
              <a16:creationId xmlns:a16="http://schemas.microsoft.com/office/drawing/2014/main" id="{93B1B0D3-7599-49F7-AE84-C0013728CD7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7" name="Text Box 9">
          <a:extLst>
            <a:ext uri="{FF2B5EF4-FFF2-40B4-BE49-F238E27FC236}">
              <a16:creationId xmlns:a16="http://schemas.microsoft.com/office/drawing/2014/main" id="{DAA05A62-5BC1-4597-BB22-571C28704DE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8" name="Text Box 10">
          <a:extLst>
            <a:ext uri="{FF2B5EF4-FFF2-40B4-BE49-F238E27FC236}">
              <a16:creationId xmlns:a16="http://schemas.microsoft.com/office/drawing/2014/main" id="{00FFC9E0-0563-4820-996D-9273A7AC1F1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9" name="Text Box 26">
          <a:extLst>
            <a:ext uri="{FF2B5EF4-FFF2-40B4-BE49-F238E27FC236}">
              <a16:creationId xmlns:a16="http://schemas.microsoft.com/office/drawing/2014/main" id="{03BA2469-E759-42A3-ACE1-748384E8A13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0" name="Text Box 28">
          <a:extLst>
            <a:ext uri="{FF2B5EF4-FFF2-40B4-BE49-F238E27FC236}">
              <a16:creationId xmlns:a16="http://schemas.microsoft.com/office/drawing/2014/main" id="{3BECF740-5DD9-4FC7-8063-6D05DC8B9BE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351" name="Text Box 1">
          <a:extLst>
            <a:ext uri="{FF2B5EF4-FFF2-40B4-BE49-F238E27FC236}">
              <a16:creationId xmlns:a16="http://schemas.microsoft.com/office/drawing/2014/main" id="{69DFF8F0-BBA0-4A6D-BA24-55F74C927666}"/>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352" name="Text Box 2">
          <a:extLst>
            <a:ext uri="{FF2B5EF4-FFF2-40B4-BE49-F238E27FC236}">
              <a16:creationId xmlns:a16="http://schemas.microsoft.com/office/drawing/2014/main" id="{1D41E200-F84B-46FE-8346-4F27DB6C56E2}"/>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353" name="Text Box 3">
          <a:extLst>
            <a:ext uri="{FF2B5EF4-FFF2-40B4-BE49-F238E27FC236}">
              <a16:creationId xmlns:a16="http://schemas.microsoft.com/office/drawing/2014/main" id="{4B580BF6-FEA9-4D3D-9557-A1D57F381A17}"/>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354" name="Text Box 4">
          <a:extLst>
            <a:ext uri="{FF2B5EF4-FFF2-40B4-BE49-F238E27FC236}">
              <a16:creationId xmlns:a16="http://schemas.microsoft.com/office/drawing/2014/main" id="{3366E50D-9968-4920-86A0-C4CD7B1DBADA}"/>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355" name="Text Box 5">
          <a:extLst>
            <a:ext uri="{FF2B5EF4-FFF2-40B4-BE49-F238E27FC236}">
              <a16:creationId xmlns:a16="http://schemas.microsoft.com/office/drawing/2014/main" id="{CD2625B8-AD73-4A44-BF43-20152862BCC4}"/>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356" name="Text Box 6">
          <a:extLst>
            <a:ext uri="{FF2B5EF4-FFF2-40B4-BE49-F238E27FC236}">
              <a16:creationId xmlns:a16="http://schemas.microsoft.com/office/drawing/2014/main" id="{C8CD78EE-31FE-4600-9010-E8B6436832F4}"/>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357" name="Text Box 7">
          <a:extLst>
            <a:ext uri="{FF2B5EF4-FFF2-40B4-BE49-F238E27FC236}">
              <a16:creationId xmlns:a16="http://schemas.microsoft.com/office/drawing/2014/main" id="{DA46BBF7-8D8F-4044-9035-730FDF5185A6}"/>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56836</xdr:rowOff>
    </xdr:to>
    <xdr:sp macro="" textlink="">
      <xdr:nvSpPr>
        <xdr:cNvPr id="358" name="Text Box 8">
          <a:extLst>
            <a:ext uri="{FF2B5EF4-FFF2-40B4-BE49-F238E27FC236}">
              <a16:creationId xmlns:a16="http://schemas.microsoft.com/office/drawing/2014/main" id="{15D6F296-8413-40A6-A042-C36BA043D23E}"/>
            </a:ext>
          </a:extLst>
        </xdr:cNvPr>
        <xdr:cNvSpPr txBox="1">
          <a:spLocks noChangeArrowheads="1"/>
        </xdr:cNvSpPr>
      </xdr:nvSpPr>
      <xdr:spPr bwMode="auto">
        <a:xfrm>
          <a:off x="2914650" y="29889450"/>
          <a:ext cx="76200" cy="24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359" name="Text Box 8">
          <a:extLst>
            <a:ext uri="{FF2B5EF4-FFF2-40B4-BE49-F238E27FC236}">
              <a16:creationId xmlns:a16="http://schemas.microsoft.com/office/drawing/2014/main" id="{A83593F6-35EF-40FB-97EC-4CDD654278B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60" name="Text Box 9">
          <a:extLst>
            <a:ext uri="{FF2B5EF4-FFF2-40B4-BE49-F238E27FC236}">
              <a16:creationId xmlns:a16="http://schemas.microsoft.com/office/drawing/2014/main" id="{04BB7708-1DC9-4225-9BEE-ACFF3C70A3FE}"/>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61" name="Text Box 10">
          <a:extLst>
            <a:ext uri="{FF2B5EF4-FFF2-40B4-BE49-F238E27FC236}">
              <a16:creationId xmlns:a16="http://schemas.microsoft.com/office/drawing/2014/main" id="{EC2A34DF-EC6A-4979-A553-3BE39242F13C}"/>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62" name="Text Box 26">
          <a:extLst>
            <a:ext uri="{FF2B5EF4-FFF2-40B4-BE49-F238E27FC236}">
              <a16:creationId xmlns:a16="http://schemas.microsoft.com/office/drawing/2014/main" id="{77575A3F-5206-448E-BEB9-4F50C7B9EAE6}"/>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363" name="Text Box 28">
          <a:extLst>
            <a:ext uri="{FF2B5EF4-FFF2-40B4-BE49-F238E27FC236}">
              <a16:creationId xmlns:a16="http://schemas.microsoft.com/office/drawing/2014/main" id="{C3F768E6-CEAD-40DF-942D-76D9073EB01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364" name="Text Box 739">
          <a:extLst>
            <a:ext uri="{FF2B5EF4-FFF2-40B4-BE49-F238E27FC236}">
              <a16:creationId xmlns:a16="http://schemas.microsoft.com/office/drawing/2014/main" id="{17873F5D-8AB4-4254-B280-7A188212BFD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365" name="Text Box 740">
          <a:extLst>
            <a:ext uri="{FF2B5EF4-FFF2-40B4-BE49-F238E27FC236}">
              <a16:creationId xmlns:a16="http://schemas.microsoft.com/office/drawing/2014/main" id="{CB0459AF-30D6-4F92-98D3-706C04F308D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366" name="Text Box 741">
          <a:extLst>
            <a:ext uri="{FF2B5EF4-FFF2-40B4-BE49-F238E27FC236}">
              <a16:creationId xmlns:a16="http://schemas.microsoft.com/office/drawing/2014/main" id="{AD1BA6B2-10E4-42C4-A4AA-36E1BBA5515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367" name="Text Box 742">
          <a:extLst>
            <a:ext uri="{FF2B5EF4-FFF2-40B4-BE49-F238E27FC236}">
              <a16:creationId xmlns:a16="http://schemas.microsoft.com/office/drawing/2014/main" id="{2AFFA4CC-E35B-4C83-B861-192F1779AD9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368" name="Text Box 743">
          <a:extLst>
            <a:ext uri="{FF2B5EF4-FFF2-40B4-BE49-F238E27FC236}">
              <a16:creationId xmlns:a16="http://schemas.microsoft.com/office/drawing/2014/main" id="{758E154E-2EBE-4D90-9664-E5AE5D7C493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369" name="Text Box 744">
          <a:extLst>
            <a:ext uri="{FF2B5EF4-FFF2-40B4-BE49-F238E27FC236}">
              <a16:creationId xmlns:a16="http://schemas.microsoft.com/office/drawing/2014/main" id="{37C15E2F-299F-41B0-8E9D-2349C08A251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370" name="Text Box 745">
          <a:extLst>
            <a:ext uri="{FF2B5EF4-FFF2-40B4-BE49-F238E27FC236}">
              <a16:creationId xmlns:a16="http://schemas.microsoft.com/office/drawing/2014/main" id="{A1EACB1E-94AC-4E08-A74B-AC0DABBD962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371" name="Text Box 746">
          <a:extLst>
            <a:ext uri="{FF2B5EF4-FFF2-40B4-BE49-F238E27FC236}">
              <a16:creationId xmlns:a16="http://schemas.microsoft.com/office/drawing/2014/main" id="{8B7BA092-0793-472B-9210-8F856647459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372" name="Text Box 747">
          <a:extLst>
            <a:ext uri="{FF2B5EF4-FFF2-40B4-BE49-F238E27FC236}">
              <a16:creationId xmlns:a16="http://schemas.microsoft.com/office/drawing/2014/main" id="{74560600-8992-4809-9243-256858D9D29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73" name="Text Box 773">
          <a:extLst>
            <a:ext uri="{FF2B5EF4-FFF2-40B4-BE49-F238E27FC236}">
              <a16:creationId xmlns:a16="http://schemas.microsoft.com/office/drawing/2014/main" id="{FFCB32FA-A0E7-43DD-8368-FA7E75281652}"/>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374" name="Text Box 778">
          <a:extLst>
            <a:ext uri="{FF2B5EF4-FFF2-40B4-BE49-F238E27FC236}">
              <a16:creationId xmlns:a16="http://schemas.microsoft.com/office/drawing/2014/main" id="{83586AE3-DF36-4BA6-800E-7D88C2CF648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375" name="Text Box 8">
          <a:extLst>
            <a:ext uri="{FF2B5EF4-FFF2-40B4-BE49-F238E27FC236}">
              <a16:creationId xmlns:a16="http://schemas.microsoft.com/office/drawing/2014/main" id="{BAF4CF1D-FF6D-4243-80A0-BC16122B2728}"/>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376" name="Text Box 9">
          <a:extLst>
            <a:ext uri="{FF2B5EF4-FFF2-40B4-BE49-F238E27FC236}">
              <a16:creationId xmlns:a16="http://schemas.microsoft.com/office/drawing/2014/main" id="{872F51EA-9853-41BA-B7CB-A2021999BEC4}"/>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377" name="Text Box 10">
          <a:extLst>
            <a:ext uri="{FF2B5EF4-FFF2-40B4-BE49-F238E27FC236}">
              <a16:creationId xmlns:a16="http://schemas.microsoft.com/office/drawing/2014/main" id="{13D00350-8076-4FAB-944D-9DDD79B8E20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378" name="Text Box 26">
          <a:extLst>
            <a:ext uri="{FF2B5EF4-FFF2-40B4-BE49-F238E27FC236}">
              <a16:creationId xmlns:a16="http://schemas.microsoft.com/office/drawing/2014/main" id="{8C2F5437-75F7-421F-87B7-938404D9E84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379" name="Text Box 28">
          <a:extLst>
            <a:ext uri="{FF2B5EF4-FFF2-40B4-BE49-F238E27FC236}">
              <a16:creationId xmlns:a16="http://schemas.microsoft.com/office/drawing/2014/main" id="{F9D5D907-C865-4529-B268-FDAF9543312C}"/>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80" name="Text Box 2">
          <a:extLst>
            <a:ext uri="{FF2B5EF4-FFF2-40B4-BE49-F238E27FC236}">
              <a16:creationId xmlns:a16="http://schemas.microsoft.com/office/drawing/2014/main" id="{DF7BFE30-1926-4B05-B1A3-BA766F3A92C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81" name="Text Box 3">
          <a:extLst>
            <a:ext uri="{FF2B5EF4-FFF2-40B4-BE49-F238E27FC236}">
              <a16:creationId xmlns:a16="http://schemas.microsoft.com/office/drawing/2014/main" id="{DDE98E59-097F-4B20-90D8-E0C95D41F5D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82" name="Text Box 4">
          <a:extLst>
            <a:ext uri="{FF2B5EF4-FFF2-40B4-BE49-F238E27FC236}">
              <a16:creationId xmlns:a16="http://schemas.microsoft.com/office/drawing/2014/main" id="{DEE8486D-ADA9-4952-966C-8F92E54FFA7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83" name="Text Box 5">
          <a:extLst>
            <a:ext uri="{FF2B5EF4-FFF2-40B4-BE49-F238E27FC236}">
              <a16:creationId xmlns:a16="http://schemas.microsoft.com/office/drawing/2014/main" id="{00C43FBA-A396-4061-B842-82C94B165A6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84" name="Text Box 6">
          <a:extLst>
            <a:ext uri="{FF2B5EF4-FFF2-40B4-BE49-F238E27FC236}">
              <a16:creationId xmlns:a16="http://schemas.microsoft.com/office/drawing/2014/main" id="{23C292BE-CDAB-4E4C-BD8E-D7D74938664F}"/>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85" name="Text Box 7">
          <a:extLst>
            <a:ext uri="{FF2B5EF4-FFF2-40B4-BE49-F238E27FC236}">
              <a16:creationId xmlns:a16="http://schemas.microsoft.com/office/drawing/2014/main" id="{96ECBAAC-B0BA-4A2D-AEC6-A507BF97630A}"/>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86" name="Text Box 8">
          <a:extLst>
            <a:ext uri="{FF2B5EF4-FFF2-40B4-BE49-F238E27FC236}">
              <a16:creationId xmlns:a16="http://schemas.microsoft.com/office/drawing/2014/main" id="{0A37202A-E6A6-4D74-B6AD-644497CC609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87" name="Text Box 28">
          <a:extLst>
            <a:ext uri="{FF2B5EF4-FFF2-40B4-BE49-F238E27FC236}">
              <a16:creationId xmlns:a16="http://schemas.microsoft.com/office/drawing/2014/main" id="{40610482-3951-4FBD-987E-AA6289D6725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88" name="Text Box 37">
          <a:extLst>
            <a:ext uri="{FF2B5EF4-FFF2-40B4-BE49-F238E27FC236}">
              <a16:creationId xmlns:a16="http://schemas.microsoft.com/office/drawing/2014/main" id="{BF838798-42CD-41DD-9EBA-1066A71EB38C}"/>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89" name="Text Box 38">
          <a:extLst>
            <a:ext uri="{FF2B5EF4-FFF2-40B4-BE49-F238E27FC236}">
              <a16:creationId xmlns:a16="http://schemas.microsoft.com/office/drawing/2014/main" id="{C03087A8-F403-4EEA-8B79-BC395981A0FC}"/>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90" name="Text Box 39">
          <a:extLst>
            <a:ext uri="{FF2B5EF4-FFF2-40B4-BE49-F238E27FC236}">
              <a16:creationId xmlns:a16="http://schemas.microsoft.com/office/drawing/2014/main" id="{AAD89BAD-598F-435E-AC42-7C6EC2CCEA8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91" name="Text Box 739">
          <a:extLst>
            <a:ext uri="{FF2B5EF4-FFF2-40B4-BE49-F238E27FC236}">
              <a16:creationId xmlns:a16="http://schemas.microsoft.com/office/drawing/2014/main" id="{5C3BFB2A-BC73-49FC-B1F3-152C4FC8FE9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92" name="Text Box 740">
          <a:extLst>
            <a:ext uri="{FF2B5EF4-FFF2-40B4-BE49-F238E27FC236}">
              <a16:creationId xmlns:a16="http://schemas.microsoft.com/office/drawing/2014/main" id="{42F5EE51-3D53-4674-BD18-4BA2E240A97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93" name="Text Box 741">
          <a:extLst>
            <a:ext uri="{FF2B5EF4-FFF2-40B4-BE49-F238E27FC236}">
              <a16:creationId xmlns:a16="http://schemas.microsoft.com/office/drawing/2014/main" id="{E06785D7-CE70-46DD-9A8C-47657F69646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94" name="Text Box 742">
          <a:extLst>
            <a:ext uri="{FF2B5EF4-FFF2-40B4-BE49-F238E27FC236}">
              <a16:creationId xmlns:a16="http://schemas.microsoft.com/office/drawing/2014/main" id="{6A5F4585-EF4F-4792-9AD1-AA5DA7A36B5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95" name="Text Box 743">
          <a:extLst>
            <a:ext uri="{FF2B5EF4-FFF2-40B4-BE49-F238E27FC236}">
              <a16:creationId xmlns:a16="http://schemas.microsoft.com/office/drawing/2014/main" id="{4150B978-CB09-4E8A-B6F1-EE84D1307BA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96" name="Text Box 744">
          <a:extLst>
            <a:ext uri="{FF2B5EF4-FFF2-40B4-BE49-F238E27FC236}">
              <a16:creationId xmlns:a16="http://schemas.microsoft.com/office/drawing/2014/main" id="{B9B6D78A-EF8F-4880-A9C5-438EF2E3A54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97" name="Text Box 745">
          <a:extLst>
            <a:ext uri="{FF2B5EF4-FFF2-40B4-BE49-F238E27FC236}">
              <a16:creationId xmlns:a16="http://schemas.microsoft.com/office/drawing/2014/main" id="{6F1DF60C-F179-4661-B74B-88AA1CCC400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98" name="Text Box 746">
          <a:extLst>
            <a:ext uri="{FF2B5EF4-FFF2-40B4-BE49-F238E27FC236}">
              <a16:creationId xmlns:a16="http://schemas.microsoft.com/office/drawing/2014/main" id="{12F69C26-5AD6-4C14-8E3E-97F83D71141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99" name="Text Box 747">
          <a:extLst>
            <a:ext uri="{FF2B5EF4-FFF2-40B4-BE49-F238E27FC236}">
              <a16:creationId xmlns:a16="http://schemas.microsoft.com/office/drawing/2014/main" id="{ABE07002-B13A-432B-80A0-93E54ED83C5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00" name="Text Box 778">
          <a:extLst>
            <a:ext uri="{FF2B5EF4-FFF2-40B4-BE49-F238E27FC236}">
              <a16:creationId xmlns:a16="http://schemas.microsoft.com/office/drawing/2014/main" id="{45E2F8DC-6F08-412F-939E-F5206BADE7A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01" name="Text Box 9">
          <a:extLst>
            <a:ext uri="{FF2B5EF4-FFF2-40B4-BE49-F238E27FC236}">
              <a16:creationId xmlns:a16="http://schemas.microsoft.com/office/drawing/2014/main" id="{16836A16-1046-4E4B-A5ED-823280D9549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02" name="Text Box 10">
          <a:extLst>
            <a:ext uri="{FF2B5EF4-FFF2-40B4-BE49-F238E27FC236}">
              <a16:creationId xmlns:a16="http://schemas.microsoft.com/office/drawing/2014/main" id="{CBC2A6F5-0488-4F57-98A5-0178E774CC4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03" name="Text Box 26">
          <a:extLst>
            <a:ext uri="{FF2B5EF4-FFF2-40B4-BE49-F238E27FC236}">
              <a16:creationId xmlns:a16="http://schemas.microsoft.com/office/drawing/2014/main" id="{A5AEEA42-C6EF-485D-8028-593E08DBD8F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404" name="Text Box 28">
          <a:extLst>
            <a:ext uri="{FF2B5EF4-FFF2-40B4-BE49-F238E27FC236}">
              <a16:creationId xmlns:a16="http://schemas.microsoft.com/office/drawing/2014/main" id="{DDA332AC-EA2E-4A06-91E1-FA3663858E4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05" name="Text Box 8">
          <a:extLst>
            <a:ext uri="{FF2B5EF4-FFF2-40B4-BE49-F238E27FC236}">
              <a16:creationId xmlns:a16="http://schemas.microsoft.com/office/drawing/2014/main" id="{F3F9C7B7-4622-4E30-AD1C-1FA2B96CFCF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406" name="Text Box 9">
          <a:extLst>
            <a:ext uri="{FF2B5EF4-FFF2-40B4-BE49-F238E27FC236}">
              <a16:creationId xmlns:a16="http://schemas.microsoft.com/office/drawing/2014/main" id="{76EAB915-8592-4FA7-A70C-92B5E10A0DAF}"/>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407" name="Text Box 10">
          <a:extLst>
            <a:ext uri="{FF2B5EF4-FFF2-40B4-BE49-F238E27FC236}">
              <a16:creationId xmlns:a16="http://schemas.microsoft.com/office/drawing/2014/main" id="{81DD78FA-B0B5-4F34-87B2-0019392CB274}"/>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408" name="Text Box 26">
          <a:extLst>
            <a:ext uri="{FF2B5EF4-FFF2-40B4-BE49-F238E27FC236}">
              <a16:creationId xmlns:a16="http://schemas.microsoft.com/office/drawing/2014/main" id="{9520A3D4-8C43-4F51-87B7-6B635D553082}"/>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09" name="Text Box 28">
          <a:extLst>
            <a:ext uri="{FF2B5EF4-FFF2-40B4-BE49-F238E27FC236}">
              <a16:creationId xmlns:a16="http://schemas.microsoft.com/office/drawing/2014/main" id="{9C9CA688-D188-4E3F-8D2F-2860F3BE313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10" name="Text Box 739">
          <a:extLst>
            <a:ext uri="{FF2B5EF4-FFF2-40B4-BE49-F238E27FC236}">
              <a16:creationId xmlns:a16="http://schemas.microsoft.com/office/drawing/2014/main" id="{19D6391A-21AB-45F7-9147-1B3DC6F331A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11" name="Text Box 740">
          <a:extLst>
            <a:ext uri="{FF2B5EF4-FFF2-40B4-BE49-F238E27FC236}">
              <a16:creationId xmlns:a16="http://schemas.microsoft.com/office/drawing/2014/main" id="{8E06594B-E5B1-4D72-93AE-D33CADEED8B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12" name="Text Box 741">
          <a:extLst>
            <a:ext uri="{FF2B5EF4-FFF2-40B4-BE49-F238E27FC236}">
              <a16:creationId xmlns:a16="http://schemas.microsoft.com/office/drawing/2014/main" id="{54202654-7259-451E-B7E0-0D6BB7F83AB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13" name="Text Box 742">
          <a:extLst>
            <a:ext uri="{FF2B5EF4-FFF2-40B4-BE49-F238E27FC236}">
              <a16:creationId xmlns:a16="http://schemas.microsoft.com/office/drawing/2014/main" id="{718D5045-6132-4300-A468-86F0E39765D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14" name="Text Box 743">
          <a:extLst>
            <a:ext uri="{FF2B5EF4-FFF2-40B4-BE49-F238E27FC236}">
              <a16:creationId xmlns:a16="http://schemas.microsoft.com/office/drawing/2014/main" id="{4C96E638-8A22-4153-B60F-933979C4CFC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15" name="Text Box 744">
          <a:extLst>
            <a:ext uri="{FF2B5EF4-FFF2-40B4-BE49-F238E27FC236}">
              <a16:creationId xmlns:a16="http://schemas.microsoft.com/office/drawing/2014/main" id="{F397D803-DC6E-4D8F-9746-CB47FD7D9C7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16" name="Text Box 745">
          <a:extLst>
            <a:ext uri="{FF2B5EF4-FFF2-40B4-BE49-F238E27FC236}">
              <a16:creationId xmlns:a16="http://schemas.microsoft.com/office/drawing/2014/main" id="{DA38FB44-5871-4269-8D6E-349832D4497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17" name="Text Box 746">
          <a:extLst>
            <a:ext uri="{FF2B5EF4-FFF2-40B4-BE49-F238E27FC236}">
              <a16:creationId xmlns:a16="http://schemas.microsoft.com/office/drawing/2014/main" id="{6F5D351D-DDCB-4044-B3D1-1EC15D1AA90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18" name="Text Box 747">
          <a:extLst>
            <a:ext uri="{FF2B5EF4-FFF2-40B4-BE49-F238E27FC236}">
              <a16:creationId xmlns:a16="http://schemas.microsoft.com/office/drawing/2014/main" id="{1860A18F-8E6C-4C9B-85D3-4549A462C7E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419" name="Text Box 773">
          <a:extLst>
            <a:ext uri="{FF2B5EF4-FFF2-40B4-BE49-F238E27FC236}">
              <a16:creationId xmlns:a16="http://schemas.microsoft.com/office/drawing/2014/main" id="{606B3AE4-4179-4A05-8DF8-F372A3E56AAF}"/>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420" name="Text Box 778">
          <a:extLst>
            <a:ext uri="{FF2B5EF4-FFF2-40B4-BE49-F238E27FC236}">
              <a16:creationId xmlns:a16="http://schemas.microsoft.com/office/drawing/2014/main" id="{7AE0486F-7565-41EE-997E-7F62AAAA6FC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21" name="Text Box 8">
          <a:extLst>
            <a:ext uri="{FF2B5EF4-FFF2-40B4-BE49-F238E27FC236}">
              <a16:creationId xmlns:a16="http://schemas.microsoft.com/office/drawing/2014/main" id="{759934BE-E9AA-4825-BF87-A7931B477E87}"/>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22" name="Text Box 9">
          <a:extLst>
            <a:ext uri="{FF2B5EF4-FFF2-40B4-BE49-F238E27FC236}">
              <a16:creationId xmlns:a16="http://schemas.microsoft.com/office/drawing/2014/main" id="{E7571B4E-6B3C-4CAD-80AA-52F81230935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23" name="Text Box 10">
          <a:extLst>
            <a:ext uri="{FF2B5EF4-FFF2-40B4-BE49-F238E27FC236}">
              <a16:creationId xmlns:a16="http://schemas.microsoft.com/office/drawing/2014/main" id="{5095A448-BFF3-4F48-9FAE-A8CC39F307E7}"/>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24" name="Text Box 26">
          <a:extLst>
            <a:ext uri="{FF2B5EF4-FFF2-40B4-BE49-F238E27FC236}">
              <a16:creationId xmlns:a16="http://schemas.microsoft.com/office/drawing/2014/main" id="{E6F750E7-09A0-465D-974C-76EAD9DF0A4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425" name="Text Box 2">
          <a:extLst>
            <a:ext uri="{FF2B5EF4-FFF2-40B4-BE49-F238E27FC236}">
              <a16:creationId xmlns:a16="http://schemas.microsoft.com/office/drawing/2014/main" id="{5D56F2EE-139A-48D6-86DF-0E09F1B5263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426" name="Text Box 3">
          <a:extLst>
            <a:ext uri="{FF2B5EF4-FFF2-40B4-BE49-F238E27FC236}">
              <a16:creationId xmlns:a16="http://schemas.microsoft.com/office/drawing/2014/main" id="{6F950438-0082-49C3-BA69-700E2E3F63D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427" name="Text Box 4">
          <a:extLst>
            <a:ext uri="{FF2B5EF4-FFF2-40B4-BE49-F238E27FC236}">
              <a16:creationId xmlns:a16="http://schemas.microsoft.com/office/drawing/2014/main" id="{FA1B3B9E-6BEF-4FAB-977E-D0B7419A8B6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428" name="Text Box 5">
          <a:extLst>
            <a:ext uri="{FF2B5EF4-FFF2-40B4-BE49-F238E27FC236}">
              <a16:creationId xmlns:a16="http://schemas.microsoft.com/office/drawing/2014/main" id="{9D5D24C9-495B-4DB0-9676-BD3C43B320C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429" name="Text Box 6">
          <a:extLst>
            <a:ext uri="{FF2B5EF4-FFF2-40B4-BE49-F238E27FC236}">
              <a16:creationId xmlns:a16="http://schemas.microsoft.com/office/drawing/2014/main" id="{959465C2-6809-45D1-9BA8-6FD9F838588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430" name="Text Box 7">
          <a:extLst>
            <a:ext uri="{FF2B5EF4-FFF2-40B4-BE49-F238E27FC236}">
              <a16:creationId xmlns:a16="http://schemas.microsoft.com/office/drawing/2014/main" id="{B2DBFC94-4593-457A-9B92-0B5ABBCE9E0C}"/>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31" name="Text Box 8">
          <a:extLst>
            <a:ext uri="{FF2B5EF4-FFF2-40B4-BE49-F238E27FC236}">
              <a16:creationId xmlns:a16="http://schemas.microsoft.com/office/drawing/2014/main" id="{C0B0DA03-F727-426A-A948-2FAFA4EBD73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32" name="Text Box 28">
          <a:extLst>
            <a:ext uri="{FF2B5EF4-FFF2-40B4-BE49-F238E27FC236}">
              <a16:creationId xmlns:a16="http://schemas.microsoft.com/office/drawing/2014/main" id="{B91E59DB-F5BF-495B-A6D3-3E74A3F195B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433" name="Text Box 37">
          <a:extLst>
            <a:ext uri="{FF2B5EF4-FFF2-40B4-BE49-F238E27FC236}">
              <a16:creationId xmlns:a16="http://schemas.microsoft.com/office/drawing/2014/main" id="{4E3F290C-CE6A-4F20-A84E-369552C9AE9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434" name="Text Box 38">
          <a:extLst>
            <a:ext uri="{FF2B5EF4-FFF2-40B4-BE49-F238E27FC236}">
              <a16:creationId xmlns:a16="http://schemas.microsoft.com/office/drawing/2014/main" id="{65DBE59B-2A0A-4C9C-9BC9-62AA56DD2BB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435" name="Text Box 39">
          <a:extLst>
            <a:ext uri="{FF2B5EF4-FFF2-40B4-BE49-F238E27FC236}">
              <a16:creationId xmlns:a16="http://schemas.microsoft.com/office/drawing/2014/main" id="{4B9C567B-A1C5-4D64-9DE1-94A3A9CEFC8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36" name="Text Box 739">
          <a:extLst>
            <a:ext uri="{FF2B5EF4-FFF2-40B4-BE49-F238E27FC236}">
              <a16:creationId xmlns:a16="http://schemas.microsoft.com/office/drawing/2014/main" id="{EFA4383D-DC32-432A-A600-BC92B02F00C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37" name="Text Box 740">
          <a:extLst>
            <a:ext uri="{FF2B5EF4-FFF2-40B4-BE49-F238E27FC236}">
              <a16:creationId xmlns:a16="http://schemas.microsoft.com/office/drawing/2014/main" id="{7B3B5AFD-6A7E-42BB-87FC-4FB8A440FE7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38" name="Text Box 741">
          <a:extLst>
            <a:ext uri="{FF2B5EF4-FFF2-40B4-BE49-F238E27FC236}">
              <a16:creationId xmlns:a16="http://schemas.microsoft.com/office/drawing/2014/main" id="{1D8C3C3D-7BE0-479B-A620-DA3CCD8C961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39" name="Text Box 742">
          <a:extLst>
            <a:ext uri="{FF2B5EF4-FFF2-40B4-BE49-F238E27FC236}">
              <a16:creationId xmlns:a16="http://schemas.microsoft.com/office/drawing/2014/main" id="{2E765F16-5BFE-4CB5-B4C3-FE3B31A8BF6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40" name="Text Box 743">
          <a:extLst>
            <a:ext uri="{FF2B5EF4-FFF2-40B4-BE49-F238E27FC236}">
              <a16:creationId xmlns:a16="http://schemas.microsoft.com/office/drawing/2014/main" id="{97F871EE-9EB7-44D5-944B-944C1F133D9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41" name="Text Box 744">
          <a:extLst>
            <a:ext uri="{FF2B5EF4-FFF2-40B4-BE49-F238E27FC236}">
              <a16:creationId xmlns:a16="http://schemas.microsoft.com/office/drawing/2014/main" id="{A6809768-2CE9-4347-B324-2954D65DDED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42" name="Text Box 745">
          <a:extLst>
            <a:ext uri="{FF2B5EF4-FFF2-40B4-BE49-F238E27FC236}">
              <a16:creationId xmlns:a16="http://schemas.microsoft.com/office/drawing/2014/main" id="{6C322F0F-A989-43D6-AF68-9A7B9697080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43" name="Text Box 746">
          <a:extLst>
            <a:ext uri="{FF2B5EF4-FFF2-40B4-BE49-F238E27FC236}">
              <a16:creationId xmlns:a16="http://schemas.microsoft.com/office/drawing/2014/main" id="{BB331C81-F2A2-4EA1-AD48-A29A6AAD3D3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44" name="Text Box 747">
          <a:extLst>
            <a:ext uri="{FF2B5EF4-FFF2-40B4-BE49-F238E27FC236}">
              <a16:creationId xmlns:a16="http://schemas.microsoft.com/office/drawing/2014/main" id="{F4DF1B0A-2A41-4D18-B4CD-323A0FB9F68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45" name="Text Box 778">
          <a:extLst>
            <a:ext uri="{FF2B5EF4-FFF2-40B4-BE49-F238E27FC236}">
              <a16:creationId xmlns:a16="http://schemas.microsoft.com/office/drawing/2014/main" id="{83093A2F-78EA-4B71-9258-129AC74875E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46" name="Text Box 9">
          <a:extLst>
            <a:ext uri="{FF2B5EF4-FFF2-40B4-BE49-F238E27FC236}">
              <a16:creationId xmlns:a16="http://schemas.microsoft.com/office/drawing/2014/main" id="{8CE19719-6310-4FCD-82E3-E6F2B8BF3C8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47" name="Text Box 10">
          <a:extLst>
            <a:ext uri="{FF2B5EF4-FFF2-40B4-BE49-F238E27FC236}">
              <a16:creationId xmlns:a16="http://schemas.microsoft.com/office/drawing/2014/main" id="{63457E04-7521-4CF1-B4EF-53F36B83577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448" name="Text Box 26">
          <a:extLst>
            <a:ext uri="{FF2B5EF4-FFF2-40B4-BE49-F238E27FC236}">
              <a16:creationId xmlns:a16="http://schemas.microsoft.com/office/drawing/2014/main" id="{01A2E797-C15A-4A84-93EA-5D937BF8D78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449" name="Text Box 28">
          <a:extLst>
            <a:ext uri="{FF2B5EF4-FFF2-40B4-BE49-F238E27FC236}">
              <a16:creationId xmlns:a16="http://schemas.microsoft.com/office/drawing/2014/main" id="{D6CA501D-86F2-4388-9AAF-D39833E7670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50" name="Text Box 8">
          <a:extLst>
            <a:ext uri="{FF2B5EF4-FFF2-40B4-BE49-F238E27FC236}">
              <a16:creationId xmlns:a16="http://schemas.microsoft.com/office/drawing/2014/main" id="{F61F085F-86F8-437F-952A-4609C81ED437}"/>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51" name="Text Box 9">
          <a:extLst>
            <a:ext uri="{FF2B5EF4-FFF2-40B4-BE49-F238E27FC236}">
              <a16:creationId xmlns:a16="http://schemas.microsoft.com/office/drawing/2014/main" id="{E3A20244-7F6F-4A52-922A-8A882CCE6336}"/>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52" name="Text Box 10">
          <a:extLst>
            <a:ext uri="{FF2B5EF4-FFF2-40B4-BE49-F238E27FC236}">
              <a16:creationId xmlns:a16="http://schemas.microsoft.com/office/drawing/2014/main" id="{257A4860-6C21-46C9-BEF3-93DDD8B13ABF}"/>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53" name="Text Box 26">
          <a:extLst>
            <a:ext uri="{FF2B5EF4-FFF2-40B4-BE49-F238E27FC236}">
              <a16:creationId xmlns:a16="http://schemas.microsoft.com/office/drawing/2014/main" id="{42F77E3C-7E82-4F05-B8D4-A46D253794B8}"/>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454" name="Text Box 28">
          <a:extLst>
            <a:ext uri="{FF2B5EF4-FFF2-40B4-BE49-F238E27FC236}">
              <a16:creationId xmlns:a16="http://schemas.microsoft.com/office/drawing/2014/main" id="{305D0579-9138-4F04-AF95-053B593413DB}"/>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79214</xdr:rowOff>
    </xdr:to>
    <xdr:sp macro="" textlink="">
      <xdr:nvSpPr>
        <xdr:cNvPr id="455" name="Text Box 8">
          <a:extLst>
            <a:ext uri="{FF2B5EF4-FFF2-40B4-BE49-F238E27FC236}">
              <a16:creationId xmlns:a16="http://schemas.microsoft.com/office/drawing/2014/main" id="{A1D42BB3-3A22-4176-8D01-6F89A5F2B642}"/>
            </a:ext>
          </a:extLst>
        </xdr:cNvPr>
        <xdr:cNvSpPr txBox="1">
          <a:spLocks noChangeArrowheads="1"/>
        </xdr:cNvSpPr>
      </xdr:nvSpPr>
      <xdr:spPr bwMode="auto">
        <a:xfrm>
          <a:off x="2914650" y="29698950"/>
          <a:ext cx="76200" cy="841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79214</xdr:rowOff>
    </xdr:to>
    <xdr:sp macro="" textlink="">
      <xdr:nvSpPr>
        <xdr:cNvPr id="456" name="Text Box 9">
          <a:extLst>
            <a:ext uri="{FF2B5EF4-FFF2-40B4-BE49-F238E27FC236}">
              <a16:creationId xmlns:a16="http://schemas.microsoft.com/office/drawing/2014/main" id="{ED4694A3-DD9C-40C9-9FA6-223EA6D2D596}"/>
            </a:ext>
          </a:extLst>
        </xdr:cNvPr>
        <xdr:cNvSpPr txBox="1">
          <a:spLocks noChangeArrowheads="1"/>
        </xdr:cNvSpPr>
      </xdr:nvSpPr>
      <xdr:spPr bwMode="auto">
        <a:xfrm>
          <a:off x="2914650" y="29698950"/>
          <a:ext cx="76200" cy="841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79214</xdr:rowOff>
    </xdr:to>
    <xdr:sp macro="" textlink="">
      <xdr:nvSpPr>
        <xdr:cNvPr id="457" name="Text Box 10">
          <a:extLst>
            <a:ext uri="{FF2B5EF4-FFF2-40B4-BE49-F238E27FC236}">
              <a16:creationId xmlns:a16="http://schemas.microsoft.com/office/drawing/2014/main" id="{E4F82E7A-DBC0-4F15-BF4A-175619EEF685}"/>
            </a:ext>
          </a:extLst>
        </xdr:cNvPr>
        <xdr:cNvSpPr txBox="1">
          <a:spLocks noChangeArrowheads="1"/>
        </xdr:cNvSpPr>
      </xdr:nvSpPr>
      <xdr:spPr bwMode="auto">
        <a:xfrm>
          <a:off x="2914650" y="29698950"/>
          <a:ext cx="76200" cy="841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79214</xdr:rowOff>
    </xdr:to>
    <xdr:sp macro="" textlink="">
      <xdr:nvSpPr>
        <xdr:cNvPr id="458" name="Text Box 26">
          <a:extLst>
            <a:ext uri="{FF2B5EF4-FFF2-40B4-BE49-F238E27FC236}">
              <a16:creationId xmlns:a16="http://schemas.microsoft.com/office/drawing/2014/main" id="{43585370-0008-453B-B9C6-8629D12E1604}"/>
            </a:ext>
          </a:extLst>
        </xdr:cNvPr>
        <xdr:cNvSpPr txBox="1">
          <a:spLocks noChangeArrowheads="1"/>
        </xdr:cNvSpPr>
      </xdr:nvSpPr>
      <xdr:spPr bwMode="auto">
        <a:xfrm>
          <a:off x="2914650" y="29698950"/>
          <a:ext cx="76200" cy="841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459" name="Text Box 8">
          <a:extLst>
            <a:ext uri="{FF2B5EF4-FFF2-40B4-BE49-F238E27FC236}">
              <a16:creationId xmlns:a16="http://schemas.microsoft.com/office/drawing/2014/main" id="{43C711A8-ABEA-49B0-8D70-9372A63AD6C2}"/>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460" name="Text Box 8">
          <a:extLst>
            <a:ext uri="{FF2B5EF4-FFF2-40B4-BE49-F238E27FC236}">
              <a16:creationId xmlns:a16="http://schemas.microsoft.com/office/drawing/2014/main" id="{A17C3FEB-B8D7-4320-AD6E-3917FFE52697}"/>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461" name="Text Box 745">
          <a:extLst>
            <a:ext uri="{FF2B5EF4-FFF2-40B4-BE49-F238E27FC236}">
              <a16:creationId xmlns:a16="http://schemas.microsoft.com/office/drawing/2014/main" id="{6FD375DA-4AD6-48B8-B31B-C0066D0E765A}"/>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462" name="Text Box 746">
          <a:extLst>
            <a:ext uri="{FF2B5EF4-FFF2-40B4-BE49-F238E27FC236}">
              <a16:creationId xmlns:a16="http://schemas.microsoft.com/office/drawing/2014/main" id="{AF14085F-EA14-4150-8590-8BE72BF75F58}"/>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463" name="Text Box 747">
          <a:extLst>
            <a:ext uri="{FF2B5EF4-FFF2-40B4-BE49-F238E27FC236}">
              <a16:creationId xmlns:a16="http://schemas.microsoft.com/office/drawing/2014/main" id="{ACD272DF-934F-4413-9270-EC802C4C70CA}"/>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129643</xdr:rowOff>
    </xdr:to>
    <xdr:sp macro="" textlink="">
      <xdr:nvSpPr>
        <xdr:cNvPr id="464" name="Text Box 8">
          <a:extLst>
            <a:ext uri="{FF2B5EF4-FFF2-40B4-BE49-F238E27FC236}">
              <a16:creationId xmlns:a16="http://schemas.microsoft.com/office/drawing/2014/main" id="{AA658F8A-F418-45B5-B8C5-1DB33F806F11}"/>
            </a:ext>
          </a:extLst>
        </xdr:cNvPr>
        <xdr:cNvSpPr txBox="1">
          <a:spLocks noChangeArrowheads="1"/>
        </xdr:cNvSpPr>
      </xdr:nvSpPr>
      <xdr:spPr bwMode="auto">
        <a:xfrm>
          <a:off x="2914650" y="29698950"/>
          <a:ext cx="76200" cy="689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129643</xdr:rowOff>
    </xdr:to>
    <xdr:sp macro="" textlink="">
      <xdr:nvSpPr>
        <xdr:cNvPr id="465" name="Text Box 9">
          <a:extLst>
            <a:ext uri="{FF2B5EF4-FFF2-40B4-BE49-F238E27FC236}">
              <a16:creationId xmlns:a16="http://schemas.microsoft.com/office/drawing/2014/main" id="{5AF3BA7F-ABEC-4898-B2EB-9BF0A1B7C510}"/>
            </a:ext>
          </a:extLst>
        </xdr:cNvPr>
        <xdr:cNvSpPr txBox="1">
          <a:spLocks noChangeArrowheads="1"/>
        </xdr:cNvSpPr>
      </xdr:nvSpPr>
      <xdr:spPr bwMode="auto">
        <a:xfrm>
          <a:off x="2914650" y="29698950"/>
          <a:ext cx="76200" cy="689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129643</xdr:rowOff>
    </xdr:to>
    <xdr:sp macro="" textlink="">
      <xdr:nvSpPr>
        <xdr:cNvPr id="466" name="Text Box 10">
          <a:extLst>
            <a:ext uri="{FF2B5EF4-FFF2-40B4-BE49-F238E27FC236}">
              <a16:creationId xmlns:a16="http://schemas.microsoft.com/office/drawing/2014/main" id="{A78DBD16-EEF6-4BEC-961A-620CB6FEF55C}"/>
            </a:ext>
          </a:extLst>
        </xdr:cNvPr>
        <xdr:cNvSpPr txBox="1">
          <a:spLocks noChangeArrowheads="1"/>
        </xdr:cNvSpPr>
      </xdr:nvSpPr>
      <xdr:spPr bwMode="auto">
        <a:xfrm>
          <a:off x="2914650" y="29698950"/>
          <a:ext cx="76200" cy="689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129643</xdr:rowOff>
    </xdr:to>
    <xdr:sp macro="" textlink="">
      <xdr:nvSpPr>
        <xdr:cNvPr id="467" name="Text Box 26">
          <a:extLst>
            <a:ext uri="{FF2B5EF4-FFF2-40B4-BE49-F238E27FC236}">
              <a16:creationId xmlns:a16="http://schemas.microsoft.com/office/drawing/2014/main" id="{FCD93DF3-2351-4624-9C62-A36603A433AD}"/>
            </a:ext>
          </a:extLst>
        </xdr:cNvPr>
        <xdr:cNvSpPr txBox="1">
          <a:spLocks noChangeArrowheads="1"/>
        </xdr:cNvSpPr>
      </xdr:nvSpPr>
      <xdr:spPr bwMode="auto">
        <a:xfrm>
          <a:off x="2914650" y="29698950"/>
          <a:ext cx="76200" cy="689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92953</xdr:rowOff>
    </xdr:to>
    <xdr:sp macro="" textlink="">
      <xdr:nvSpPr>
        <xdr:cNvPr id="468" name="Text Box 28">
          <a:extLst>
            <a:ext uri="{FF2B5EF4-FFF2-40B4-BE49-F238E27FC236}">
              <a16:creationId xmlns:a16="http://schemas.microsoft.com/office/drawing/2014/main" id="{FE499619-533C-4A9F-9E41-107FE2745AC8}"/>
            </a:ext>
          </a:extLst>
        </xdr:cNvPr>
        <xdr:cNvSpPr txBox="1">
          <a:spLocks noChangeArrowheads="1"/>
        </xdr:cNvSpPr>
      </xdr:nvSpPr>
      <xdr:spPr bwMode="auto">
        <a:xfrm>
          <a:off x="2914650" y="29698950"/>
          <a:ext cx="76200" cy="1239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98668</xdr:rowOff>
    </xdr:to>
    <xdr:sp macro="" textlink="">
      <xdr:nvSpPr>
        <xdr:cNvPr id="469" name="Text Box 32">
          <a:extLst>
            <a:ext uri="{FF2B5EF4-FFF2-40B4-BE49-F238E27FC236}">
              <a16:creationId xmlns:a16="http://schemas.microsoft.com/office/drawing/2014/main" id="{7BE95527-E24C-47A5-84BC-367A66DEFCB9}"/>
            </a:ext>
          </a:extLst>
        </xdr:cNvPr>
        <xdr:cNvSpPr txBox="1">
          <a:spLocks noChangeArrowheads="1"/>
        </xdr:cNvSpPr>
      </xdr:nvSpPr>
      <xdr:spPr bwMode="auto">
        <a:xfrm>
          <a:off x="2914650" y="29698950"/>
          <a:ext cx="76200" cy="125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98668</xdr:rowOff>
    </xdr:to>
    <xdr:sp macro="" textlink="">
      <xdr:nvSpPr>
        <xdr:cNvPr id="470" name="Text Box 33">
          <a:extLst>
            <a:ext uri="{FF2B5EF4-FFF2-40B4-BE49-F238E27FC236}">
              <a16:creationId xmlns:a16="http://schemas.microsoft.com/office/drawing/2014/main" id="{8C166731-A89C-43E0-8082-094961D849E0}"/>
            </a:ext>
          </a:extLst>
        </xdr:cNvPr>
        <xdr:cNvSpPr txBox="1">
          <a:spLocks noChangeArrowheads="1"/>
        </xdr:cNvSpPr>
      </xdr:nvSpPr>
      <xdr:spPr bwMode="auto">
        <a:xfrm>
          <a:off x="2914650" y="29698950"/>
          <a:ext cx="76200" cy="125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471" name="Text Box 197">
          <a:extLst>
            <a:ext uri="{FF2B5EF4-FFF2-40B4-BE49-F238E27FC236}">
              <a16:creationId xmlns:a16="http://schemas.microsoft.com/office/drawing/2014/main" id="{5A0CD341-5D17-4A57-808E-C569B4D89476}"/>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472" name="Text Box 198">
          <a:extLst>
            <a:ext uri="{FF2B5EF4-FFF2-40B4-BE49-F238E27FC236}">
              <a16:creationId xmlns:a16="http://schemas.microsoft.com/office/drawing/2014/main" id="{C9153648-1D94-4546-9066-16231947F4EA}"/>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473" name="Text Box 199">
          <a:extLst>
            <a:ext uri="{FF2B5EF4-FFF2-40B4-BE49-F238E27FC236}">
              <a16:creationId xmlns:a16="http://schemas.microsoft.com/office/drawing/2014/main" id="{C16E1EFB-B413-4CA3-BFDE-67B089F83693}"/>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474" name="Text Box 200">
          <a:extLst>
            <a:ext uri="{FF2B5EF4-FFF2-40B4-BE49-F238E27FC236}">
              <a16:creationId xmlns:a16="http://schemas.microsoft.com/office/drawing/2014/main" id="{7A09CF5F-F050-44F9-B544-AAFA397E0164}"/>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475" name="Text Box 201">
          <a:extLst>
            <a:ext uri="{FF2B5EF4-FFF2-40B4-BE49-F238E27FC236}">
              <a16:creationId xmlns:a16="http://schemas.microsoft.com/office/drawing/2014/main" id="{83BD852D-4BAD-414B-B2E0-4D5F0F68AB29}"/>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476" name="Text Box 202">
          <a:extLst>
            <a:ext uri="{FF2B5EF4-FFF2-40B4-BE49-F238E27FC236}">
              <a16:creationId xmlns:a16="http://schemas.microsoft.com/office/drawing/2014/main" id="{CB2109A4-E74D-4319-B7A3-5CFC51865FE8}"/>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477" name="Text Box 203">
          <a:extLst>
            <a:ext uri="{FF2B5EF4-FFF2-40B4-BE49-F238E27FC236}">
              <a16:creationId xmlns:a16="http://schemas.microsoft.com/office/drawing/2014/main" id="{B11B1847-190A-4EEA-9ACF-8C940F27A56D}"/>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478" name="Text Box 204">
          <a:extLst>
            <a:ext uri="{FF2B5EF4-FFF2-40B4-BE49-F238E27FC236}">
              <a16:creationId xmlns:a16="http://schemas.microsoft.com/office/drawing/2014/main" id="{76DADB3C-492A-4B49-9A42-74A54709CD79}"/>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479" name="Text Box 32">
          <a:extLst>
            <a:ext uri="{FF2B5EF4-FFF2-40B4-BE49-F238E27FC236}">
              <a16:creationId xmlns:a16="http://schemas.microsoft.com/office/drawing/2014/main" id="{54D35C21-F9EA-4B09-9492-484446DE93B4}"/>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112638</xdr:rowOff>
    </xdr:to>
    <xdr:sp macro="" textlink="">
      <xdr:nvSpPr>
        <xdr:cNvPr id="480" name="Text Box 33">
          <a:extLst>
            <a:ext uri="{FF2B5EF4-FFF2-40B4-BE49-F238E27FC236}">
              <a16:creationId xmlns:a16="http://schemas.microsoft.com/office/drawing/2014/main" id="{E94A54CA-14B0-4CC9-A5F3-310B493C5F05}"/>
            </a:ext>
          </a:extLst>
        </xdr:cNvPr>
        <xdr:cNvSpPr txBox="1">
          <a:spLocks noChangeArrowheads="1"/>
        </xdr:cNvSpPr>
      </xdr:nvSpPr>
      <xdr:spPr bwMode="auto">
        <a:xfrm>
          <a:off x="2914650" y="2969895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481" name="Text Box 8">
          <a:extLst>
            <a:ext uri="{FF2B5EF4-FFF2-40B4-BE49-F238E27FC236}">
              <a16:creationId xmlns:a16="http://schemas.microsoft.com/office/drawing/2014/main" id="{6865931F-03F7-4196-9E2B-467BA825E2D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82" name="Text Box 9">
          <a:extLst>
            <a:ext uri="{FF2B5EF4-FFF2-40B4-BE49-F238E27FC236}">
              <a16:creationId xmlns:a16="http://schemas.microsoft.com/office/drawing/2014/main" id="{33C41BD7-137C-4960-B4EA-7A2A88A035D1}"/>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83" name="Text Box 10">
          <a:extLst>
            <a:ext uri="{FF2B5EF4-FFF2-40B4-BE49-F238E27FC236}">
              <a16:creationId xmlns:a16="http://schemas.microsoft.com/office/drawing/2014/main" id="{E82006D7-2C8B-493D-8537-DDA000EAE18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484" name="Text Box 26">
          <a:extLst>
            <a:ext uri="{FF2B5EF4-FFF2-40B4-BE49-F238E27FC236}">
              <a16:creationId xmlns:a16="http://schemas.microsoft.com/office/drawing/2014/main" id="{4656D147-2E1C-4D36-86B0-B054AA47D6F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485" name="Text Box 28">
          <a:extLst>
            <a:ext uri="{FF2B5EF4-FFF2-40B4-BE49-F238E27FC236}">
              <a16:creationId xmlns:a16="http://schemas.microsoft.com/office/drawing/2014/main" id="{A4E48DE4-48F4-4565-A31F-D9DAC1603E51}"/>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66</xdr:row>
      <xdr:rowOff>97398</xdr:rowOff>
    </xdr:to>
    <xdr:sp macro="" textlink="">
      <xdr:nvSpPr>
        <xdr:cNvPr id="486" name="Text Box 1">
          <a:extLst>
            <a:ext uri="{FF2B5EF4-FFF2-40B4-BE49-F238E27FC236}">
              <a16:creationId xmlns:a16="http://schemas.microsoft.com/office/drawing/2014/main" id="{5A585FE1-00BF-486E-8D1A-086CB0D4361A}"/>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87" name="Text Box 2">
          <a:extLst>
            <a:ext uri="{FF2B5EF4-FFF2-40B4-BE49-F238E27FC236}">
              <a16:creationId xmlns:a16="http://schemas.microsoft.com/office/drawing/2014/main" id="{895052A4-995E-43A1-A46D-35E730AA0ADA}"/>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88" name="Text Box 3">
          <a:extLst>
            <a:ext uri="{FF2B5EF4-FFF2-40B4-BE49-F238E27FC236}">
              <a16:creationId xmlns:a16="http://schemas.microsoft.com/office/drawing/2014/main" id="{8A1914BE-A8FE-42E6-86BC-DC47CD977431}"/>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89" name="Text Box 4">
          <a:extLst>
            <a:ext uri="{FF2B5EF4-FFF2-40B4-BE49-F238E27FC236}">
              <a16:creationId xmlns:a16="http://schemas.microsoft.com/office/drawing/2014/main" id="{5A0C3987-95A4-4905-B2D1-82CBCCA44F49}"/>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90" name="Text Box 5">
          <a:extLst>
            <a:ext uri="{FF2B5EF4-FFF2-40B4-BE49-F238E27FC236}">
              <a16:creationId xmlns:a16="http://schemas.microsoft.com/office/drawing/2014/main" id="{0627CEF0-2D92-46EC-9562-FF8B7CE6C883}"/>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91" name="Text Box 6">
          <a:extLst>
            <a:ext uri="{FF2B5EF4-FFF2-40B4-BE49-F238E27FC236}">
              <a16:creationId xmlns:a16="http://schemas.microsoft.com/office/drawing/2014/main" id="{0961470A-ADF2-4E42-B20C-C88BF8FE00A5}"/>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92" name="Text Box 7">
          <a:extLst>
            <a:ext uri="{FF2B5EF4-FFF2-40B4-BE49-F238E27FC236}">
              <a16:creationId xmlns:a16="http://schemas.microsoft.com/office/drawing/2014/main" id="{40963D9C-7DAA-4B1D-BC1A-B33810A4A621}"/>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66</xdr:row>
      <xdr:rowOff>97398</xdr:rowOff>
    </xdr:to>
    <xdr:sp macro="" textlink="">
      <xdr:nvSpPr>
        <xdr:cNvPr id="493" name="Text Box 8">
          <a:extLst>
            <a:ext uri="{FF2B5EF4-FFF2-40B4-BE49-F238E27FC236}">
              <a16:creationId xmlns:a16="http://schemas.microsoft.com/office/drawing/2014/main" id="{4E7ED201-74C8-4E3C-906A-D4B0974CB8FF}"/>
            </a:ext>
          </a:extLst>
        </xdr:cNvPr>
        <xdr:cNvSpPr txBox="1">
          <a:spLocks noChangeArrowheads="1"/>
        </xdr:cNvSpPr>
      </xdr:nvSpPr>
      <xdr:spPr bwMode="auto">
        <a:xfrm>
          <a:off x="2914650" y="29698950"/>
          <a:ext cx="76200" cy="12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494" name="Text Box 1">
          <a:extLst>
            <a:ext uri="{FF2B5EF4-FFF2-40B4-BE49-F238E27FC236}">
              <a16:creationId xmlns:a16="http://schemas.microsoft.com/office/drawing/2014/main" id="{F96AC22F-357B-4296-B7C8-2035C31763A6}"/>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495" name="Text Box 2">
          <a:extLst>
            <a:ext uri="{FF2B5EF4-FFF2-40B4-BE49-F238E27FC236}">
              <a16:creationId xmlns:a16="http://schemas.microsoft.com/office/drawing/2014/main" id="{0540DBC6-B12C-4B8A-B898-E59826CBF71D}"/>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496" name="Text Box 3">
          <a:extLst>
            <a:ext uri="{FF2B5EF4-FFF2-40B4-BE49-F238E27FC236}">
              <a16:creationId xmlns:a16="http://schemas.microsoft.com/office/drawing/2014/main" id="{6FEDB52B-94DC-4DCB-BB58-AF26FA727250}"/>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497" name="Text Box 4">
          <a:extLst>
            <a:ext uri="{FF2B5EF4-FFF2-40B4-BE49-F238E27FC236}">
              <a16:creationId xmlns:a16="http://schemas.microsoft.com/office/drawing/2014/main" id="{68FAF87D-A4E5-4FFE-A443-82ED8383B9B8}"/>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498" name="Text Box 5">
          <a:extLst>
            <a:ext uri="{FF2B5EF4-FFF2-40B4-BE49-F238E27FC236}">
              <a16:creationId xmlns:a16="http://schemas.microsoft.com/office/drawing/2014/main" id="{5384FA9B-600D-435F-83C9-DA39F9A2CA4F}"/>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499" name="Text Box 6">
          <a:extLst>
            <a:ext uri="{FF2B5EF4-FFF2-40B4-BE49-F238E27FC236}">
              <a16:creationId xmlns:a16="http://schemas.microsoft.com/office/drawing/2014/main" id="{5017CF24-4891-4D4B-AF88-548D98A09775}"/>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500" name="Text Box 7">
          <a:extLst>
            <a:ext uri="{FF2B5EF4-FFF2-40B4-BE49-F238E27FC236}">
              <a16:creationId xmlns:a16="http://schemas.microsoft.com/office/drawing/2014/main" id="{00D06BAD-1E48-4B96-850A-97A1911D8B61}"/>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56834</xdr:rowOff>
    </xdr:to>
    <xdr:sp macro="" textlink="">
      <xdr:nvSpPr>
        <xdr:cNvPr id="501" name="Text Box 8">
          <a:extLst>
            <a:ext uri="{FF2B5EF4-FFF2-40B4-BE49-F238E27FC236}">
              <a16:creationId xmlns:a16="http://schemas.microsoft.com/office/drawing/2014/main" id="{986DF261-F479-457E-9013-98B438FEA8CA}"/>
            </a:ext>
          </a:extLst>
        </xdr:cNvPr>
        <xdr:cNvSpPr txBox="1">
          <a:spLocks noChangeArrowheads="1"/>
        </xdr:cNvSpPr>
      </xdr:nvSpPr>
      <xdr:spPr bwMode="auto">
        <a:xfrm>
          <a:off x="2914650" y="29889450"/>
          <a:ext cx="76200" cy="24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502" name="Text Box 8">
          <a:extLst>
            <a:ext uri="{FF2B5EF4-FFF2-40B4-BE49-F238E27FC236}">
              <a16:creationId xmlns:a16="http://schemas.microsoft.com/office/drawing/2014/main" id="{954C37E0-BFCE-44DE-B3F2-849DFC178B37}"/>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503" name="Text Box 9">
          <a:extLst>
            <a:ext uri="{FF2B5EF4-FFF2-40B4-BE49-F238E27FC236}">
              <a16:creationId xmlns:a16="http://schemas.microsoft.com/office/drawing/2014/main" id="{D5D07CE1-47DF-4204-9D35-5EC8E3229F04}"/>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504" name="Text Box 10">
          <a:extLst>
            <a:ext uri="{FF2B5EF4-FFF2-40B4-BE49-F238E27FC236}">
              <a16:creationId xmlns:a16="http://schemas.microsoft.com/office/drawing/2014/main" id="{D55BB71F-A769-4F8A-8CDF-6F099D9D35C1}"/>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505" name="Text Box 26">
          <a:extLst>
            <a:ext uri="{FF2B5EF4-FFF2-40B4-BE49-F238E27FC236}">
              <a16:creationId xmlns:a16="http://schemas.microsoft.com/office/drawing/2014/main" id="{91BE2DFF-F100-4433-B7E1-BCE98D6F749B}"/>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06" name="Text Box 28">
          <a:extLst>
            <a:ext uri="{FF2B5EF4-FFF2-40B4-BE49-F238E27FC236}">
              <a16:creationId xmlns:a16="http://schemas.microsoft.com/office/drawing/2014/main" id="{92E6FDA2-3CAD-46EE-85A5-FEF5DA914CD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07" name="Text Box 739">
          <a:extLst>
            <a:ext uri="{FF2B5EF4-FFF2-40B4-BE49-F238E27FC236}">
              <a16:creationId xmlns:a16="http://schemas.microsoft.com/office/drawing/2014/main" id="{08E06689-8BC5-4453-8390-6E1B7BEEC1D8}"/>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08" name="Text Box 740">
          <a:extLst>
            <a:ext uri="{FF2B5EF4-FFF2-40B4-BE49-F238E27FC236}">
              <a16:creationId xmlns:a16="http://schemas.microsoft.com/office/drawing/2014/main" id="{836D1F11-468D-4229-9A45-06ED1F0E0A7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09" name="Text Box 741">
          <a:extLst>
            <a:ext uri="{FF2B5EF4-FFF2-40B4-BE49-F238E27FC236}">
              <a16:creationId xmlns:a16="http://schemas.microsoft.com/office/drawing/2014/main" id="{0E5E7203-7B3E-489F-8FB5-1F1D48F5EB4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10" name="Text Box 742">
          <a:extLst>
            <a:ext uri="{FF2B5EF4-FFF2-40B4-BE49-F238E27FC236}">
              <a16:creationId xmlns:a16="http://schemas.microsoft.com/office/drawing/2014/main" id="{4EF566B1-AFBD-43B4-A729-BECA2248059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11" name="Text Box 743">
          <a:extLst>
            <a:ext uri="{FF2B5EF4-FFF2-40B4-BE49-F238E27FC236}">
              <a16:creationId xmlns:a16="http://schemas.microsoft.com/office/drawing/2014/main" id="{FE85E6C4-1B6F-40DA-8690-5DB9F449C13C}"/>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12" name="Text Box 744">
          <a:extLst>
            <a:ext uri="{FF2B5EF4-FFF2-40B4-BE49-F238E27FC236}">
              <a16:creationId xmlns:a16="http://schemas.microsoft.com/office/drawing/2014/main" id="{B67D8436-C2F2-4819-91FD-4BBDA63535E9}"/>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13" name="Text Box 745">
          <a:extLst>
            <a:ext uri="{FF2B5EF4-FFF2-40B4-BE49-F238E27FC236}">
              <a16:creationId xmlns:a16="http://schemas.microsoft.com/office/drawing/2014/main" id="{51C2C337-DE6F-41BE-BE71-DE2AC26FBEA8}"/>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14" name="Text Box 746">
          <a:extLst>
            <a:ext uri="{FF2B5EF4-FFF2-40B4-BE49-F238E27FC236}">
              <a16:creationId xmlns:a16="http://schemas.microsoft.com/office/drawing/2014/main" id="{66998047-84BB-466B-9F71-0C9A41948C89}"/>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15" name="Text Box 747">
          <a:extLst>
            <a:ext uri="{FF2B5EF4-FFF2-40B4-BE49-F238E27FC236}">
              <a16:creationId xmlns:a16="http://schemas.microsoft.com/office/drawing/2014/main" id="{EBFE8C0D-AB03-4A2F-BC28-059477AFAEB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516" name="Text Box 773">
          <a:extLst>
            <a:ext uri="{FF2B5EF4-FFF2-40B4-BE49-F238E27FC236}">
              <a16:creationId xmlns:a16="http://schemas.microsoft.com/office/drawing/2014/main" id="{5A2047B0-7D44-4A9E-9FFF-CCE60BE6AE6F}"/>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17" name="Text Box 778">
          <a:extLst>
            <a:ext uri="{FF2B5EF4-FFF2-40B4-BE49-F238E27FC236}">
              <a16:creationId xmlns:a16="http://schemas.microsoft.com/office/drawing/2014/main" id="{8618EF9E-9CCC-445F-BC01-BA29722940ED}"/>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18" name="Text Box 8">
          <a:extLst>
            <a:ext uri="{FF2B5EF4-FFF2-40B4-BE49-F238E27FC236}">
              <a16:creationId xmlns:a16="http://schemas.microsoft.com/office/drawing/2014/main" id="{D96F016C-34A2-4111-BAD4-6E51A7238E3A}"/>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19" name="Text Box 9">
          <a:extLst>
            <a:ext uri="{FF2B5EF4-FFF2-40B4-BE49-F238E27FC236}">
              <a16:creationId xmlns:a16="http://schemas.microsoft.com/office/drawing/2014/main" id="{ECF78534-05BC-4A3F-9C41-DA881243A0FE}"/>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20" name="Text Box 10">
          <a:extLst>
            <a:ext uri="{FF2B5EF4-FFF2-40B4-BE49-F238E27FC236}">
              <a16:creationId xmlns:a16="http://schemas.microsoft.com/office/drawing/2014/main" id="{C10DF577-5CF3-4268-9ABD-DD021EE0155D}"/>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21" name="Text Box 26">
          <a:extLst>
            <a:ext uri="{FF2B5EF4-FFF2-40B4-BE49-F238E27FC236}">
              <a16:creationId xmlns:a16="http://schemas.microsoft.com/office/drawing/2014/main" id="{F8AB1AF4-B193-404B-B9F2-35213978EFD1}"/>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522" name="Text Box 28">
          <a:extLst>
            <a:ext uri="{FF2B5EF4-FFF2-40B4-BE49-F238E27FC236}">
              <a16:creationId xmlns:a16="http://schemas.microsoft.com/office/drawing/2014/main" id="{6FACE48F-B04B-4BF1-9782-9E86D80C0804}"/>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23" name="Text Box 8">
          <a:extLst>
            <a:ext uri="{FF2B5EF4-FFF2-40B4-BE49-F238E27FC236}">
              <a16:creationId xmlns:a16="http://schemas.microsoft.com/office/drawing/2014/main" id="{048249CF-969F-40C2-A8BF-ACF7E58DBB9D}"/>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524" name="Text Box 9">
          <a:extLst>
            <a:ext uri="{FF2B5EF4-FFF2-40B4-BE49-F238E27FC236}">
              <a16:creationId xmlns:a16="http://schemas.microsoft.com/office/drawing/2014/main" id="{B5E94BE7-8F53-4446-96B8-6090BAC95705}"/>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525" name="Text Box 10">
          <a:extLst>
            <a:ext uri="{FF2B5EF4-FFF2-40B4-BE49-F238E27FC236}">
              <a16:creationId xmlns:a16="http://schemas.microsoft.com/office/drawing/2014/main" id="{76BDC1D1-901B-4B0A-B003-210E7148B7EE}"/>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526" name="Text Box 26">
          <a:extLst>
            <a:ext uri="{FF2B5EF4-FFF2-40B4-BE49-F238E27FC236}">
              <a16:creationId xmlns:a16="http://schemas.microsoft.com/office/drawing/2014/main" id="{94EFFDDA-7DF1-4132-A93F-19E0B2D328D3}"/>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27" name="Text Box 28">
          <a:extLst>
            <a:ext uri="{FF2B5EF4-FFF2-40B4-BE49-F238E27FC236}">
              <a16:creationId xmlns:a16="http://schemas.microsoft.com/office/drawing/2014/main" id="{D36247D2-E23B-4C9F-8020-218AC5057D7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28" name="Text Box 739">
          <a:extLst>
            <a:ext uri="{FF2B5EF4-FFF2-40B4-BE49-F238E27FC236}">
              <a16:creationId xmlns:a16="http://schemas.microsoft.com/office/drawing/2014/main" id="{41A8099E-6910-4DA4-8C25-06776645AC3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29" name="Text Box 740">
          <a:extLst>
            <a:ext uri="{FF2B5EF4-FFF2-40B4-BE49-F238E27FC236}">
              <a16:creationId xmlns:a16="http://schemas.microsoft.com/office/drawing/2014/main" id="{6BDBD647-0C64-4A29-AC86-C389346F2B5F}"/>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30" name="Text Box 741">
          <a:extLst>
            <a:ext uri="{FF2B5EF4-FFF2-40B4-BE49-F238E27FC236}">
              <a16:creationId xmlns:a16="http://schemas.microsoft.com/office/drawing/2014/main" id="{1F97880F-EE33-4508-9C00-33FA61646FD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31" name="Text Box 742">
          <a:extLst>
            <a:ext uri="{FF2B5EF4-FFF2-40B4-BE49-F238E27FC236}">
              <a16:creationId xmlns:a16="http://schemas.microsoft.com/office/drawing/2014/main" id="{C4D5794D-0BEA-4BEE-9D6F-0BF55C9D9AED}"/>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32" name="Text Box 743">
          <a:extLst>
            <a:ext uri="{FF2B5EF4-FFF2-40B4-BE49-F238E27FC236}">
              <a16:creationId xmlns:a16="http://schemas.microsoft.com/office/drawing/2014/main" id="{A161E123-07A6-4561-98EB-605C9D0090DE}"/>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33" name="Text Box 744">
          <a:extLst>
            <a:ext uri="{FF2B5EF4-FFF2-40B4-BE49-F238E27FC236}">
              <a16:creationId xmlns:a16="http://schemas.microsoft.com/office/drawing/2014/main" id="{4CE4E990-1698-4F14-9B4D-EAF95D8DA3A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34" name="Text Box 745">
          <a:extLst>
            <a:ext uri="{FF2B5EF4-FFF2-40B4-BE49-F238E27FC236}">
              <a16:creationId xmlns:a16="http://schemas.microsoft.com/office/drawing/2014/main" id="{7ACFAC6F-06C1-4DF5-B3D6-1E541A62F0B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35" name="Text Box 746">
          <a:extLst>
            <a:ext uri="{FF2B5EF4-FFF2-40B4-BE49-F238E27FC236}">
              <a16:creationId xmlns:a16="http://schemas.microsoft.com/office/drawing/2014/main" id="{E326CC0D-677E-45DA-B95C-39CFB03F27F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36" name="Text Box 747">
          <a:extLst>
            <a:ext uri="{FF2B5EF4-FFF2-40B4-BE49-F238E27FC236}">
              <a16:creationId xmlns:a16="http://schemas.microsoft.com/office/drawing/2014/main" id="{3FFF12AD-6A01-48BD-8C80-842E6591EE0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537" name="Text Box 773">
          <a:extLst>
            <a:ext uri="{FF2B5EF4-FFF2-40B4-BE49-F238E27FC236}">
              <a16:creationId xmlns:a16="http://schemas.microsoft.com/office/drawing/2014/main" id="{788F3E64-5985-404A-8633-190076885D04}"/>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538" name="Text Box 778">
          <a:extLst>
            <a:ext uri="{FF2B5EF4-FFF2-40B4-BE49-F238E27FC236}">
              <a16:creationId xmlns:a16="http://schemas.microsoft.com/office/drawing/2014/main" id="{95A43B0C-F1FF-4E49-9CA9-61919A2BA43C}"/>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39" name="Text Box 8">
          <a:extLst>
            <a:ext uri="{FF2B5EF4-FFF2-40B4-BE49-F238E27FC236}">
              <a16:creationId xmlns:a16="http://schemas.microsoft.com/office/drawing/2014/main" id="{3628752F-B9ED-456A-B2F7-757016907AE0}"/>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40" name="Text Box 9">
          <a:extLst>
            <a:ext uri="{FF2B5EF4-FFF2-40B4-BE49-F238E27FC236}">
              <a16:creationId xmlns:a16="http://schemas.microsoft.com/office/drawing/2014/main" id="{05568910-D944-4618-AE26-60B00621B10B}"/>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41" name="Text Box 10">
          <a:extLst>
            <a:ext uri="{FF2B5EF4-FFF2-40B4-BE49-F238E27FC236}">
              <a16:creationId xmlns:a16="http://schemas.microsoft.com/office/drawing/2014/main" id="{A5ADE26D-6EB2-4136-8EFD-92994BD4E9F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42" name="Text Box 26">
          <a:extLst>
            <a:ext uri="{FF2B5EF4-FFF2-40B4-BE49-F238E27FC236}">
              <a16:creationId xmlns:a16="http://schemas.microsoft.com/office/drawing/2014/main" id="{1D5A0D2D-0F40-4C4E-8C84-2445B7381F59}"/>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543" name="Text Box 28">
          <a:extLst>
            <a:ext uri="{FF2B5EF4-FFF2-40B4-BE49-F238E27FC236}">
              <a16:creationId xmlns:a16="http://schemas.microsoft.com/office/drawing/2014/main" id="{9068C146-AFEA-436D-B6D8-04736ACCB22F}"/>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15557</xdr:rowOff>
    </xdr:to>
    <xdr:sp macro="" textlink="">
      <xdr:nvSpPr>
        <xdr:cNvPr id="544" name="Text Box 1">
          <a:extLst>
            <a:ext uri="{FF2B5EF4-FFF2-40B4-BE49-F238E27FC236}">
              <a16:creationId xmlns:a16="http://schemas.microsoft.com/office/drawing/2014/main" id="{62343F75-4693-4788-B468-145308D51ACC}"/>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545" name="Text Box 2">
          <a:extLst>
            <a:ext uri="{FF2B5EF4-FFF2-40B4-BE49-F238E27FC236}">
              <a16:creationId xmlns:a16="http://schemas.microsoft.com/office/drawing/2014/main" id="{6C890C3F-80CE-4326-B7EF-4BB2ED066C72}"/>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546" name="Text Box 3">
          <a:extLst>
            <a:ext uri="{FF2B5EF4-FFF2-40B4-BE49-F238E27FC236}">
              <a16:creationId xmlns:a16="http://schemas.microsoft.com/office/drawing/2014/main" id="{C33353F1-0841-43FE-8B64-938F3FDCE268}"/>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547" name="Text Box 4">
          <a:extLst>
            <a:ext uri="{FF2B5EF4-FFF2-40B4-BE49-F238E27FC236}">
              <a16:creationId xmlns:a16="http://schemas.microsoft.com/office/drawing/2014/main" id="{14EDAACC-D27E-40B4-87B4-61232CD2A705}"/>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548" name="Text Box 5">
          <a:extLst>
            <a:ext uri="{FF2B5EF4-FFF2-40B4-BE49-F238E27FC236}">
              <a16:creationId xmlns:a16="http://schemas.microsoft.com/office/drawing/2014/main" id="{96328BD7-E22D-4106-BCC9-6155E25B80F7}"/>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549" name="Text Box 6">
          <a:extLst>
            <a:ext uri="{FF2B5EF4-FFF2-40B4-BE49-F238E27FC236}">
              <a16:creationId xmlns:a16="http://schemas.microsoft.com/office/drawing/2014/main" id="{18AE1BBE-C7A5-4C1E-8E42-184638FBB116}"/>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550" name="Text Box 7">
          <a:extLst>
            <a:ext uri="{FF2B5EF4-FFF2-40B4-BE49-F238E27FC236}">
              <a16:creationId xmlns:a16="http://schemas.microsoft.com/office/drawing/2014/main" id="{68B323B3-C44C-4739-9F55-F5300BCE7BD8}"/>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551" name="Text Box 8">
          <a:extLst>
            <a:ext uri="{FF2B5EF4-FFF2-40B4-BE49-F238E27FC236}">
              <a16:creationId xmlns:a16="http://schemas.microsoft.com/office/drawing/2014/main" id="{5AAE8DBE-BFC6-404C-97ED-A72EA77488B4}"/>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552" name="Text Box 1">
          <a:extLst>
            <a:ext uri="{FF2B5EF4-FFF2-40B4-BE49-F238E27FC236}">
              <a16:creationId xmlns:a16="http://schemas.microsoft.com/office/drawing/2014/main" id="{86F6276D-9B17-4180-BE7A-3F313614621F}"/>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553" name="Text Box 2">
          <a:extLst>
            <a:ext uri="{FF2B5EF4-FFF2-40B4-BE49-F238E27FC236}">
              <a16:creationId xmlns:a16="http://schemas.microsoft.com/office/drawing/2014/main" id="{DF6FD965-CD7D-4C47-B945-EDDBAC7FB8CE}"/>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554" name="Text Box 3">
          <a:extLst>
            <a:ext uri="{FF2B5EF4-FFF2-40B4-BE49-F238E27FC236}">
              <a16:creationId xmlns:a16="http://schemas.microsoft.com/office/drawing/2014/main" id="{C9C4A4FB-B963-4519-8DBD-4D5071EE5471}"/>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555" name="Text Box 4">
          <a:extLst>
            <a:ext uri="{FF2B5EF4-FFF2-40B4-BE49-F238E27FC236}">
              <a16:creationId xmlns:a16="http://schemas.microsoft.com/office/drawing/2014/main" id="{4290FAF4-2772-49A3-811B-48BDEE0F0E78}"/>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556" name="Text Box 5">
          <a:extLst>
            <a:ext uri="{FF2B5EF4-FFF2-40B4-BE49-F238E27FC236}">
              <a16:creationId xmlns:a16="http://schemas.microsoft.com/office/drawing/2014/main" id="{E84B3FEC-AABD-42EC-94E3-F94A695F76B9}"/>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557" name="Text Box 6">
          <a:extLst>
            <a:ext uri="{FF2B5EF4-FFF2-40B4-BE49-F238E27FC236}">
              <a16:creationId xmlns:a16="http://schemas.microsoft.com/office/drawing/2014/main" id="{24932A77-1F56-43E8-8129-A5C04C98E7EE}"/>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558" name="Text Box 7">
          <a:extLst>
            <a:ext uri="{FF2B5EF4-FFF2-40B4-BE49-F238E27FC236}">
              <a16:creationId xmlns:a16="http://schemas.microsoft.com/office/drawing/2014/main" id="{C25C2FD3-F25D-43C2-93B2-6880E6B456F8}"/>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559" name="Text Box 8">
          <a:extLst>
            <a:ext uri="{FF2B5EF4-FFF2-40B4-BE49-F238E27FC236}">
              <a16:creationId xmlns:a16="http://schemas.microsoft.com/office/drawing/2014/main" id="{6F045F2C-1B58-44A6-BA89-BBA7D97A7C60}"/>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560" name="Text Box 8">
          <a:extLst>
            <a:ext uri="{FF2B5EF4-FFF2-40B4-BE49-F238E27FC236}">
              <a16:creationId xmlns:a16="http://schemas.microsoft.com/office/drawing/2014/main" id="{23036E15-58E7-409B-A36B-D6A1F3206708}"/>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61" name="Text Box 9">
          <a:extLst>
            <a:ext uri="{FF2B5EF4-FFF2-40B4-BE49-F238E27FC236}">
              <a16:creationId xmlns:a16="http://schemas.microsoft.com/office/drawing/2014/main" id="{CDDFA31E-C252-440D-B11E-3F57EA4884C4}"/>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62" name="Text Box 10">
          <a:extLst>
            <a:ext uri="{FF2B5EF4-FFF2-40B4-BE49-F238E27FC236}">
              <a16:creationId xmlns:a16="http://schemas.microsoft.com/office/drawing/2014/main" id="{A488BF9E-40B1-4201-8F6B-717385AC3DB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63" name="Text Box 26">
          <a:extLst>
            <a:ext uri="{FF2B5EF4-FFF2-40B4-BE49-F238E27FC236}">
              <a16:creationId xmlns:a16="http://schemas.microsoft.com/office/drawing/2014/main" id="{3C0AD07C-07FB-4644-AE66-383C69CDBAED}"/>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564" name="Text Box 28">
          <a:extLst>
            <a:ext uri="{FF2B5EF4-FFF2-40B4-BE49-F238E27FC236}">
              <a16:creationId xmlns:a16="http://schemas.microsoft.com/office/drawing/2014/main" id="{D9F12CA7-4A07-43F3-B981-56A8867D1DF2}"/>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169684</xdr:rowOff>
    </xdr:to>
    <xdr:sp macro="" textlink="">
      <xdr:nvSpPr>
        <xdr:cNvPr id="565" name="Text Box 8">
          <a:extLst>
            <a:ext uri="{FF2B5EF4-FFF2-40B4-BE49-F238E27FC236}">
              <a16:creationId xmlns:a16="http://schemas.microsoft.com/office/drawing/2014/main" id="{D4BC45C5-80E0-4B94-AA01-1FBC9ADEE1D2}"/>
            </a:ext>
          </a:extLst>
        </xdr:cNvPr>
        <xdr:cNvSpPr txBox="1">
          <a:spLocks noChangeArrowheads="1"/>
        </xdr:cNvSpPr>
      </xdr:nvSpPr>
      <xdr:spPr bwMode="auto">
        <a:xfrm>
          <a:off x="2914650" y="29889450"/>
          <a:ext cx="76200" cy="935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169684</xdr:rowOff>
    </xdr:to>
    <xdr:sp macro="" textlink="">
      <xdr:nvSpPr>
        <xdr:cNvPr id="566" name="Text Box 9">
          <a:extLst>
            <a:ext uri="{FF2B5EF4-FFF2-40B4-BE49-F238E27FC236}">
              <a16:creationId xmlns:a16="http://schemas.microsoft.com/office/drawing/2014/main" id="{23EAA460-1400-4BD5-BE74-4A4055AB6D56}"/>
            </a:ext>
          </a:extLst>
        </xdr:cNvPr>
        <xdr:cNvSpPr txBox="1">
          <a:spLocks noChangeArrowheads="1"/>
        </xdr:cNvSpPr>
      </xdr:nvSpPr>
      <xdr:spPr bwMode="auto">
        <a:xfrm>
          <a:off x="2914650" y="29889450"/>
          <a:ext cx="76200" cy="935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169684</xdr:rowOff>
    </xdr:to>
    <xdr:sp macro="" textlink="">
      <xdr:nvSpPr>
        <xdr:cNvPr id="567" name="Text Box 10">
          <a:extLst>
            <a:ext uri="{FF2B5EF4-FFF2-40B4-BE49-F238E27FC236}">
              <a16:creationId xmlns:a16="http://schemas.microsoft.com/office/drawing/2014/main" id="{B828CB9C-8D5A-4572-8202-04634FC5E67A}"/>
            </a:ext>
          </a:extLst>
        </xdr:cNvPr>
        <xdr:cNvSpPr txBox="1">
          <a:spLocks noChangeArrowheads="1"/>
        </xdr:cNvSpPr>
      </xdr:nvSpPr>
      <xdr:spPr bwMode="auto">
        <a:xfrm>
          <a:off x="2914650" y="29889450"/>
          <a:ext cx="76200" cy="935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169684</xdr:rowOff>
    </xdr:to>
    <xdr:sp macro="" textlink="">
      <xdr:nvSpPr>
        <xdr:cNvPr id="568" name="Text Box 26">
          <a:extLst>
            <a:ext uri="{FF2B5EF4-FFF2-40B4-BE49-F238E27FC236}">
              <a16:creationId xmlns:a16="http://schemas.microsoft.com/office/drawing/2014/main" id="{3D344F3E-CF49-461E-8818-9161B6F2A10A}"/>
            </a:ext>
          </a:extLst>
        </xdr:cNvPr>
        <xdr:cNvSpPr txBox="1">
          <a:spLocks noChangeArrowheads="1"/>
        </xdr:cNvSpPr>
      </xdr:nvSpPr>
      <xdr:spPr bwMode="auto">
        <a:xfrm>
          <a:off x="2914650" y="29889450"/>
          <a:ext cx="76200" cy="935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149542</xdr:rowOff>
    </xdr:to>
    <xdr:sp macro="" textlink="">
      <xdr:nvSpPr>
        <xdr:cNvPr id="569" name="Text Box 9">
          <a:extLst>
            <a:ext uri="{FF2B5EF4-FFF2-40B4-BE49-F238E27FC236}">
              <a16:creationId xmlns:a16="http://schemas.microsoft.com/office/drawing/2014/main" id="{0368201E-9C19-450B-9BC6-DCDAFAEFA9CF}"/>
            </a:ext>
          </a:extLst>
        </xdr:cNvPr>
        <xdr:cNvSpPr txBox="1">
          <a:spLocks noChangeArrowheads="1"/>
        </xdr:cNvSpPr>
      </xdr:nvSpPr>
      <xdr:spPr bwMode="auto">
        <a:xfrm>
          <a:off x="2914650" y="29889450"/>
          <a:ext cx="76200" cy="71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149542</xdr:rowOff>
    </xdr:to>
    <xdr:sp macro="" textlink="">
      <xdr:nvSpPr>
        <xdr:cNvPr id="570" name="Text Box 26">
          <a:extLst>
            <a:ext uri="{FF2B5EF4-FFF2-40B4-BE49-F238E27FC236}">
              <a16:creationId xmlns:a16="http://schemas.microsoft.com/office/drawing/2014/main" id="{870B598E-C84B-4221-ADC1-7CCA50C4B19B}"/>
            </a:ext>
          </a:extLst>
        </xdr:cNvPr>
        <xdr:cNvSpPr txBox="1">
          <a:spLocks noChangeArrowheads="1"/>
        </xdr:cNvSpPr>
      </xdr:nvSpPr>
      <xdr:spPr bwMode="auto">
        <a:xfrm>
          <a:off x="2914650" y="29889450"/>
          <a:ext cx="76200" cy="71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571" name="Text Box 197">
          <a:extLst>
            <a:ext uri="{FF2B5EF4-FFF2-40B4-BE49-F238E27FC236}">
              <a16:creationId xmlns:a16="http://schemas.microsoft.com/office/drawing/2014/main" id="{8E70EEC7-E65A-4AD9-8F12-D58DA2953B0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572" name="Text Box 198">
          <a:extLst>
            <a:ext uri="{FF2B5EF4-FFF2-40B4-BE49-F238E27FC236}">
              <a16:creationId xmlns:a16="http://schemas.microsoft.com/office/drawing/2014/main" id="{B28C9CB4-8F3C-40A2-B6E0-41F55330CEB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573" name="Text Box 199">
          <a:extLst>
            <a:ext uri="{FF2B5EF4-FFF2-40B4-BE49-F238E27FC236}">
              <a16:creationId xmlns:a16="http://schemas.microsoft.com/office/drawing/2014/main" id="{E4CA4398-3AB7-433F-9F64-05D283D90BA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574" name="Text Box 200">
          <a:extLst>
            <a:ext uri="{FF2B5EF4-FFF2-40B4-BE49-F238E27FC236}">
              <a16:creationId xmlns:a16="http://schemas.microsoft.com/office/drawing/2014/main" id="{05473A34-30C7-49B0-A26D-F10AFD04366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575" name="Text Box 201">
          <a:extLst>
            <a:ext uri="{FF2B5EF4-FFF2-40B4-BE49-F238E27FC236}">
              <a16:creationId xmlns:a16="http://schemas.microsoft.com/office/drawing/2014/main" id="{6FA27457-5527-460F-854F-F92D2EB2E28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576" name="Text Box 202">
          <a:extLst>
            <a:ext uri="{FF2B5EF4-FFF2-40B4-BE49-F238E27FC236}">
              <a16:creationId xmlns:a16="http://schemas.microsoft.com/office/drawing/2014/main" id="{44E4E760-EE73-47B5-A6E3-36EEBF919F6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577" name="Text Box 203">
          <a:extLst>
            <a:ext uri="{FF2B5EF4-FFF2-40B4-BE49-F238E27FC236}">
              <a16:creationId xmlns:a16="http://schemas.microsoft.com/office/drawing/2014/main" id="{19E0CAC2-491B-4D5D-8561-B876039D2A5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578" name="Text Box 204">
          <a:extLst>
            <a:ext uri="{FF2B5EF4-FFF2-40B4-BE49-F238E27FC236}">
              <a16:creationId xmlns:a16="http://schemas.microsoft.com/office/drawing/2014/main" id="{6426444D-41E2-4D46-8371-BA2C898DFBF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79" name="Text Box 8">
          <a:extLst>
            <a:ext uri="{FF2B5EF4-FFF2-40B4-BE49-F238E27FC236}">
              <a16:creationId xmlns:a16="http://schemas.microsoft.com/office/drawing/2014/main" id="{87544DDE-E07E-458F-B132-9892BC85D5E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80" name="Text Box 28">
          <a:extLst>
            <a:ext uri="{FF2B5EF4-FFF2-40B4-BE49-F238E27FC236}">
              <a16:creationId xmlns:a16="http://schemas.microsoft.com/office/drawing/2014/main" id="{94944EC8-7C9C-438E-952A-94CE96B4CFF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81" name="Text Box 739">
          <a:extLst>
            <a:ext uri="{FF2B5EF4-FFF2-40B4-BE49-F238E27FC236}">
              <a16:creationId xmlns:a16="http://schemas.microsoft.com/office/drawing/2014/main" id="{D5A39E84-6B24-4DB6-A0A7-79C6094536C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82" name="Text Box 740">
          <a:extLst>
            <a:ext uri="{FF2B5EF4-FFF2-40B4-BE49-F238E27FC236}">
              <a16:creationId xmlns:a16="http://schemas.microsoft.com/office/drawing/2014/main" id="{2A05A0FB-6759-4B3D-8825-C30539F3820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83" name="Text Box 741">
          <a:extLst>
            <a:ext uri="{FF2B5EF4-FFF2-40B4-BE49-F238E27FC236}">
              <a16:creationId xmlns:a16="http://schemas.microsoft.com/office/drawing/2014/main" id="{8EC54BA5-7A73-42FF-BCF4-FFAADE88634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84" name="Text Box 742">
          <a:extLst>
            <a:ext uri="{FF2B5EF4-FFF2-40B4-BE49-F238E27FC236}">
              <a16:creationId xmlns:a16="http://schemas.microsoft.com/office/drawing/2014/main" id="{6FE7FCEB-8505-4AFE-922F-A757447B1E9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85" name="Text Box 743">
          <a:extLst>
            <a:ext uri="{FF2B5EF4-FFF2-40B4-BE49-F238E27FC236}">
              <a16:creationId xmlns:a16="http://schemas.microsoft.com/office/drawing/2014/main" id="{82D32BC8-91AA-4AC5-AC72-33409827F22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86" name="Text Box 744">
          <a:extLst>
            <a:ext uri="{FF2B5EF4-FFF2-40B4-BE49-F238E27FC236}">
              <a16:creationId xmlns:a16="http://schemas.microsoft.com/office/drawing/2014/main" id="{7EBDDCF9-2CDB-4A35-AB37-FAF05195A8F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87" name="Text Box 745">
          <a:extLst>
            <a:ext uri="{FF2B5EF4-FFF2-40B4-BE49-F238E27FC236}">
              <a16:creationId xmlns:a16="http://schemas.microsoft.com/office/drawing/2014/main" id="{D9087BEE-4FCC-448C-BE30-A7A2F76DD6C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88" name="Text Box 746">
          <a:extLst>
            <a:ext uri="{FF2B5EF4-FFF2-40B4-BE49-F238E27FC236}">
              <a16:creationId xmlns:a16="http://schemas.microsoft.com/office/drawing/2014/main" id="{0F8400B4-C8F1-459B-81C0-B4AB607D2A1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89" name="Text Box 747">
          <a:extLst>
            <a:ext uri="{FF2B5EF4-FFF2-40B4-BE49-F238E27FC236}">
              <a16:creationId xmlns:a16="http://schemas.microsoft.com/office/drawing/2014/main" id="{35806DAA-840B-4185-A63E-ACBEDBF01BE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90" name="Text Box 778">
          <a:extLst>
            <a:ext uri="{FF2B5EF4-FFF2-40B4-BE49-F238E27FC236}">
              <a16:creationId xmlns:a16="http://schemas.microsoft.com/office/drawing/2014/main" id="{C900FAE9-ECD4-4C81-AB55-46262C52C73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591" name="Text Box 8">
          <a:extLst>
            <a:ext uri="{FF2B5EF4-FFF2-40B4-BE49-F238E27FC236}">
              <a16:creationId xmlns:a16="http://schemas.microsoft.com/office/drawing/2014/main" id="{DBBC54F2-FD3A-4CE8-A284-3C7BA94C4ED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92" name="Text Box 9">
          <a:extLst>
            <a:ext uri="{FF2B5EF4-FFF2-40B4-BE49-F238E27FC236}">
              <a16:creationId xmlns:a16="http://schemas.microsoft.com/office/drawing/2014/main" id="{822540C2-4163-4A7E-B5D4-E559C8F27B07}"/>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93" name="Text Box 10">
          <a:extLst>
            <a:ext uri="{FF2B5EF4-FFF2-40B4-BE49-F238E27FC236}">
              <a16:creationId xmlns:a16="http://schemas.microsoft.com/office/drawing/2014/main" id="{8032E29B-D839-4627-9EAF-93DB906795E4}"/>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594" name="Text Box 26">
          <a:extLst>
            <a:ext uri="{FF2B5EF4-FFF2-40B4-BE49-F238E27FC236}">
              <a16:creationId xmlns:a16="http://schemas.microsoft.com/office/drawing/2014/main" id="{ADD6294E-803F-4772-BF7C-5432361D694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595" name="Text Box 28">
          <a:extLst>
            <a:ext uri="{FF2B5EF4-FFF2-40B4-BE49-F238E27FC236}">
              <a16:creationId xmlns:a16="http://schemas.microsoft.com/office/drawing/2014/main" id="{7C35CB7C-922A-4B00-ABB1-DE9A260B1D80}"/>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596" name="Text Box 2">
          <a:extLst>
            <a:ext uri="{FF2B5EF4-FFF2-40B4-BE49-F238E27FC236}">
              <a16:creationId xmlns:a16="http://schemas.microsoft.com/office/drawing/2014/main" id="{F4519E67-67FD-406D-8F9A-81D40D32833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97" name="Text Box 3">
          <a:extLst>
            <a:ext uri="{FF2B5EF4-FFF2-40B4-BE49-F238E27FC236}">
              <a16:creationId xmlns:a16="http://schemas.microsoft.com/office/drawing/2014/main" id="{666470FC-35E4-45FC-AF5E-E4E370BAA5C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98" name="Text Box 4">
          <a:extLst>
            <a:ext uri="{FF2B5EF4-FFF2-40B4-BE49-F238E27FC236}">
              <a16:creationId xmlns:a16="http://schemas.microsoft.com/office/drawing/2014/main" id="{57BF83DF-F4B3-4EF8-A7FC-42915D6A1AE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599" name="Text Box 5">
          <a:extLst>
            <a:ext uri="{FF2B5EF4-FFF2-40B4-BE49-F238E27FC236}">
              <a16:creationId xmlns:a16="http://schemas.microsoft.com/office/drawing/2014/main" id="{28A238A8-BB4D-4E16-9CDC-ECA2A4B67DB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600" name="Text Box 6">
          <a:extLst>
            <a:ext uri="{FF2B5EF4-FFF2-40B4-BE49-F238E27FC236}">
              <a16:creationId xmlns:a16="http://schemas.microsoft.com/office/drawing/2014/main" id="{5250892B-D381-4EB4-8653-E66B323E6E3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601" name="Text Box 7">
          <a:extLst>
            <a:ext uri="{FF2B5EF4-FFF2-40B4-BE49-F238E27FC236}">
              <a16:creationId xmlns:a16="http://schemas.microsoft.com/office/drawing/2014/main" id="{D4313713-0E02-4CFD-AFBA-EBAF7C2A283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02" name="Text Box 8">
          <a:extLst>
            <a:ext uri="{FF2B5EF4-FFF2-40B4-BE49-F238E27FC236}">
              <a16:creationId xmlns:a16="http://schemas.microsoft.com/office/drawing/2014/main" id="{E54BBDDE-0F93-4F07-8844-0C8E224D98C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03" name="Text Box 28">
          <a:extLst>
            <a:ext uri="{FF2B5EF4-FFF2-40B4-BE49-F238E27FC236}">
              <a16:creationId xmlns:a16="http://schemas.microsoft.com/office/drawing/2014/main" id="{F6425119-2A52-491A-A436-4DD8E6D66AD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604" name="Text Box 37">
          <a:extLst>
            <a:ext uri="{FF2B5EF4-FFF2-40B4-BE49-F238E27FC236}">
              <a16:creationId xmlns:a16="http://schemas.microsoft.com/office/drawing/2014/main" id="{9DD861DD-8ED0-4026-BF67-985A4C5C736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605" name="Text Box 38">
          <a:extLst>
            <a:ext uri="{FF2B5EF4-FFF2-40B4-BE49-F238E27FC236}">
              <a16:creationId xmlns:a16="http://schemas.microsoft.com/office/drawing/2014/main" id="{0E727600-73B9-4580-9187-8A3B39140F9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606" name="Text Box 39">
          <a:extLst>
            <a:ext uri="{FF2B5EF4-FFF2-40B4-BE49-F238E27FC236}">
              <a16:creationId xmlns:a16="http://schemas.microsoft.com/office/drawing/2014/main" id="{323E0273-5BE6-487F-BBC2-8B08A9D971C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07" name="Text Box 739">
          <a:extLst>
            <a:ext uri="{FF2B5EF4-FFF2-40B4-BE49-F238E27FC236}">
              <a16:creationId xmlns:a16="http://schemas.microsoft.com/office/drawing/2014/main" id="{19A94571-F7F1-461A-A49C-824AE5DE736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08" name="Text Box 740">
          <a:extLst>
            <a:ext uri="{FF2B5EF4-FFF2-40B4-BE49-F238E27FC236}">
              <a16:creationId xmlns:a16="http://schemas.microsoft.com/office/drawing/2014/main" id="{BD0639BF-59B7-4D2F-A30F-A01330FB885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09" name="Text Box 741">
          <a:extLst>
            <a:ext uri="{FF2B5EF4-FFF2-40B4-BE49-F238E27FC236}">
              <a16:creationId xmlns:a16="http://schemas.microsoft.com/office/drawing/2014/main" id="{3DC6C7CF-B800-4AE1-952C-2BCC61B6B5A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10" name="Text Box 742">
          <a:extLst>
            <a:ext uri="{FF2B5EF4-FFF2-40B4-BE49-F238E27FC236}">
              <a16:creationId xmlns:a16="http://schemas.microsoft.com/office/drawing/2014/main" id="{63CBD3E1-7D08-4C6B-8A44-11F96538CB4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11" name="Text Box 743">
          <a:extLst>
            <a:ext uri="{FF2B5EF4-FFF2-40B4-BE49-F238E27FC236}">
              <a16:creationId xmlns:a16="http://schemas.microsoft.com/office/drawing/2014/main" id="{897CC743-C913-4F36-B143-47DDD1675D9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12" name="Text Box 744">
          <a:extLst>
            <a:ext uri="{FF2B5EF4-FFF2-40B4-BE49-F238E27FC236}">
              <a16:creationId xmlns:a16="http://schemas.microsoft.com/office/drawing/2014/main" id="{A8C79853-C97E-422F-B35C-07DDA9C8504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13" name="Text Box 745">
          <a:extLst>
            <a:ext uri="{FF2B5EF4-FFF2-40B4-BE49-F238E27FC236}">
              <a16:creationId xmlns:a16="http://schemas.microsoft.com/office/drawing/2014/main" id="{1AC63103-0FB0-48CF-9677-B5DFD5D0B1B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14" name="Text Box 746">
          <a:extLst>
            <a:ext uri="{FF2B5EF4-FFF2-40B4-BE49-F238E27FC236}">
              <a16:creationId xmlns:a16="http://schemas.microsoft.com/office/drawing/2014/main" id="{ACA45A6F-0742-4E1B-9495-BBD326FE3D5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15" name="Text Box 747">
          <a:extLst>
            <a:ext uri="{FF2B5EF4-FFF2-40B4-BE49-F238E27FC236}">
              <a16:creationId xmlns:a16="http://schemas.microsoft.com/office/drawing/2014/main" id="{C7A3C876-C9E9-469A-8DE9-02C78DC23BF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16" name="Text Box 778">
          <a:extLst>
            <a:ext uri="{FF2B5EF4-FFF2-40B4-BE49-F238E27FC236}">
              <a16:creationId xmlns:a16="http://schemas.microsoft.com/office/drawing/2014/main" id="{5B3035F8-0ECD-4F09-B9C0-CEE13CAD6D6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17" name="Text Box 9">
          <a:extLst>
            <a:ext uri="{FF2B5EF4-FFF2-40B4-BE49-F238E27FC236}">
              <a16:creationId xmlns:a16="http://schemas.microsoft.com/office/drawing/2014/main" id="{D9D7DF47-76A6-4F08-AAF6-4FD5E17A3A6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18" name="Text Box 10">
          <a:extLst>
            <a:ext uri="{FF2B5EF4-FFF2-40B4-BE49-F238E27FC236}">
              <a16:creationId xmlns:a16="http://schemas.microsoft.com/office/drawing/2014/main" id="{8EE2BF53-9F7F-465B-B9E3-01C1B6770C5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619" name="Text Box 26">
          <a:extLst>
            <a:ext uri="{FF2B5EF4-FFF2-40B4-BE49-F238E27FC236}">
              <a16:creationId xmlns:a16="http://schemas.microsoft.com/office/drawing/2014/main" id="{DC507C61-2B93-4DAC-956C-6605BEC1B52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620" name="Text Box 28">
          <a:extLst>
            <a:ext uri="{FF2B5EF4-FFF2-40B4-BE49-F238E27FC236}">
              <a16:creationId xmlns:a16="http://schemas.microsoft.com/office/drawing/2014/main" id="{BA1B1F35-4D4F-46B7-8376-4197FDE6D4B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621" name="Text Box 1">
          <a:extLst>
            <a:ext uri="{FF2B5EF4-FFF2-40B4-BE49-F238E27FC236}">
              <a16:creationId xmlns:a16="http://schemas.microsoft.com/office/drawing/2014/main" id="{49D977CD-4ABF-4646-B726-62BD6C45B61C}"/>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622" name="Text Box 2">
          <a:extLst>
            <a:ext uri="{FF2B5EF4-FFF2-40B4-BE49-F238E27FC236}">
              <a16:creationId xmlns:a16="http://schemas.microsoft.com/office/drawing/2014/main" id="{6C2537EB-2815-4E2B-ACED-E9AD7ED5DD85}"/>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623" name="Text Box 3">
          <a:extLst>
            <a:ext uri="{FF2B5EF4-FFF2-40B4-BE49-F238E27FC236}">
              <a16:creationId xmlns:a16="http://schemas.microsoft.com/office/drawing/2014/main" id="{A4906644-17CD-44C3-847F-A0FF44F069A1}"/>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624" name="Text Box 4">
          <a:extLst>
            <a:ext uri="{FF2B5EF4-FFF2-40B4-BE49-F238E27FC236}">
              <a16:creationId xmlns:a16="http://schemas.microsoft.com/office/drawing/2014/main" id="{D6AD3B17-539B-40BA-A255-473EE4667E27}"/>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625" name="Text Box 5">
          <a:extLst>
            <a:ext uri="{FF2B5EF4-FFF2-40B4-BE49-F238E27FC236}">
              <a16:creationId xmlns:a16="http://schemas.microsoft.com/office/drawing/2014/main" id="{D52D7BAF-8C2A-4EDB-A6B2-4E9AC6093E55}"/>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626" name="Text Box 6">
          <a:extLst>
            <a:ext uri="{FF2B5EF4-FFF2-40B4-BE49-F238E27FC236}">
              <a16:creationId xmlns:a16="http://schemas.microsoft.com/office/drawing/2014/main" id="{25BAF7C6-0C77-403E-B3AF-5E6E5AE979C5}"/>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627" name="Text Box 7">
          <a:extLst>
            <a:ext uri="{FF2B5EF4-FFF2-40B4-BE49-F238E27FC236}">
              <a16:creationId xmlns:a16="http://schemas.microsoft.com/office/drawing/2014/main" id="{B83AF4B3-8ED3-488F-BFFD-8791743D72ED}"/>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628" name="Text Box 8">
          <a:extLst>
            <a:ext uri="{FF2B5EF4-FFF2-40B4-BE49-F238E27FC236}">
              <a16:creationId xmlns:a16="http://schemas.microsoft.com/office/drawing/2014/main" id="{14D6B3AF-379F-4785-8A90-B015C9D89210}"/>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629" name="Text Box 8">
          <a:extLst>
            <a:ext uri="{FF2B5EF4-FFF2-40B4-BE49-F238E27FC236}">
              <a16:creationId xmlns:a16="http://schemas.microsoft.com/office/drawing/2014/main" id="{C12B0708-CB09-43EC-84CD-534764BEB9D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630" name="Text Box 9">
          <a:extLst>
            <a:ext uri="{FF2B5EF4-FFF2-40B4-BE49-F238E27FC236}">
              <a16:creationId xmlns:a16="http://schemas.microsoft.com/office/drawing/2014/main" id="{7BBC50D5-AAF0-4CAA-968E-6B4F490F63F3}"/>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631" name="Text Box 10">
          <a:extLst>
            <a:ext uri="{FF2B5EF4-FFF2-40B4-BE49-F238E27FC236}">
              <a16:creationId xmlns:a16="http://schemas.microsoft.com/office/drawing/2014/main" id="{EB96EBC6-5B92-4CB7-B7EC-C23634FD83A0}"/>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632" name="Text Box 26">
          <a:extLst>
            <a:ext uri="{FF2B5EF4-FFF2-40B4-BE49-F238E27FC236}">
              <a16:creationId xmlns:a16="http://schemas.microsoft.com/office/drawing/2014/main" id="{4A33B9B9-99C4-4512-BCC6-9554B2057DF4}"/>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33" name="Text Box 28">
          <a:extLst>
            <a:ext uri="{FF2B5EF4-FFF2-40B4-BE49-F238E27FC236}">
              <a16:creationId xmlns:a16="http://schemas.microsoft.com/office/drawing/2014/main" id="{F1F58C45-98AA-4EF2-8933-9EDCA36F254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34" name="Text Box 739">
          <a:extLst>
            <a:ext uri="{FF2B5EF4-FFF2-40B4-BE49-F238E27FC236}">
              <a16:creationId xmlns:a16="http://schemas.microsoft.com/office/drawing/2014/main" id="{3417DBF4-FD5E-4EBC-947E-A40E4A52CCE6}"/>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35" name="Text Box 740">
          <a:extLst>
            <a:ext uri="{FF2B5EF4-FFF2-40B4-BE49-F238E27FC236}">
              <a16:creationId xmlns:a16="http://schemas.microsoft.com/office/drawing/2014/main" id="{13258AA2-E689-4563-9CF9-791110F1DDA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36" name="Text Box 741">
          <a:extLst>
            <a:ext uri="{FF2B5EF4-FFF2-40B4-BE49-F238E27FC236}">
              <a16:creationId xmlns:a16="http://schemas.microsoft.com/office/drawing/2014/main" id="{178DB232-F137-4645-8D03-C386DC762BF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37" name="Text Box 742">
          <a:extLst>
            <a:ext uri="{FF2B5EF4-FFF2-40B4-BE49-F238E27FC236}">
              <a16:creationId xmlns:a16="http://schemas.microsoft.com/office/drawing/2014/main" id="{33C2530B-EA89-4CF2-AF83-FBBE5D3E902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38" name="Text Box 743">
          <a:extLst>
            <a:ext uri="{FF2B5EF4-FFF2-40B4-BE49-F238E27FC236}">
              <a16:creationId xmlns:a16="http://schemas.microsoft.com/office/drawing/2014/main" id="{84D0913D-B11C-4899-ACC6-49B6C3A0F5E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39" name="Text Box 744">
          <a:extLst>
            <a:ext uri="{FF2B5EF4-FFF2-40B4-BE49-F238E27FC236}">
              <a16:creationId xmlns:a16="http://schemas.microsoft.com/office/drawing/2014/main" id="{654AAFFA-3EC1-4F39-BCD1-FD76852E262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40" name="Text Box 745">
          <a:extLst>
            <a:ext uri="{FF2B5EF4-FFF2-40B4-BE49-F238E27FC236}">
              <a16:creationId xmlns:a16="http://schemas.microsoft.com/office/drawing/2014/main" id="{9DECBB0A-3B93-49EE-9E5C-7B80D21145D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41" name="Text Box 746">
          <a:extLst>
            <a:ext uri="{FF2B5EF4-FFF2-40B4-BE49-F238E27FC236}">
              <a16:creationId xmlns:a16="http://schemas.microsoft.com/office/drawing/2014/main" id="{86B2C73C-5C88-40DD-9A54-98C086375DE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42" name="Text Box 747">
          <a:extLst>
            <a:ext uri="{FF2B5EF4-FFF2-40B4-BE49-F238E27FC236}">
              <a16:creationId xmlns:a16="http://schemas.microsoft.com/office/drawing/2014/main" id="{C37E0D14-56CE-4A27-9EC7-761C322A842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643" name="Text Box 773">
          <a:extLst>
            <a:ext uri="{FF2B5EF4-FFF2-40B4-BE49-F238E27FC236}">
              <a16:creationId xmlns:a16="http://schemas.microsoft.com/office/drawing/2014/main" id="{725EED6B-B324-4230-A6D0-B852BCB7E01C}"/>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44" name="Text Box 778">
          <a:extLst>
            <a:ext uri="{FF2B5EF4-FFF2-40B4-BE49-F238E27FC236}">
              <a16:creationId xmlns:a16="http://schemas.microsoft.com/office/drawing/2014/main" id="{97EFBEA3-E932-4538-BB88-222D6A22976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645" name="Text Box 8">
          <a:extLst>
            <a:ext uri="{FF2B5EF4-FFF2-40B4-BE49-F238E27FC236}">
              <a16:creationId xmlns:a16="http://schemas.microsoft.com/office/drawing/2014/main" id="{FAE269EA-DC4C-4CA6-848F-E2D998FF878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646" name="Text Box 9">
          <a:extLst>
            <a:ext uri="{FF2B5EF4-FFF2-40B4-BE49-F238E27FC236}">
              <a16:creationId xmlns:a16="http://schemas.microsoft.com/office/drawing/2014/main" id="{0C3DA5EA-44FC-4F65-B6BB-2BEA229BDE5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647" name="Text Box 10">
          <a:extLst>
            <a:ext uri="{FF2B5EF4-FFF2-40B4-BE49-F238E27FC236}">
              <a16:creationId xmlns:a16="http://schemas.microsoft.com/office/drawing/2014/main" id="{9CB9833B-F5EB-4708-AC86-205915B95B3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648" name="Text Box 26">
          <a:extLst>
            <a:ext uri="{FF2B5EF4-FFF2-40B4-BE49-F238E27FC236}">
              <a16:creationId xmlns:a16="http://schemas.microsoft.com/office/drawing/2014/main" id="{A9D05927-FFE7-4D87-A606-419F69ED3DF7}"/>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649" name="Text Box 28">
          <a:extLst>
            <a:ext uri="{FF2B5EF4-FFF2-40B4-BE49-F238E27FC236}">
              <a16:creationId xmlns:a16="http://schemas.microsoft.com/office/drawing/2014/main" id="{1E3C9149-F0B1-4E98-BDB7-324E15A25DE9}"/>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50" name="Text Box 2">
          <a:extLst>
            <a:ext uri="{FF2B5EF4-FFF2-40B4-BE49-F238E27FC236}">
              <a16:creationId xmlns:a16="http://schemas.microsoft.com/office/drawing/2014/main" id="{84F78776-5350-4B94-BE10-0F3929814FDC}"/>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51" name="Text Box 3">
          <a:extLst>
            <a:ext uri="{FF2B5EF4-FFF2-40B4-BE49-F238E27FC236}">
              <a16:creationId xmlns:a16="http://schemas.microsoft.com/office/drawing/2014/main" id="{158DF01D-80C4-492B-8F00-6FBDB1E53A7A}"/>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52" name="Text Box 4">
          <a:extLst>
            <a:ext uri="{FF2B5EF4-FFF2-40B4-BE49-F238E27FC236}">
              <a16:creationId xmlns:a16="http://schemas.microsoft.com/office/drawing/2014/main" id="{BA1BA4E5-A04A-4269-9EA8-CF8DE8AB41E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53" name="Text Box 5">
          <a:extLst>
            <a:ext uri="{FF2B5EF4-FFF2-40B4-BE49-F238E27FC236}">
              <a16:creationId xmlns:a16="http://schemas.microsoft.com/office/drawing/2014/main" id="{0C72253D-9D92-4DA3-9688-44DC99C5E7F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54" name="Text Box 6">
          <a:extLst>
            <a:ext uri="{FF2B5EF4-FFF2-40B4-BE49-F238E27FC236}">
              <a16:creationId xmlns:a16="http://schemas.microsoft.com/office/drawing/2014/main" id="{1BF66AFF-2E54-433B-8157-85F4D054B4AA}"/>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55" name="Text Box 7">
          <a:extLst>
            <a:ext uri="{FF2B5EF4-FFF2-40B4-BE49-F238E27FC236}">
              <a16:creationId xmlns:a16="http://schemas.microsoft.com/office/drawing/2014/main" id="{BB9E31CF-A0AA-443B-AD65-D82797B666C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56" name="Text Box 8">
          <a:extLst>
            <a:ext uri="{FF2B5EF4-FFF2-40B4-BE49-F238E27FC236}">
              <a16:creationId xmlns:a16="http://schemas.microsoft.com/office/drawing/2014/main" id="{59088128-8789-4990-8932-C6FCA346EB9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57" name="Text Box 28">
          <a:extLst>
            <a:ext uri="{FF2B5EF4-FFF2-40B4-BE49-F238E27FC236}">
              <a16:creationId xmlns:a16="http://schemas.microsoft.com/office/drawing/2014/main" id="{9C6F9C98-DF28-4E85-A3AF-67BA5CB4D36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58" name="Text Box 37">
          <a:extLst>
            <a:ext uri="{FF2B5EF4-FFF2-40B4-BE49-F238E27FC236}">
              <a16:creationId xmlns:a16="http://schemas.microsoft.com/office/drawing/2014/main" id="{A9A30F7C-2C4D-4F76-A87B-F56C59A5C12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59" name="Text Box 38">
          <a:extLst>
            <a:ext uri="{FF2B5EF4-FFF2-40B4-BE49-F238E27FC236}">
              <a16:creationId xmlns:a16="http://schemas.microsoft.com/office/drawing/2014/main" id="{06791B33-37DC-4FB7-ACB9-0E0F868DB4A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60" name="Text Box 39">
          <a:extLst>
            <a:ext uri="{FF2B5EF4-FFF2-40B4-BE49-F238E27FC236}">
              <a16:creationId xmlns:a16="http://schemas.microsoft.com/office/drawing/2014/main" id="{ACBDBA97-95FB-4BB2-9141-6E8C8F25BBC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61" name="Text Box 739">
          <a:extLst>
            <a:ext uri="{FF2B5EF4-FFF2-40B4-BE49-F238E27FC236}">
              <a16:creationId xmlns:a16="http://schemas.microsoft.com/office/drawing/2014/main" id="{F125BD22-CE0D-4778-8BC5-B46367245CF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62" name="Text Box 740">
          <a:extLst>
            <a:ext uri="{FF2B5EF4-FFF2-40B4-BE49-F238E27FC236}">
              <a16:creationId xmlns:a16="http://schemas.microsoft.com/office/drawing/2014/main" id="{82EF9DDE-9FF2-4FA8-83EB-D971AD1075C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63" name="Text Box 741">
          <a:extLst>
            <a:ext uri="{FF2B5EF4-FFF2-40B4-BE49-F238E27FC236}">
              <a16:creationId xmlns:a16="http://schemas.microsoft.com/office/drawing/2014/main" id="{A9289014-4029-4CEA-9959-58926E6903B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64" name="Text Box 742">
          <a:extLst>
            <a:ext uri="{FF2B5EF4-FFF2-40B4-BE49-F238E27FC236}">
              <a16:creationId xmlns:a16="http://schemas.microsoft.com/office/drawing/2014/main" id="{82F90F7F-EFA3-4492-8E1E-15D6AA9FF07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65" name="Text Box 743">
          <a:extLst>
            <a:ext uri="{FF2B5EF4-FFF2-40B4-BE49-F238E27FC236}">
              <a16:creationId xmlns:a16="http://schemas.microsoft.com/office/drawing/2014/main" id="{6583FDD8-9A18-4982-AF04-325186C6959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66" name="Text Box 744">
          <a:extLst>
            <a:ext uri="{FF2B5EF4-FFF2-40B4-BE49-F238E27FC236}">
              <a16:creationId xmlns:a16="http://schemas.microsoft.com/office/drawing/2014/main" id="{B7444A49-B49F-44FF-B081-3C360C094C8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67" name="Text Box 745">
          <a:extLst>
            <a:ext uri="{FF2B5EF4-FFF2-40B4-BE49-F238E27FC236}">
              <a16:creationId xmlns:a16="http://schemas.microsoft.com/office/drawing/2014/main" id="{4CFC773F-2D56-4F47-AFCA-89FB3C59B13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68" name="Text Box 746">
          <a:extLst>
            <a:ext uri="{FF2B5EF4-FFF2-40B4-BE49-F238E27FC236}">
              <a16:creationId xmlns:a16="http://schemas.microsoft.com/office/drawing/2014/main" id="{14D3C439-E937-4709-82E6-B8AAD16B75E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69" name="Text Box 747">
          <a:extLst>
            <a:ext uri="{FF2B5EF4-FFF2-40B4-BE49-F238E27FC236}">
              <a16:creationId xmlns:a16="http://schemas.microsoft.com/office/drawing/2014/main" id="{A69B80F3-2D07-4CD8-9C2F-D62CF06CC35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70" name="Text Box 778">
          <a:extLst>
            <a:ext uri="{FF2B5EF4-FFF2-40B4-BE49-F238E27FC236}">
              <a16:creationId xmlns:a16="http://schemas.microsoft.com/office/drawing/2014/main" id="{5B948680-8345-471E-9702-9A1E83B479A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71" name="Text Box 9">
          <a:extLst>
            <a:ext uri="{FF2B5EF4-FFF2-40B4-BE49-F238E27FC236}">
              <a16:creationId xmlns:a16="http://schemas.microsoft.com/office/drawing/2014/main" id="{5C42C29C-4694-4C0B-B0F2-9E3DE700FBC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72" name="Text Box 10">
          <a:extLst>
            <a:ext uri="{FF2B5EF4-FFF2-40B4-BE49-F238E27FC236}">
              <a16:creationId xmlns:a16="http://schemas.microsoft.com/office/drawing/2014/main" id="{9AB24AF1-DB03-4C65-92F0-E98B6A769A4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673" name="Text Box 26">
          <a:extLst>
            <a:ext uri="{FF2B5EF4-FFF2-40B4-BE49-F238E27FC236}">
              <a16:creationId xmlns:a16="http://schemas.microsoft.com/office/drawing/2014/main" id="{5EE8B0D6-5334-483C-954E-B491E1145B6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74" name="Text Box 28">
          <a:extLst>
            <a:ext uri="{FF2B5EF4-FFF2-40B4-BE49-F238E27FC236}">
              <a16:creationId xmlns:a16="http://schemas.microsoft.com/office/drawing/2014/main" id="{EA7F5190-07C8-4773-9254-E54D314932E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75" name="Text Box 8">
          <a:extLst>
            <a:ext uri="{FF2B5EF4-FFF2-40B4-BE49-F238E27FC236}">
              <a16:creationId xmlns:a16="http://schemas.microsoft.com/office/drawing/2014/main" id="{C8A8DDF8-DEF9-43A4-905A-7BE3BA8FBF3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676" name="Text Box 9">
          <a:extLst>
            <a:ext uri="{FF2B5EF4-FFF2-40B4-BE49-F238E27FC236}">
              <a16:creationId xmlns:a16="http://schemas.microsoft.com/office/drawing/2014/main" id="{32B2AEC1-47F1-462E-B3C6-2E00115905C1}"/>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677" name="Text Box 10">
          <a:extLst>
            <a:ext uri="{FF2B5EF4-FFF2-40B4-BE49-F238E27FC236}">
              <a16:creationId xmlns:a16="http://schemas.microsoft.com/office/drawing/2014/main" id="{9B7166A1-EA42-468B-99D3-6D3813760C15}"/>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678" name="Text Box 26">
          <a:extLst>
            <a:ext uri="{FF2B5EF4-FFF2-40B4-BE49-F238E27FC236}">
              <a16:creationId xmlns:a16="http://schemas.microsoft.com/office/drawing/2014/main" id="{E129E6C5-6DC5-4E0A-9934-592B11F69326}"/>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79" name="Text Box 28">
          <a:extLst>
            <a:ext uri="{FF2B5EF4-FFF2-40B4-BE49-F238E27FC236}">
              <a16:creationId xmlns:a16="http://schemas.microsoft.com/office/drawing/2014/main" id="{3856BB55-A22B-4867-90EE-B35B09B7436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80" name="Text Box 739">
          <a:extLst>
            <a:ext uri="{FF2B5EF4-FFF2-40B4-BE49-F238E27FC236}">
              <a16:creationId xmlns:a16="http://schemas.microsoft.com/office/drawing/2014/main" id="{AB9829C9-C0E8-4B9D-9E27-B5F24E17A17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81" name="Text Box 740">
          <a:extLst>
            <a:ext uri="{FF2B5EF4-FFF2-40B4-BE49-F238E27FC236}">
              <a16:creationId xmlns:a16="http://schemas.microsoft.com/office/drawing/2014/main" id="{0C9E429A-294F-4293-B768-9690811F2A3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82" name="Text Box 741">
          <a:extLst>
            <a:ext uri="{FF2B5EF4-FFF2-40B4-BE49-F238E27FC236}">
              <a16:creationId xmlns:a16="http://schemas.microsoft.com/office/drawing/2014/main" id="{46B7DF71-36A2-4280-80A0-F0F5F7CBAB0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83" name="Text Box 742">
          <a:extLst>
            <a:ext uri="{FF2B5EF4-FFF2-40B4-BE49-F238E27FC236}">
              <a16:creationId xmlns:a16="http://schemas.microsoft.com/office/drawing/2014/main" id="{5AF665D7-2914-46F9-9FD4-E994E6EF01D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84" name="Text Box 743">
          <a:extLst>
            <a:ext uri="{FF2B5EF4-FFF2-40B4-BE49-F238E27FC236}">
              <a16:creationId xmlns:a16="http://schemas.microsoft.com/office/drawing/2014/main" id="{F0939BF4-8C8B-42D3-8D16-37A1E7D3EA0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85" name="Text Box 744">
          <a:extLst>
            <a:ext uri="{FF2B5EF4-FFF2-40B4-BE49-F238E27FC236}">
              <a16:creationId xmlns:a16="http://schemas.microsoft.com/office/drawing/2014/main" id="{AC78DE3E-73F5-4B63-9B72-B1D02010349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86" name="Text Box 745">
          <a:extLst>
            <a:ext uri="{FF2B5EF4-FFF2-40B4-BE49-F238E27FC236}">
              <a16:creationId xmlns:a16="http://schemas.microsoft.com/office/drawing/2014/main" id="{F18E9A48-4FBB-4D53-A875-1E05860CA08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87" name="Text Box 746">
          <a:extLst>
            <a:ext uri="{FF2B5EF4-FFF2-40B4-BE49-F238E27FC236}">
              <a16:creationId xmlns:a16="http://schemas.microsoft.com/office/drawing/2014/main" id="{65D646B4-D046-4BEB-B0CB-86B92305640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88" name="Text Box 747">
          <a:extLst>
            <a:ext uri="{FF2B5EF4-FFF2-40B4-BE49-F238E27FC236}">
              <a16:creationId xmlns:a16="http://schemas.microsoft.com/office/drawing/2014/main" id="{BAC904D6-13FF-455E-A579-0E66C5B97EC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689" name="Text Box 773">
          <a:extLst>
            <a:ext uri="{FF2B5EF4-FFF2-40B4-BE49-F238E27FC236}">
              <a16:creationId xmlns:a16="http://schemas.microsoft.com/office/drawing/2014/main" id="{CF07E01D-767A-4F3D-9059-6FB4BF19ED75}"/>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690" name="Text Box 778">
          <a:extLst>
            <a:ext uri="{FF2B5EF4-FFF2-40B4-BE49-F238E27FC236}">
              <a16:creationId xmlns:a16="http://schemas.microsoft.com/office/drawing/2014/main" id="{FCCFDBBC-1D9B-4A53-93F2-4F88280C95E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691" name="Text Box 8">
          <a:extLst>
            <a:ext uri="{FF2B5EF4-FFF2-40B4-BE49-F238E27FC236}">
              <a16:creationId xmlns:a16="http://schemas.microsoft.com/office/drawing/2014/main" id="{275CFED1-53E4-413F-922F-F71F5F2CB08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692" name="Text Box 9">
          <a:extLst>
            <a:ext uri="{FF2B5EF4-FFF2-40B4-BE49-F238E27FC236}">
              <a16:creationId xmlns:a16="http://schemas.microsoft.com/office/drawing/2014/main" id="{CA86607B-D48C-4FE8-B4B3-B22C27DF1985}"/>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693" name="Text Box 10">
          <a:extLst>
            <a:ext uri="{FF2B5EF4-FFF2-40B4-BE49-F238E27FC236}">
              <a16:creationId xmlns:a16="http://schemas.microsoft.com/office/drawing/2014/main" id="{1D32C426-FD3C-4AB5-A4B2-B21A3B6A1FC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694" name="Text Box 26">
          <a:extLst>
            <a:ext uri="{FF2B5EF4-FFF2-40B4-BE49-F238E27FC236}">
              <a16:creationId xmlns:a16="http://schemas.microsoft.com/office/drawing/2014/main" id="{F57B46D0-2E09-458D-AD49-D317062A825A}"/>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95" name="Text Box 2">
          <a:extLst>
            <a:ext uri="{FF2B5EF4-FFF2-40B4-BE49-F238E27FC236}">
              <a16:creationId xmlns:a16="http://schemas.microsoft.com/office/drawing/2014/main" id="{0A3CA73B-C10C-47AB-9056-2DD9A0F3F36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96" name="Text Box 3">
          <a:extLst>
            <a:ext uri="{FF2B5EF4-FFF2-40B4-BE49-F238E27FC236}">
              <a16:creationId xmlns:a16="http://schemas.microsoft.com/office/drawing/2014/main" id="{64790BF4-3646-4D98-8B1B-110FBADDB16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97" name="Text Box 4">
          <a:extLst>
            <a:ext uri="{FF2B5EF4-FFF2-40B4-BE49-F238E27FC236}">
              <a16:creationId xmlns:a16="http://schemas.microsoft.com/office/drawing/2014/main" id="{0904411D-7AAB-4DB8-B63E-99A533F1B4E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98" name="Text Box 5">
          <a:extLst>
            <a:ext uri="{FF2B5EF4-FFF2-40B4-BE49-F238E27FC236}">
              <a16:creationId xmlns:a16="http://schemas.microsoft.com/office/drawing/2014/main" id="{6EE7B306-08D1-4D8E-B2C8-EB0FE25C6D0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699" name="Text Box 6">
          <a:extLst>
            <a:ext uri="{FF2B5EF4-FFF2-40B4-BE49-F238E27FC236}">
              <a16:creationId xmlns:a16="http://schemas.microsoft.com/office/drawing/2014/main" id="{3F986B94-DAA2-4337-9707-A9B0CB12437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700" name="Text Box 7">
          <a:extLst>
            <a:ext uri="{FF2B5EF4-FFF2-40B4-BE49-F238E27FC236}">
              <a16:creationId xmlns:a16="http://schemas.microsoft.com/office/drawing/2014/main" id="{1C124C6F-3023-4D35-BE49-C181F9FCFCC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01" name="Text Box 8">
          <a:extLst>
            <a:ext uri="{FF2B5EF4-FFF2-40B4-BE49-F238E27FC236}">
              <a16:creationId xmlns:a16="http://schemas.microsoft.com/office/drawing/2014/main" id="{F7C2D040-AFB1-4495-8A01-E2F8EBB435B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02" name="Text Box 28">
          <a:extLst>
            <a:ext uri="{FF2B5EF4-FFF2-40B4-BE49-F238E27FC236}">
              <a16:creationId xmlns:a16="http://schemas.microsoft.com/office/drawing/2014/main" id="{326354DB-54F9-413E-8017-7CCD6446840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703" name="Text Box 37">
          <a:extLst>
            <a:ext uri="{FF2B5EF4-FFF2-40B4-BE49-F238E27FC236}">
              <a16:creationId xmlns:a16="http://schemas.microsoft.com/office/drawing/2014/main" id="{7E0836F8-EB06-400B-BEBF-26326A88623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704" name="Text Box 38">
          <a:extLst>
            <a:ext uri="{FF2B5EF4-FFF2-40B4-BE49-F238E27FC236}">
              <a16:creationId xmlns:a16="http://schemas.microsoft.com/office/drawing/2014/main" id="{373FC803-CF9E-479C-8BAC-81506A58D3F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705" name="Text Box 39">
          <a:extLst>
            <a:ext uri="{FF2B5EF4-FFF2-40B4-BE49-F238E27FC236}">
              <a16:creationId xmlns:a16="http://schemas.microsoft.com/office/drawing/2014/main" id="{B9A08495-43F6-4C58-B720-88EFEF02022C}"/>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06" name="Text Box 739">
          <a:extLst>
            <a:ext uri="{FF2B5EF4-FFF2-40B4-BE49-F238E27FC236}">
              <a16:creationId xmlns:a16="http://schemas.microsoft.com/office/drawing/2014/main" id="{33C0A567-5522-4303-A667-BB959E2129D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07" name="Text Box 740">
          <a:extLst>
            <a:ext uri="{FF2B5EF4-FFF2-40B4-BE49-F238E27FC236}">
              <a16:creationId xmlns:a16="http://schemas.microsoft.com/office/drawing/2014/main" id="{C145A079-F21D-4E90-93D1-E1A54A3143C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08" name="Text Box 741">
          <a:extLst>
            <a:ext uri="{FF2B5EF4-FFF2-40B4-BE49-F238E27FC236}">
              <a16:creationId xmlns:a16="http://schemas.microsoft.com/office/drawing/2014/main" id="{9CFCF32D-9228-445E-93F8-AA484F9CA27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09" name="Text Box 742">
          <a:extLst>
            <a:ext uri="{FF2B5EF4-FFF2-40B4-BE49-F238E27FC236}">
              <a16:creationId xmlns:a16="http://schemas.microsoft.com/office/drawing/2014/main" id="{1ACB66A5-5E8D-45AB-BE7B-F89024AF6CB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10" name="Text Box 743">
          <a:extLst>
            <a:ext uri="{FF2B5EF4-FFF2-40B4-BE49-F238E27FC236}">
              <a16:creationId xmlns:a16="http://schemas.microsoft.com/office/drawing/2014/main" id="{235B0A78-DA11-49AB-99D8-E7884103B2F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11" name="Text Box 744">
          <a:extLst>
            <a:ext uri="{FF2B5EF4-FFF2-40B4-BE49-F238E27FC236}">
              <a16:creationId xmlns:a16="http://schemas.microsoft.com/office/drawing/2014/main" id="{19954260-B333-4EAE-8417-90EEAEED4C5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12" name="Text Box 745">
          <a:extLst>
            <a:ext uri="{FF2B5EF4-FFF2-40B4-BE49-F238E27FC236}">
              <a16:creationId xmlns:a16="http://schemas.microsoft.com/office/drawing/2014/main" id="{FE3DA07E-27A3-45B8-B2AC-BB38FA74294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13" name="Text Box 746">
          <a:extLst>
            <a:ext uri="{FF2B5EF4-FFF2-40B4-BE49-F238E27FC236}">
              <a16:creationId xmlns:a16="http://schemas.microsoft.com/office/drawing/2014/main" id="{3DC63EB1-2019-472C-A749-EE0BA3F2E1E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14" name="Text Box 747">
          <a:extLst>
            <a:ext uri="{FF2B5EF4-FFF2-40B4-BE49-F238E27FC236}">
              <a16:creationId xmlns:a16="http://schemas.microsoft.com/office/drawing/2014/main" id="{D53317CF-49E1-4EC6-ABF0-11BBB0365DA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15" name="Text Box 778">
          <a:extLst>
            <a:ext uri="{FF2B5EF4-FFF2-40B4-BE49-F238E27FC236}">
              <a16:creationId xmlns:a16="http://schemas.microsoft.com/office/drawing/2014/main" id="{B03A3D29-BB55-4552-9AEC-798DD0F8C2D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16" name="Text Box 9">
          <a:extLst>
            <a:ext uri="{FF2B5EF4-FFF2-40B4-BE49-F238E27FC236}">
              <a16:creationId xmlns:a16="http://schemas.microsoft.com/office/drawing/2014/main" id="{92FF3A95-9BE7-4F86-95E3-8E4292E25E1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17" name="Text Box 10">
          <a:extLst>
            <a:ext uri="{FF2B5EF4-FFF2-40B4-BE49-F238E27FC236}">
              <a16:creationId xmlns:a16="http://schemas.microsoft.com/office/drawing/2014/main" id="{4833E9B0-B648-4153-B4F8-046B106A604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718" name="Text Box 26">
          <a:extLst>
            <a:ext uri="{FF2B5EF4-FFF2-40B4-BE49-F238E27FC236}">
              <a16:creationId xmlns:a16="http://schemas.microsoft.com/office/drawing/2014/main" id="{5AC22C19-1F91-41D6-B6C7-46B474DBF1C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719" name="Text Box 28">
          <a:extLst>
            <a:ext uri="{FF2B5EF4-FFF2-40B4-BE49-F238E27FC236}">
              <a16:creationId xmlns:a16="http://schemas.microsoft.com/office/drawing/2014/main" id="{6DB91BBF-83E3-4C7F-AB40-98523C4474D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15557</xdr:rowOff>
    </xdr:to>
    <xdr:sp macro="" textlink="">
      <xdr:nvSpPr>
        <xdr:cNvPr id="720" name="Text Box 1">
          <a:extLst>
            <a:ext uri="{FF2B5EF4-FFF2-40B4-BE49-F238E27FC236}">
              <a16:creationId xmlns:a16="http://schemas.microsoft.com/office/drawing/2014/main" id="{852CA243-F7CE-4DBA-8FF6-CD5C87E2B516}"/>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721" name="Text Box 2">
          <a:extLst>
            <a:ext uri="{FF2B5EF4-FFF2-40B4-BE49-F238E27FC236}">
              <a16:creationId xmlns:a16="http://schemas.microsoft.com/office/drawing/2014/main" id="{977FE71A-BBFA-42E7-819B-9908FEBABF7D}"/>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722" name="Text Box 3">
          <a:extLst>
            <a:ext uri="{FF2B5EF4-FFF2-40B4-BE49-F238E27FC236}">
              <a16:creationId xmlns:a16="http://schemas.microsoft.com/office/drawing/2014/main" id="{46B4B3BA-BD11-4C06-B28D-7494E0EA71F7}"/>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723" name="Text Box 4">
          <a:extLst>
            <a:ext uri="{FF2B5EF4-FFF2-40B4-BE49-F238E27FC236}">
              <a16:creationId xmlns:a16="http://schemas.microsoft.com/office/drawing/2014/main" id="{0D76649A-82FA-4A67-846C-E2EC00CAD036}"/>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724" name="Text Box 5">
          <a:extLst>
            <a:ext uri="{FF2B5EF4-FFF2-40B4-BE49-F238E27FC236}">
              <a16:creationId xmlns:a16="http://schemas.microsoft.com/office/drawing/2014/main" id="{A1203487-FAAF-4C6A-BAA1-6FCCC77D2B50}"/>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725" name="Text Box 6">
          <a:extLst>
            <a:ext uri="{FF2B5EF4-FFF2-40B4-BE49-F238E27FC236}">
              <a16:creationId xmlns:a16="http://schemas.microsoft.com/office/drawing/2014/main" id="{A3CA5D0B-0E87-4045-BC8E-906F93193486}"/>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726" name="Text Box 7">
          <a:extLst>
            <a:ext uri="{FF2B5EF4-FFF2-40B4-BE49-F238E27FC236}">
              <a16:creationId xmlns:a16="http://schemas.microsoft.com/office/drawing/2014/main" id="{360E7A06-9121-4614-8E74-1A6D20B94C16}"/>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15557</xdr:rowOff>
    </xdr:to>
    <xdr:sp macro="" textlink="">
      <xdr:nvSpPr>
        <xdr:cNvPr id="727" name="Text Box 8">
          <a:extLst>
            <a:ext uri="{FF2B5EF4-FFF2-40B4-BE49-F238E27FC236}">
              <a16:creationId xmlns:a16="http://schemas.microsoft.com/office/drawing/2014/main" id="{D1015E3A-60A0-4BD6-A54A-1E17E588BA5B}"/>
            </a:ext>
          </a:extLst>
        </xdr:cNvPr>
        <xdr:cNvSpPr txBox="1">
          <a:spLocks noChangeArrowheads="1"/>
        </xdr:cNvSpPr>
      </xdr:nvSpPr>
      <xdr:spPr bwMode="auto">
        <a:xfrm>
          <a:off x="2914650" y="29889450"/>
          <a:ext cx="76200" cy="209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728" name="Text Box 1">
          <a:extLst>
            <a:ext uri="{FF2B5EF4-FFF2-40B4-BE49-F238E27FC236}">
              <a16:creationId xmlns:a16="http://schemas.microsoft.com/office/drawing/2014/main" id="{3E4C0D99-2A06-48CB-94E0-CBA752773EAD}"/>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729" name="Text Box 2">
          <a:extLst>
            <a:ext uri="{FF2B5EF4-FFF2-40B4-BE49-F238E27FC236}">
              <a16:creationId xmlns:a16="http://schemas.microsoft.com/office/drawing/2014/main" id="{7055DB00-CE38-4B3D-A61D-7110BB31C031}"/>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730" name="Text Box 3">
          <a:extLst>
            <a:ext uri="{FF2B5EF4-FFF2-40B4-BE49-F238E27FC236}">
              <a16:creationId xmlns:a16="http://schemas.microsoft.com/office/drawing/2014/main" id="{A9F033DA-360F-4CF9-A111-2D60F833D789}"/>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731" name="Text Box 4">
          <a:extLst>
            <a:ext uri="{FF2B5EF4-FFF2-40B4-BE49-F238E27FC236}">
              <a16:creationId xmlns:a16="http://schemas.microsoft.com/office/drawing/2014/main" id="{9B45D903-B182-4FEB-B351-D7737135E13E}"/>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732" name="Text Box 5">
          <a:extLst>
            <a:ext uri="{FF2B5EF4-FFF2-40B4-BE49-F238E27FC236}">
              <a16:creationId xmlns:a16="http://schemas.microsoft.com/office/drawing/2014/main" id="{9568AD12-6C6C-472D-B16C-C33D83BB0A8B}"/>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733" name="Text Box 6">
          <a:extLst>
            <a:ext uri="{FF2B5EF4-FFF2-40B4-BE49-F238E27FC236}">
              <a16:creationId xmlns:a16="http://schemas.microsoft.com/office/drawing/2014/main" id="{15A16EFB-068F-4ACF-92EE-964FDF6A665D}"/>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734" name="Text Box 7">
          <a:extLst>
            <a:ext uri="{FF2B5EF4-FFF2-40B4-BE49-F238E27FC236}">
              <a16:creationId xmlns:a16="http://schemas.microsoft.com/office/drawing/2014/main" id="{3947C3E1-B18C-4804-ACA2-266CA0A567D7}"/>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40321</xdr:rowOff>
    </xdr:to>
    <xdr:sp macro="" textlink="">
      <xdr:nvSpPr>
        <xdr:cNvPr id="735" name="Text Box 8">
          <a:extLst>
            <a:ext uri="{FF2B5EF4-FFF2-40B4-BE49-F238E27FC236}">
              <a16:creationId xmlns:a16="http://schemas.microsoft.com/office/drawing/2014/main" id="{E2915A84-6C5A-45C8-BE23-1953DE01C10E}"/>
            </a:ext>
          </a:extLst>
        </xdr:cNvPr>
        <xdr:cNvSpPr txBox="1">
          <a:spLocks noChangeArrowheads="1"/>
        </xdr:cNvSpPr>
      </xdr:nvSpPr>
      <xdr:spPr bwMode="auto">
        <a:xfrm>
          <a:off x="2914650" y="29889450"/>
          <a:ext cx="76200" cy="23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736" name="Text Box 8">
          <a:extLst>
            <a:ext uri="{FF2B5EF4-FFF2-40B4-BE49-F238E27FC236}">
              <a16:creationId xmlns:a16="http://schemas.microsoft.com/office/drawing/2014/main" id="{3A615553-BACD-454B-A359-4E100483F3A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737" name="Text Box 9">
          <a:extLst>
            <a:ext uri="{FF2B5EF4-FFF2-40B4-BE49-F238E27FC236}">
              <a16:creationId xmlns:a16="http://schemas.microsoft.com/office/drawing/2014/main" id="{9039D27D-FA51-4E88-A582-92B5B4332C6A}"/>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738" name="Text Box 10">
          <a:extLst>
            <a:ext uri="{FF2B5EF4-FFF2-40B4-BE49-F238E27FC236}">
              <a16:creationId xmlns:a16="http://schemas.microsoft.com/office/drawing/2014/main" id="{1A928797-5B55-49A3-9BA8-AD753EC3FBAA}"/>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739" name="Text Box 26">
          <a:extLst>
            <a:ext uri="{FF2B5EF4-FFF2-40B4-BE49-F238E27FC236}">
              <a16:creationId xmlns:a16="http://schemas.microsoft.com/office/drawing/2014/main" id="{E192AC45-0224-4987-AD94-E0D264103BE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740" name="Text Box 28">
          <a:extLst>
            <a:ext uri="{FF2B5EF4-FFF2-40B4-BE49-F238E27FC236}">
              <a16:creationId xmlns:a16="http://schemas.microsoft.com/office/drawing/2014/main" id="{0E677702-9E0B-4FEA-B9B5-2BBBBF127690}"/>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58418</xdr:rowOff>
    </xdr:to>
    <xdr:sp macro="" textlink="">
      <xdr:nvSpPr>
        <xdr:cNvPr id="741" name="Text Box 8">
          <a:extLst>
            <a:ext uri="{FF2B5EF4-FFF2-40B4-BE49-F238E27FC236}">
              <a16:creationId xmlns:a16="http://schemas.microsoft.com/office/drawing/2014/main" id="{16C6E42B-D196-440F-AAAE-0CAD52A7113C}"/>
            </a:ext>
          </a:extLst>
        </xdr:cNvPr>
        <xdr:cNvSpPr txBox="1">
          <a:spLocks noChangeArrowheads="1"/>
        </xdr:cNvSpPr>
      </xdr:nvSpPr>
      <xdr:spPr bwMode="auto">
        <a:xfrm>
          <a:off x="2914650" y="29889450"/>
          <a:ext cx="76200" cy="80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58418</xdr:rowOff>
    </xdr:to>
    <xdr:sp macro="" textlink="">
      <xdr:nvSpPr>
        <xdr:cNvPr id="742" name="Text Box 9">
          <a:extLst>
            <a:ext uri="{FF2B5EF4-FFF2-40B4-BE49-F238E27FC236}">
              <a16:creationId xmlns:a16="http://schemas.microsoft.com/office/drawing/2014/main" id="{0AFAFAE5-0A2A-4ECA-8A14-729BC450F2EC}"/>
            </a:ext>
          </a:extLst>
        </xdr:cNvPr>
        <xdr:cNvSpPr txBox="1">
          <a:spLocks noChangeArrowheads="1"/>
        </xdr:cNvSpPr>
      </xdr:nvSpPr>
      <xdr:spPr bwMode="auto">
        <a:xfrm>
          <a:off x="2914650" y="29889450"/>
          <a:ext cx="76200" cy="80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58418</xdr:rowOff>
    </xdr:to>
    <xdr:sp macro="" textlink="">
      <xdr:nvSpPr>
        <xdr:cNvPr id="743" name="Text Box 10">
          <a:extLst>
            <a:ext uri="{FF2B5EF4-FFF2-40B4-BE49-F238E27FC236}">
              <a16:creationId xmlns:a16="http://schemas.microsoft.com/office/drawing/2014/main" id="{6012E09C-DCA9-4644-96FD-374F77991FD9}"/>
            </a:ext>
          </a:extLst>
        </xdr:cNvPr>
        <xdr:cNvSpPr txBox="1">
          <a:spLocks noChangeArrowheads="1"/>
        </xdr:cNvSpPr>
      </xdr:nvSpPr>
      <xdr:spPr bwMode="auto">
        <a:xfrm>
          <a:off x="2914650" y="29889450"/>
          <a:ext cx="76200" cy="80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58418</xdr:rowOff>
    </xdr:to>
    <xdr:sp macro="" textlink="">
      <xdr:nvSpPr>
        <xdr:cNvPr id="744" name="Text Box 26">
          <a:extLst>
            <a:ext uri="{FF2B5EF4-FFF2-40B4-BE49-F238E27FC236}">
              <a16:creationId xmlns:a16="http://schemas.microsoft.com/office/drawing/2014/main" id="{AA7CF843-DDE4-46FB-B979-8D6580414E11}"/>
            </a:ext>
          </a:extLst>
        </xdr:cNvPr>
        <xdr:cNvSpPr txBox="1">
          <a:spLocks noChangeArrowheads="1"/>
        </xdr:cNvSpPr>
      </xdr:nvSpPr>
      <xdr:spPr bwMode="auto">
        <a:xfrm>
          <a:off x="2914650" y="29889450"/>
          <a:ext cx="76200" cy="80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111442</xdr:rowOff>
    </xdr:to>
    <xdr:sp macro="" textlink="">
      <xdr:nvSpPr>
        <xdr:cNvPr id="745" name="Text Box 8">
          <a:extLst>
            <a:ext uri="{FF2B5EF4-FFF2-40B4-BE49-F238E27FC236}">
              <a16:creationId xmlns:a16="http://schemas.microsoft.com/office/drawing/2014/main" id="{186BCEC8-F516-4A57-92B5-4E7BB6A449C0}"/>
            </a:ext>
          </a:extLst>
        </xdr:cNvPr>
        <xdr:cNvSpPr txBox="1">
          <a:spLocks noChangeArrowheads="1"/>
        </xdr:cNvSpPr>
      </xdr:nvSpPr>
      <xdr:spPr bwMode="auto">
        <a:xfrm>
          <a:off x="2914650" y="29889450"/>
          <a:ext cx="76200" cy="673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111442</xdr:rowOff>
    </xdr:to>
    <xdr:sp macro="" textlink="">
      <xdr:nvSpPr>
        <xdr:cNvPr id="746" name="Text Box 9">
          <a:extLst>
            <a:ext uri="{FF2B5EF4-FFF2-40B4-BE49-F238E27FC236}">
              <a16:creationId xmlns:a16="http://schemas.microsoft.com/office/drawing/2014/main" id="{03F480D3-32C4-475F-BD17-46C687265887}"/>
            </a:ext>
          </a:extLst>
        </xdr:cNvPr>
        <xdr:cNvSpPr txBox="1">
          <a:spLocks noChangeArrowheads="1"/>
        </xdr:cNvSpPr>
      </xdr:nvSpPr>
      <xdr:spPr bwMode="auto">
        <a:xfrm>
          <a:off x="2914650" y="29889450"/>
          <a:ext cx="76200" cy="673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111442</xdr:rowOff>
    </xdr:to>
    <xdr:sp macro="" textlink="">
      <xdr:nvSpPr>
        <xdr:cNvPr id="747" name="Text Box 10">
          <a:extLst>
            <a:ext uri="{FF2B5EF4-FFF2-40B4-BE49-F238E27FC236}">
              <a16:creationId xmlns:a16="http://schemas.microsoft.com/office/drawing/2014/main" id="{5410A7E5-CEE0-4268-9D83-F3CBD6A2FC64}"/>
            </a:ext>
          </a:extLst>
        </xdr:cNvPr>
        <xdr:cNvSpPr txBox="1">
          <a:spLocks noChangeArrowheads="1"/>
        </xdr:cNvSpPr>
      </xdr:nvSpPr>
      <xdr:spPr bwMode="auto">
        <a:xfrm>
          <a:off x="2914650" y="29889450"/>
          <a:ext cx="76200" cy="673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111442</xdr:rowOff>
    </xdr:to>
    <xdr:sp macro="" textlink="">
      <xdr:nvSpPr>
        <xdr:cNvPr id="748" name="Text Box 26">
          <a:extLst>
            <a:ext uri="{FF2B5EF4-FFF2-40B4-BE49-F238E27FC236}">
              <a16:creationId xmlns:a16="http://schemas.microsoft.com/office/drawing/2014/main" id="{49D6E5F0-0964-44DB-9308-9AA2A385BA4A}"/>
            </a:ext>
          </a:extLst>
        </xdr:cNvPr>
        <xdr:cNvSpPr txBox="1">
          <a:spLocks noChangeArrowheads="1"/>
        </xdr:cNvSpPr>
      </xdr:nvSpPr>
      <xdr:spPr bwMode="auto">
        <a:xfrm>
          <a:off x="2914650" y="29889450"/>
          <a:ext cx="76200" cy="673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49" name="Text Box 197">
          <a:extLst>
            <a:ext uri="{FF2B5EF4-FFF2-40B4-BE49-F238E27FC236}">
              <a16:creationId xmlns:a16="http://schemas.microsoft.com/office/drawing/2014/main" id="{D69AC862-D2EB-4219-A069-128CA81D3C3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50" name="Text Box 198">
          <a:extLst>
            <a:ext uri="{FF2B5EF4-FFF2-40B4-BE49-F238E27FC236}">
              <a16:creationId xmlns:a16="http://schemas.microsoft.com/office/drawing/2014/main" id="{66CE53B8-755D-4B38-9AC4-787E38B2707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51" name="Text Box 199">
          <a:extLst>
            <a:ext uri="{FF2B5EF4-FFF2-40B4-BE49-F238E27FC236}">
              <a16:creationId xmlns:a16="http://schemas.microsoft.com/office/drawing/2014/main" id="{04E690A9-04E3-4C98-BA4B-2BD19E8F62C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52" name="Text Box 200">
          <a:extLst>
            <a:ext uri="{FF2B5EF4-FFF2-40B4-BE49-F238E27FC236}">
              <a16:creationId xmlns:a16="http://schemas.microsoft.com/office/drawing/2014/main" id="{D854B271-161E-40F7-BB23-A4D94884778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53" name="Text Box 201">
          <a:extLst>
            <a:ext uri="{FF2B5EF4-FFF2-40B4-BE49-F238E27FC236}">
              <a16:creationId xmlns:a16="http://schemas.microsoft.com/office/drawing/2014/main" id="{855350CB-747B-4BCA-A213-B8A02522808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54" name="Text Box 202">
          <a:extLst>
            <a:ext uri="{FF2B5EF4-FFF2-40B4-BE49-F238E27FC236}">
              <a16:creationId xmlns:a16="http://schemas.microsoft.com/office/drawing/2014/main" id="{D0BB2E4A-E2FB-4961-BE01-A0D1D4306AF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55" name="Text Box 203">
          <a:extLst>
            <a:ext uri="{FF2B5EF4-FFF2-40B4-BE49-F238E27FC236}">
              <a16:creationId xmlns:a16="http://schemas.microsoft.com/office/drawing/2014/main" id="{4C6A8F16-89A1-486C-8053-362A70060E6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56" name="Text Box 204">
          <a:extLst>
            <a:ext uri="{FF2B5EF4-FFF2-40B4-BE49-F238E27FC236}">
              <a16:creationId xmlns:a16="http://schemas.microsoft.com/office/drawing/2014/main" id="{83C39926-5990-46D9-8D43-60F7F3D07ED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57" name="Text Box 8">
          <a:extLst>
            <a:ext uri="{FF2B5EF4-FFF2-40B4-BE49-F238E27FC236}">
              <a16:creationId xmlns:a16="http://schemas.microsoft.com/office/drawing/2014/main" id="{B7E1229C-B482-4993-90BE-54F78CB0217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58" name="Text Box 28">
          <a:extLst>
            <a:ext uri="{FF2B5EF4-FFF2-40B4-BE49-F238E27FC236}">
              <a16:creationId xmlns:a16="http://schemas.microsoft.com/office/drawing/2014/main" id="{FF05D72C-AD6E-4F19-AA47-AE33E4C3377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59" name="Text Box 739">
          <a:extLst>
            <a:ext uri="{FF2B5EF4-FFF2-40B4-BE49-F238E27FC236}">
              <a16:creationId xmlns:a16="http://schemas.microsoft.com/office/drawing/2014/main" id="{1ADBC1E6-0E90-453F-98A3-C91C9663574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60" name="Text Box 740">
          <a:extLst>
            <a:ext uri="{FF2B5EF4-FFF2-40B4-BE49-F238E27FC236}">
              <a16:creationId xmlns:a16="http://schemas.microsoft.com/office/drawing/2014/main" id="{C6CC4472-8EE1-49A6-B85E-E41A67DC579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61" name="Text Box 741">
          <a:extLst>
            <a:ext uri="{FF2B5EF4-FFF2-40B4-BE49-F238E27FC236}">
              <a16:creationId xmlns:a16="http://schemas.microsoft.com/office/drawing/2014/main" id="{3F5B01EA-F831-4F48-AE93-49F08962C7A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62" name="Text Box 742">
          <a:extLst>
            <a:ext uri="{FF2B5EF4-FFF2-40B4-BE49-F238E27FC236}">
              <a16:creationId xmlns:a16="http://schemas.microsoft.com/office/drawing/2014/main" id="{81775422-72BF-40F7-BA46-F099BD533B9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63" name="Text Box 743">
          <a:extLst>
            <a:ext uri="{FF2B5EF4-FFF2-40B4-BE49-F238E27FC236}">
              <a16:creationId xmlns:a16="http://schemas.microsoft.com/office/drawing/2014/main" id="{04CA7C6F-4778-4C72-B001-375DBA77ED3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64" name="Text Box 744">
          <a:extLst>
            <a:ext uri="{FF2B5EF4-FFF2-40B4-BE49-F238E27FC236}">
              <a16:creationId xmlns:a16="http://schemas.microsoft.com/office/drawing/2014/main" id="{27077302-40B9-47BC-B383-D1F2C230323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65" name="Text Box 745">
          <a:extLst>
            <a:ext uri="{FF2B5EF4-FFF2-40B4-BE49-F238E27FC236}">
              <a16:creationId xmlns:a16="http://schemas.microsoft.com/office/drawing/2014/main" id="{D55BFAF1-3062-4483-A6BF-0F9F73B7B7A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66" name="Text Box 746">
          <a:extLst>
            <a:ext uri="{FF2B5EF4-FFF2-40B4-BE49-F238E27FC236}">
              <a16:creationId xmlns:a16="http://schemas.microsoft.com/office/drawing/2014/main" id="{26B7CFA1-D0B9-486C-B866-089265533594}"/>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67" name="Text Box 747">
          <a:extLst>
            <a:ext uri="{FF2B5EF4-FFF2-40B4-BE49-F238E27FC236}">
              <a16:creationId xmlns:a16="http://schemas.microsoft.com/office/drawing/2014/main" id="{4A4A57B2-C6FD-4FCB-97A0-951A351B399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68" name="Text Box 778">
          <a:extLst>
            <a:ext uri="{FF2B5EF4-FFF2-40B4-BE49-F238E27FC236}">
              <a16:creationId xmlns:a16="http://schemas.microsoft.com/office/drawing/2014/main" id="{8E8BAF0E-F721-49DD-B31C-06EAFF7B8C2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769" name="Text Box 8">
          <a:extLst>
            <a:ext uri="{FF2B5EF4-FFF2-40B4-BE49-F238E27FC236}">
              <a16:creationId xmlns:a16="http://schemas.microsoft.com/office/drawing/2014/main" id="{85ACD5D9-3FE7-48BB-9782-81B112E81CE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770" name="Text Box 9">
          <a:extLst>
            <a:ext uri="{FF2B5EF4-FFF2-40B4-BE49-F238E27FC236}">
              <a16:creationId xmlns:a16="http://schemas.microsoft.com/office/drawing/2014/main" id="{0C61F18F-7799-4E40-AACF-C6E02C6E833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771" name="Text Box 10">
          <a:extLst>
            <a:ext uri="{FF2B5EF4-FFF2-40B4-BE49-F238E27FC236}">
              <a16:creationId xmlns:a16="http://schemas.microsoft.com/office/drawing/2014/main" id="{1A617346-E386-4E1F-87BD-FD9AF01C1C2D}"/>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772" name="Text Box 26">
          <a:extLst>
            <a:ext uri="{FF2B5EF4-FFF2-40B4-BE49-F238E27FC236}">
              <a16:creationId xmlns:a16="http://schemas.microsoft.com/office/drawing/2014/main" id="{B10A6376-BC9C-415C-B92A-C68B8B040F38}"/>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773" name="Text Box 28">
          <a:extLst>
            <a:ext uri="{FF2B5EF4-FFF2-40B4-BE49-F238E27FC236}">
              <a16:creationId xmlns:a16="http://schemas.microsoft.com/office/drawing/2014/main" id="{8FCF0A0C-A913-4C21-A20E-A05E4159A4B6}"/>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774" name="Text Box 2">
          <a:extLst>
            <a:ext uri="{FF2B5EF4-FFF2-40B4-BE49-F238E27FC236}">
              <a16:creationId xmlns:a16="http://schemas.microsoft.com/office/drawing/2014/main" id="{16408FE4-CF10-4C5B-BA09-BD57543C872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75" name="Text Box 3">
          <a:extLst>
            <a:ext uri="{FF2B5EF4-FFF2-40B4-BE49-F238E27FC236}">
              <a16:creationId xmlns:a16="http://schemas.microsoft.com/office/drawing/2014/main" id="{445F0B8B-2025-4F5A-974E-5BD938091B2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76" name="Text Box 4">
          <a:extLst>
            <a:ext uri="{FF2B5EF4-FFF2-40B4-BE49-F238E27FC236}">
              <a16:creationId xmlns:a16="http://schemas.microsoft.com/office/drawing/2014/main" id="{BCBA00BD-8B68-4A3C-BCCB-7C13B9A9BAF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77" name="Text Box 5">
          <a:extLst>
            <a:ext uri="{FF2B5EF4-FFF2-40B4-BE49-F238E27FC236}">
              <a16:creationId xmlns:a16="http://schemas.microsoft.com/office/drawing/2014/main" id="{DC7E9742-638D-4524-8DE5-6BE27B3B4CB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78" name="Text Box 6">
          <a:extLst>
            <a:ext uri="{FF2B5EF4-FFF2-40B4-BE49-F238E27FC236}">
              <a16:creationId xmlns:a16="http://schemas.microsoft.com/office/drawing/2014/main" id="{22C3081F-56B2-4071-A63D-E249EC79390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79" name="Text Box 7">
          <a:extLst>
            <a:ext uri="{FF2B5EF4-FFF2-40B4-BE49-F238E27FC236}">
              <a16:creationId xmlns:a16="http://schemas.microsoft.com/office/drawing/2014/main" id="{7D63FDFF-DBB4-473A-8555-6751FB1384B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80" name="Text Box 8">
          <a:extLst>
            <a:ext uri="{FF2B5EF4-FFF2-40B4-BE49-F238E27FC236}">
              <a16:creationId xmlns:a16="http://schemas.microsoft.com/office/drawing/2014/main" id="{6892D748-F0C8-42C7-A88D-0B9F7E51696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81" name="Text Box 28">
          <a:extLst>
            <a:ext uri="{FF2B5EF4-FFF2-40B4-BE49-F238E27FC236}">
              <a16:creationId xmlns:a16="http://schemas.microsoft.com/office/drawing/2014/main" id="{8DED020B-C530-47C2-BA48-D0D489D8000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82" name="Text Box 37">
          <a:extLst>
            <a:ext uri="{FF2B5EF4-FFF2-40B4-BE49-F238E27FC236}">
              <a16:creationId xmlns:a16="http://schemas.microsoft.com/office/drawing/2014/main" id="{C9897EAF-BF00-4FFF-85A1-FF00CBE3D83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83" name="Text Box 38">
          <a:extLst>
            <a:ext uri="{FF2B5EF4-FFF2-40B4-BE49-F238E27FC236}">
              <a16:creationId xmlns:a16="http://schemas.microsoft.com/office/drawing/2014/main" id="{B59BCDD0-5894-4F74-81D0-A7E1DE542A9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84" name="Text Box 39">
          <a:extLst>
            <a:ext uri="{FF2B5EF4-FFF2-40B4-BE49-F238E27FC236}">
              <a16:creationId xmlns:a16="http://schemas.microsoft.com/office/drawing/2014/main" id="{D4A3821A-5E27-47FD-899C-0665523BB1A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85" name="Text Box 739">
          <a:extLst>
            <a:ext uri="{FF2B5EF4-FFF2-40B4-BE49-F238E27FC236}">
              <a16:creationId xmlns:a16="http://schemas.microsoft.com/office/drawing/2014/main" id="{37CC8860-86A7-4BA2-BDA4-5394073A164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86" name="Text Box 740">
          <a:extLst>
            <a:ext uri="{FF2B5EF4-FFF2-40B4-BE49-F238E27FC236}">
              <a16:creationId xmlns:a16="http://schemas.microsoft.com/office/drawing/2014/main" id="{764C8BE3-34DF-490B-835B-83D7CA88A9A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87" name="Text Box 741">
          <a:extLst>
            <a:ext uri="{FF2B5EF4-FFF2-40B4-BE49-F238E27FC236}">
              <a16:creationId xmlns:a16="http://schemas.microsoft.com/office/drawing/2014/main" id="{78562199-1077-4A49-8C1A-A1796741EE3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88" name="Text Box 742">
          <a:extLst>
            <a:ext uri="{FF2B5EF4-FFF2-40B4-BE49-F238E27FC236}">
              <a16:creationId xmlns:a16="http://schemas.microsoft.com/office/drawing/2014/main" id="{BBFC5589-68A1-451A-A3A2-E0AE8A2495A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89" name="Text Box 743">
          <a:extLst>
            <a:ext uri="{FF2B5EF4-FFF2-40B4-BE49-F238E27FC236}">
              <a16:creationId xmlns:a16="http://schemas.microsoft.com/office/drawing/2014/main" id="{4B922258-999A-474F-8ABB-F4419DD236B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90" name="Text Box 744">
          <a:extLst>
            <a:ext uri="{FF2B5EF4-FFF2-40B4-BE49-F238E27FC236}">
              <a16:creationId xmlns:a16="http://schemas.microsoft.com/office/drawing/2014/main" id="{ECC2A8EB-F003-4F91-9CDE-04CA79D14C9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91" name="Text Box 745">
          <a:extLst>
            <a:ext uri="{FF2B5EF4-FFF2-40B4-BE49-F238E27FC236}">
              <a16:creationId xmlns:a16="http://schemas.microsoft.com/office/drawing/2014/main" id="{7CE91149-3332-4CF8-804A-10601787E12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92" name="Text Box 746">
          <a:extLst>
            <a:ext uri="{FF2B5EF4-FFF2-40B4-BE49-F238E27FC236}">
              <a16:creationId xmlns:a16="http://schemas.microsoft.com/office/drawing/2014/main" id="{D6B53FAC-12AC-48A3-82BC-374EC3905DD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93" name="Text Box 747">
          <a:extLst>
            <a:ext uri="{FF2B5EF4-FFF2-40B4-BE49-F238E27FC236}">
              <a16:creationId xmlns:a16="http://schemas.microsoft.com/office/drawing/2014/main" id="{5A048CA0-992C-40E0-93D6-071B21E75C9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94" name="Text Box 778">
          <a:extLst>
            <a:ext uri="{FF2B5EF4-FFF2-40B4-BE49-F238E27FC236}">
              <a16:creationId xmlns:a16="http://schemas.microsoft.com/office/drawing/2014/main" id="{89C16E5D-5867-489A-81E1-BA6D15400DE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95" name="Text Box 9">
          <a:extLst>
            <a:ext uri="{FF2B5EF4-FFF2-40B4-BE49-F238E27FC236}">
              <a16:creationId xmlns:a16="http://schemas.microsoft.com/office/drawing/2014/main" id="{5BE9F870-D8B0-4073-85AA-91EE2C42E08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96" name="Text Box 10">
          <a:extLst>
            <a:ext uri="{FF2B5EF4-FFF2-40B4-BE49-F238E27FC236}">
              <a16:creationId xmlns:a16="http://schemas.microsoft.com/office/drawing/2014/main" id="{AE54612B-B4CB-4BC1-A8C7-864D49CE9B0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797" name="Text Box 26">
          <a:extLst>
            <a:ext uri="{FF2B5EF4-FFF2-40B4-BE49-F238E27FC236}">
              <a16:creationId xmlns:a16="http://schemas.microsoft.com/office/drawing/2014/main" id="{DA1C8B4A-D399-4F1B-BC7A-6C477375BDF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798" name="Text Box 28">
          <a:extLst>
            <a:ext uri="{FF2B5EF4-FFF2-40B4-BE49-F238E27FC236}">
              <a16:creationId xmlns:a16="http://schemas.microsoft.com/office/drawing/2014/main" id="{00914239-ED10-4058-94C7-7446FA8D034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799" name="Text Box 1">
          <a:extLst>
            <a:ext uri="{FF2B5EF4-FFF2-40B4-BE49-F238E27FC236}">
              <a16:creationId xmlns:a16="http://schemas.microsoft.com/office/drawing/2014/main" id="{34E830DB-478E-44A9-9F36-043579EE145C}"/>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800" name="Text Box 2">
          <a:extLst>
            <a:ext uri="{FF2B5EF4-FFF2-40B4-BE49-F238E27FC236}">
              <a16:creationId xmlns:a16="http://schemas.microsoft.com/office/drawing/2014/main" id="{BF5B2740-C66A-4688-B45C-54BB1EACA46A}"/>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801" name="Text Box 3">
          <a:extLst>
            <a:ext uri="{FF2B5EF4-FFF2-40B4-BE49-F238E27FC236}">
              <a16:creationId xmlns:a16="http://schemas.microsoft.com/office/drawing/2014/main" id="{2694D43D-7DEF-42A0-8040-4A6060B44653}"/>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802" name="Text Box 4">
          <a:extLst>
            <a:ext uri="{FF2B5EF4-FFF2-40B4-BE49-F238E27FC236}">
              <a16:creationId xmlns:a16="http://schemas.microsoft.com/office/drawing/2014/main" id="{F11136F5-5E18-48A2-9101-D9A90F200665}"/>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803" name="Text Box 5">
          <a:extLst>
            <a:ext uri="{FF2B5EF4-FFF2-40B4-BE49-F238E27FC236}">
              <a16:creationId xmlns:a16="http://schemas.microsoft.com/office/drawing/2014/main" id="{1DC74D74-A6F6-433C-B2B3-F0EE619B5E42}"/>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804" name="Text Box 6">
          <a:extLst>
            <a:ext uri="{FF2B5EF4-FFF2-40B4-BE49-F238E27FC236}">
              <a16:creationId xmlns:a16="http://schemas.microsoft.com/office/drawing/2014/main" id="{7EDEA541-0B88-4E3F-A183-06A491BBA16F}"/>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805" name="Text Box 7">
          <a:extLst>
            <a:ext uri="{FF2B5EF4-FFF2-40B4-BE49-F238E27FC236}">
              <a16:creationId xmlns:a16="http://schemas.microsoft.com/office/drawing/2014/main" id="{38C44813-ECCC-422D-A173-4DC83DCF5F6E}"/>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56835</xdr:rowOff>
    </xdr:to>
    <xdr:sp macro="" textlink="">
      <xdr:nvSpPr>
        <xdr:cNvPr id="806" name="Text Box 8">
          <a:extLst>
            <a:ext uri="{FF2B5EF4-FFF2-40B4-BE49-F238E27FC236}">
              <a16:creationId xmlns:a16="http://schemas.microsoft.com/office/drawing/2014/main" id="{F08720E8-14B3-4544-87DB-51BC5F59D99E}"/>
            </a:ext>
          </a:extLst>
        </xdr:cNvPr>
        <xdr:cNvSpPr txBox="1">
          <a:spLocks noChangeArrowheads="1"/>
        </xdr:cNvSpPr>
      </xdr:nvSpPr>
      <xdr:spPr bwMode="auto">
        <a:xfrm>
          <a:off x="2914650" y="29889450"/>
          <a:ext cx="76200" cy="24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807" name="Text Box 8">
          <a:extLst>
            <a:ext uri="{FF2B5EF4-FFF2-40B4-BE49-F238E27FC236}">
              <a16:creationId xmlns:a16="http://schemas.microsoft.com/office/drawing/2014/main" id="{331E14AB-2855-40E4-A1F9-907FAF50513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808" name="Text Box 9">
          <a:extLst>
            <a:ext uri="{FF2B5EF4-FFF2-40B4-BE49-F238E27FC236}">
              <a16:creationId xmlns:a16="http://schemas.microsoft.com/office/drawing/2014/main" id="{FF5A2308-B6D1-4D1A-828C-C89DE6482367}"/>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809" name="Text Box 10">
          <a:extLst>
            <a:ext uri="{FF2B5EF4-FFF2-40B4-BE49-F238E27FC236}">
              <a16:creationId xmlns:a16="http://schemas.microsoft.com/office/drawing/2014/main" id="{282C0E45-E992-4C4C-B9F2-2569F916313B}"/>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810" name="Text Box 26">
          <a:extLst>
            <a:ext uri="{FF2B5EF4-FFF2-40B4-BE49-F238E27FC236}">
              <a16:creationId xmlns:a16="http://schemas.microsoft.com/office/drawing/2014/main" id="{7BA9975D-F5BD-4A79-9150-7B0155984692}"/>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11" name="Text Box 28">
          <a:extLst>
            <a:ext uri="{FF2B5EF4-FFF2-40B4-BE49-F238E27FC236}">
              <a16:creationId xmlns:a16="http://schemas.microsoft.com/office/drawing/2014/main" id="{86EF225E-ADF9-4E98-A5CE-B596AB0A3AD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12" name="Text Box 739">
          <a:extLst>
            <a:ext uri="{FF2B5EF4-FFF2-40B4-BE49-F238E27FC236}">
              <a16:creationId xmlns:a16="http://schemas.microsoft.com/office/drawing/2014/main" id="{97DE0962-504D-40CF-A984-BD981DA7844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13" name="Text Box 740">
          <a:extLst>
            <a:ext uri="{FF2B5EF4-FFF2-40B4-BE49-F238E27FC236}">
              <a16:creationId xmlns:a16="http://schemas.microsoft.com/office/drawing/2014/main" id="{641A553C-1420-4BEA-A3C2-2841D5C2605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14" name="Text Box 741">
          <a:extLst>
            <a:ext uri="{FF2B5EF4-FFF2-40B4-BE49-F238E27FC236}">
              <a16:creationId xmlns:a16="http://schemas.microsoft.com/office/drawing/2014/main" id="{03BD902B-17C4-4415-93DA-AF982529A51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15" name="Text Box 742">
          <a:extLst>
            <a:ext uri="{FF2B5EF4-FFF2-40B4-BE49-F238E27FC236}">
              <a16:creationId xmlns:a16="http://schemas.microsoft.com/office/drawing/2014/main" id="{1E4326AA-D302-4A8E-9918-1C483999512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16" name="Text Box 743">
          <a:extLst>
            <a:ext uri="{FF2B5EF4-FFF2-40B4-BE49-F238E27FC236}">
              <a16:creationId xmlns:a16="http://schemas.microsoft.com/office/drawing/2014/main" id="{DD991DA3-2C18-4BEE-BEB5-1E4106EAD94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17" name="Text Box 744">
          <a:extLst>
            <a:ext uri="{FF2B5EF4-FFF2-40B4-BE49-F238E27FC236}">
              <a16:creationId xmlns:a16="http://schemas.microsoft.com/office/drawing/2014/main" id="{D9CE8590-3C41-4776-8FB3-72122CCBFA1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18" name="Text Box 745">
          <a:extLst>
            <a:ext uri="{FF2B5EF4-FFF2-40B4-BE49-F238E27FC236}">
              <a16:creationId xmlns:a16="http://schemas.microsoft.com/office/drawing/2014/main" id="{10521F29-4257-4300-97AB-3A52DC499B7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19" name="Text Box 746">
          <a:extLst>
            <a:ext uri="{FF2B5EF4-FFF2-40B4-BE49-F238E27FC236}">
              <a16:creationId xmlns:a16="http://schemas.microsoft.com/office/drawing/2014/main" id="{11347406-6E76-4564-A157-21E259C2F516}"/>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20" name="Text Box 747">
          <a:extLst>
            <a:ext uri="{FF2B5EF4-FFF2-40B4-BE49-F238E27FC236}">
              <a16:creationId xmlns:a16="http://schemas.microsoft.com/office/drawing/2014/main" id="{BDDAC1D0-527A-4B8D-8682-176CA2C5494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821" name="Text Box 773">
          <a:extLst>
            <a:ext uri="{FF2B5EF4-FFF2-40B4-BE49-F238E27FC236}">
              <a16:creationId xmlns:a16="http://schemas.microsoft.com/office/drawing/2014/main" id="{3C10ECC2-DC5A-46AC-A402-3278FAA64321}"/>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22" name="Text Box 778">
          <a:extLst>
            <a:ext uri="{FF2B5EF4-FFF2-40B4-BE49-F238E27FC236}">
              <a16:creationId xmlns:a16="http://schemas.microsoft.com/office/drawing/2014/main" id="{BFCAD565-7053-4A96-BB27-6239B5AD94B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823" name="Text Box 8">
          <a:extLst>
            <a:ext uri="{FF2B5EF4-FFF2-40B4-BE49-F238E27FC236}">
              <a16:creationId xmlns:a16="http://schemas.microsoft.com/office/drawing/2014/main" id="{E14028E3-5CF5-4475-B2B0-C7D0BCE29D7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824" name="Text Box 9">
          <a:extLst>
            <a:ext uri="{FF2B5EF4-FFF2-40B4-BE49-F238E27FC236}">
              <a16:creationId xmlns:a16="http://schemas.microsoft.com/office/drawing/2014/main" id="{574D5770-6B96-4F4A-8A48-A76C90A34485}"/>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825" name="Text Box 10">
          <a:extLst>
            <a:ext uri="{FF2B5EF4-FFF2-40B4-BE49-F238E27FC236}">
              <a16:creationId xmlns:a16="http://schemas.microsoft.com/office/drawing/2014/main" id="{670A63F9-785B-4729-B56A-55E71A2FE747}"/>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826" name="Text Box 26">
          <a:extLst>
            <a:ext uri="{FF2B5EF4-FFF2-40B4-BE49-F238E27FC236}">
              <a16:creationId xmlns:a16="http://schemas.microsoft.com/office/drawing/2014/main" id="{FD0F071C-A14B-4BC7-B7D2-A8A2C98664F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827" name="Text Box 28">
          <a:extLst>
            <a:ext uri="{FF2B5EF4-FFF2-40B4-BE49-F238E27FC236}">
              <a16:creationId xmlns:a16="http://schemas.microsoft.com/office/drawing/2014/main" id="{775C4B5E-90F5-482E-9B5B-0442520D736E}"/>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28" name="Text Box 2">
          <a:extLst>
            <a:ext uri="{FF2B5EF4-FFF2-40B4-BE49-F238E27FC236}">
              <a16:creationId xmlns:a16="http://schemas.microsoft.com/office/drawing/2014/main" id="{83619515-3AF6-4555-90CF-35A99F779F4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29" name="Text Box 3">
          <a:extLst>
            <a:ext uri="{FF2B5EF4-FFF2-40B4-BE49-F238E27FC236}">
              <a16:creationId xmlns:a16="http://schemas.microsoft.com/office/drawing/2014/main" id="{99DC7BB5-E1C3-4A22-B2BD-482817253A9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30" name="Text Box 4">
          <a:extLst>
            <a:ext uri="{FF2B5EF4-FFF2-40B4-BE49-F238E27FC236}">
              <a16:creationId xmlns:a16="http://schemas.microsoft.com/office/drawing/2014/main" id="{9983F6E5-4B8A-4D27-A1E2-0516BD3E217A}"/>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31" name="Text Box 5">
          <a:extLst>
            <a:ext uri="{FF2B5EF4-FFF2-40B4-BE49-F238E27FC236}">
              <a16:creationId xmlns:a16="http://schemas.microsoft.com/office/drawing/2014/main" id="{BCA0A6FD-72B5-4686-A0E6-EECCC7F62CC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32" name="Text Box 6">
          <a:extLst>
            <a:ext uri="{FF2B5EF4-FFF2-40B4-BE49-F238E27FC236}">
              <a16:creationId xmlns:a16="http://schemas.microsoft.com/office/drawing/2014/main" id="{68E90B08-AA9F-4173-AB80-F76319F7C51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33" name="Text Box 7">
          <a:extLst>
            <a:ext uri="{FF2B5EF4-FFF2-40B4-BE49-F238E27FC236}">
              <a16:creationId xmlns:a16="http://schemas.microsoft.com/office/drawing/2014/main" id="{447EF8AD-9DDA-4CCD-88F5-6B893A67C25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34" name="Text Box 8">
          <a:extLst>
            <a:ext uri="{FF2B5EF4-FFF2-40B4-BE49-F238E27FC236}">
              <a16:creationId xmlns:a16="http://schemas.microsoft.com/office/drawing/2014/main" id="{E0C5E8CC-DAF3-46A2-A4F2-DD64DA62794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35" name="Text Box 28">
          <a:extLst>
            <a:ext uri="{FF2B5EF4-FFF2-40B4-BE49-F238E27FC236}">
              <a16:creationId xmlns:a16="http://schemas.microsoft.com/office/drawing/2014/main" id="{13E333B2-3809-49E7-B1D4-FFF6A848161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36" name="Text Box 37">
          <a:extLst>
            <a:ext uri="{FF2B5EF4-FFF2-40B4-BE49-F238E27FC236}">
              <a16:creationId xmlns:a16="http://schemas.microsoft.com/office/drawing/2014/main" id="{1C68567B-9D46-4A1E-A6BB-68C685AB9CA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37" name="Text Box 38">
          <a:extLst>
            <a:ext uri="{FF2B5EF4-FFF2-40B4-BE49-F238E27FC236}">
              <a16:creationId xmlns:a16="http://schemas.microsoft.com/office/drawing/2014/main" id="{D5734365-D30B-40FE-AE43-D19AF842FB4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38" name="Text Box 39">
          <a:extLst>
            <a:ext uri="{FF2B5EF4-FFF2-40B4-BE49-F238E27FC236}">
              <a16:creationId xmlns:a16="http://schemas.microsoft.com/office/drawing/2014/main" id="{3DA0A9DF-8AA8-4643-9381-73DEDEA072B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39" name="Text Box 739">
          <a:extLst>
            <a:ext uri="{FF2B5EF4-FFF2-40B4-BE49-F238E27FC236}">
              <a16:creationId xmlns:a16="http://schemas.microsoft.com/office/drawing/2014/main" id="{23536E56-C31A-48B1-B250-05C091C44A1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40" name="Text Box 740">
          <a:extLst>
            <a:ext uri="{FF2B5EF4-FFF2-40B4-BE49-F238E27FC236}">
              <a16:creationId xmlns:a16="http://schemas.microsoft.com/office/drawing/2014/main" id="{41DC0E28-14E4-4D35-83FF-21D2CABF662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41" name="Text Box 741">
          <a:extLst>
            <a:ext uri="{FF2B5EF4-FFF2-40B4-BE49-F238E27FC236}">
              <a16:creationId xmlns:a16="http://schemas.microsoft.com/office/drawing/2014/main" id="{87C28D30-A8A2-46AC-8B97-36E27D6155F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42" name="Text Box 742">
          <a:extLst>
            <a:ext uri="{FF2B5EF4-FFF2-40B4-BE49-F238E27FC236}">
              <a16:creationId xmlns:a16="http://schemas.microsoft.com/office/drawing/2014/main" id="{5EEC7AF2-FF79-4AE5-A56E-F114F0A6BFA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43" name="Text Box 743">
          <a:extLst>
            <a:ext uri="{FF2B5EF4-FFF2-40B4-BE49-F238E27FC236}">
              <a16:creationId xmlns:a16="http://schemas.microsoft.com/office/drawing/2014/main" id="{D925CDC2-35F4-4848-A8BB-CEA47091104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44" name="Text Box 744">
          <a:extLst>
            <a:ext uri="{FF2B5EF4-FFF2-40B4-BE49-F238E27FC236}">
              <a16:creationId xmlns:a16="http://schemas.microsoft.com/office/drawing/2014/main" id="{EE340A8C-FAB1-4FDD-982A-2E81EF86CF2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45" name="Text Box 745">
          <a:extLst>
            <a:ext uri="{FF2B5EF4-FFF2-40B4-BE49-F238E27FC236}">
              <a16:creationId xmlns:a16="http://schemas.microsoft.com/office/drawing/2014/main" id="{A60BD86A-7362-472C-AA5E-F1066036123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46" name="Text Box 746">
          <a:extLst>
            <a:ext uri="{FF2B5EF4-FFF2-40B4-BE49-F238E27FC236}">
              <a16:creationId xmlns:a16="http://schemas.microsoft.com/office/drawing/2014/main" id="{4AE43C0F-5F1E-407C-AB34-5DAF3F74F86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47" name="Text Box 747">
          <a:extLst>
            <a:ext uri="{FF2B5EF4-FFF2-40B4-BE49-F238E27FC236}">
              <a16:creationId xmlns:a16="http://schemas.microsoft.com/office/drawing/2014/main" id="{FAA0D601-A0BC-4350-A8A6-6CB7AF4C7EF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48" name="Text Box 778">
          <a:extLst>
            <a:ext uri="{FF2B5EF4-FFF2-40B4-BE49-F238E27FC236}">
              <a16:creationId xmlns:a16="http://schemas.microsoft.com/office/drawing/2014/main" id="{2F42BD1D-AB28-4AB3-93F8-97B3F6F0559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49" name="Text Box 9">
          <a:extLst>
            <a:ext uri="{FF2B5EF4-FFF2-40B4-BE49-F238E27FC236}">
              <a16:creationId xmlns:a16="http://schemas.microsoft.com/office/drawing/2014/main" id="{698C97EF-0AEC-4672-B809-C169B1A3680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50" name="Text Box 10">
          <a:extLst>
            <a:ext uri="{FF2B5EF4-FFF2-40B4-BE49-F238E27FC236}">
              <a16:creationId xmlns:a16="http://schemas.microsoft.com/office/drawing/2014/main" id="{3D3D7693-BB7B-49DE-89A0-339A97C2A0A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51" name="Text Box 26">
          <a:extLst>
            <a:ext uri="{FF2B5EF4-FFF2-40B4-BE49-F238E27FC236}">
              <a16:creationId xmlns:a16="http://schemas.microsoft.com/office/drawing/2014/main" id="{60EDA3A0-AE14-4CB1-92D2-5495BE37027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52" name="Text Box 28">
          <a:extLst>
            <a:ext uri="{FF2B5EF4-FFF2-40B4-BE49-F238E27FC236}">
              <a16:creationId xmlns:a16="http://schemas.microsoft.com/office/drawing/2014/main" id="{B7A9C993-37A3-4E2F-B798-22272C2999EF}"/>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53" name="Text Box 8">
          <a:extLst>
            <a:ext uri="{FF2B5EF4-FFF2-40B4-BE49-F238E27FC236}">
              <a16:creationId xmlns:a16="http://schemas.microsoft.com/office/drawing/2014/main" id="{92B7B0F3-56B3-4C49-856F-FC2B1250CC8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854" name="Text Box 9">
          <a:extLst>
            <a:ext uri="{FF2B5EF4-FFF2-40B4-BE49-F238E27FC236}">
              <a16:creationId xmlns:a16="http://schemas.microsoft.com/office/drawing/2014/main" id="{DF74702F-C7C7-4BC9-8292-CD938F7D5B50}"/>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855" name="Text Box 10">
          <a:extLst>
            <a:ext uri="{FF2B5EF4-FFF2-40B4-BE49-F238E27FC236}">
              <a16:creationId xmlns:a16="http://schemas.microsoft.com/office/drawing/2014/main" id="{A895C239-E1AE-4AFE-A5C5-54EA306A85E5}"/>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856" name="Text Box 26">
          <a:extLst>
            <a:ext uri="{FF2B5EF4-FFF2-40B4-BE49-F238E27FC236}">
              <a16:creationId xmlns:a16="http://schemas.microsoft.com/office/drawing/2014/main" id="{EC337851-5577-4F0A-8161-C87D291F009A}"/>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57" name="Text Box 28">
          <a:extLst>
            <a:ext uri="{FF2B5EF4-FFF2-40B4-BE49-F238E27FC236}">
              <a16:creationId xmlns:a16="http://schemas.microsoft.com/office/drawing/2014/main" id="{610BED87-989A-4758-8FA8-6CC5F154DBD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58" name="Text Box 739">
          <a:extLst>
            <a:ext uri="{FF2B5EF4-FFF2-40B4-BE49-F238E27FC236}">
              <a16:creationId xmlns:a16="http://schemas.microsoft.com/office/drawing/2014/main" id="{1B22B19F-6314-414B-96FD-FA66CEC86FC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59" name="Text Box 740">
          <a:extLst>
            <a:ext uri="{FF2B5EF4-FFF2-40B4-BE49-F238E27FC236}">
              <a16:creationId xmlns:a16="http://schemas.microsoft.com/office/drawing/2014/main" id="{4D99B82D-CBBD-4CA0-945D-F65CC3F03B2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60" name="Text Box 741">
          <a:extLst>
            <a:ext uri="{FF2B5EF4-FFF2-40B4-BE49-F238E27FC236}">
              <a16:creationId xmlns:a16="http://schemas.microsoft.com/office/drawing/2014/main" id="{6672A6CB-E8AF-437C-BDD9-F892FCB7A5C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61" name="Text Box 742">
          <a:extLst>
            <a:ext uri="{FF2B5EF4-FFF2-40B4-BE49-F238E27FC236}">
              <a16:creationId xmlns:a16="http://schemas.microsoft.com/office/drawing/2014/main" id="{587D9D84-ED36-4ECF-A804-00180447BF9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62" name="Text Box 743">
          <a:extLst>
            <a:ext uri="{FF2B5EF4-FFF2-40B4-BE49-F238E27FC236}">
              <a16:creationId xmlns:a16="http://schemas.microsoft.com/office/drawing/2014/main" id="{F5B485E3-5CE4-49C1-907B-07FF6079400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63" name="Text Box 744">
          <a:extLst>
            <a:ext uri="{FF2B5EF4-FFF2-40B4-BE49-F238E27FC236}">
              <a16:creationId xmlns:a16="http://schemas.microsoft.com/office/drawing/2014/main" id="{BA23DF78-D604-4BE1-905D-343258DB834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64" name="Text Box 745">
          <a:extLst>
            <a:ext uri="{FF2B5EF4-FFF2-40B4-BE49-F238E27FC236}">
              <a16:creationId xmlns:a16="http://schemas.microsoft.com/office/drawing/2014/main" id="{E18A0D16-EE62-409E-8B8C-628CE642745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65" name="Text Box 746">
          <a:extLst>
            <a:ext uri="{FF2B5EF4-FFF2-40B4-BE49-F238E27FC236}">
              <a16:creationId xmlns:a16="http://schemas.microsoft.com/office/drawing/2014/main" id="{EA1D834D-6997-4504-8CB4-FE934AE5639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66" name="Text Box 747">
          <a:extLst>
            <a:ext uri="{FF2B5EF4-FFF2-40B4-BE49-F238E27FC236}">
              <a16:creationId xmlns:a16="http://schemas.microsoft.com/office/drawing/2014/main" id="{F1E57A43-FE59-4BC5-A685-0D77911CE73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867" name="Text Box 773">
          <a:extLst>
            <a:ext uri="{FF2B5EF4-FFF2-40B4-BE49-F238E27FC236}">
              <a16:creationId xmlns:a16="http://schemas.microsoft.com/office/drawing/2014/main" id="{88904184-A9F2-4DAF-8E11-5E784E19F226}"/>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868" name="Text Box 778">
          <a:extLst>
            <a:ext uri="{FF2B5EF4-FFF2-40B4-BE49-F238E27FC236}">
              <a16:creationId xmlns:a16="http://schemas.microsoft.com/office/drawing/2014/main" id="{B5B373F4-C9B9-4849-BFC4-99EA511FD4E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869" name="Text Box 8">
          <a:extLst>
            <a:ext uri="{FF2B5EF4-FFF2-40B4-BE49-F238E27FC236}">
              <a16:creationId xmlns:a16="http://schemas.microsoft.com/office/drawing/2014/main" id="{63A69421-19BF-4453-8372-D7C5E0F14A6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870" name="Text Box 9">
          <a:extLst>
            <a:ext uri="{FF2B5EF4-FFF2-40B4-BE49-F238E27FC236}">
              <a16:creationId xmlns:a16="http://schemas.microsoft.com/office/drawing/2014/main" id="{95BA9623-70F3-4078-B64E-2AABD77B1D16}"/>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871" name="Text Box 10">
          <a:extLst>
            <a:ext uri="{FF2B5EF4-FFF2-40B4-BE49-F238E27FC236}">
              <a16:creationId xmlns:a16="http://schemas.microsoft.com/office/drawing/2014/main" id="{B1BC60E4-773E-4A13-A0EE-70F8623135F7}"/>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872" name="Text Box 26">
          <a:extLst>
            <a:ext uri="{FF2B5EF4-FFF2-40B4-BE49-F238E27FC236}">
              <a16:creationId xmlns:a16="http://schemas.microsoft.com/office/drawing/2014/main" id="{6C310051-4862-4A1A-97D8-796B33C94874}"/>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873" name="Text Box 28">
          <a:extLst>
            <a:ext uri="{FF2B5EF4-FFF2-40B4-BE49-F238E27FC236}">
              <a16:creationId xmlns:a16="http://schemas.microsoft.com/office/drawing/2014/main" id="{6CDF742F-111C-41CE-8B4C-F1B83BAEBBF8}"/>
            </a:ext>
          </a:extLst>
        </xdr:cNvPr>
        <xdr:cNvSpPr txBox="1">
          <a:spLocks noChangeArrowheads="1"/>
        </xdr:cNvSpPr>
      </xdr:nvSpPr>
      <xdr:spPr bwMode="auto">
        <a:xfrm>
          <a:off x="2914650" y="298894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74" name="Text Box 2">
          <a:extLst>
            <a:ext uri="{FF2B5EF4-FFF2-40B4-BE49-F238E27FC236}">
              <a16:creationId xmlns:a16="http://schemas.microsoft.com/office/drawing/2014/main" id="{D58E654D-F20C-49FB-B6FB-59C18990E31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75" name="Text Box 3">
          <a:extLst>
            <a:ext uri="{FF2B5EF4-FFF2-40B4-BE49-F238E27FC236}">
              <a16:creationId xmlns:a16="http://schemas.microsoft.com/office/drawing/2014/main" id="{68899404-7AA5-4808-A08B-F50F3504B83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76" name="Text Box 4">
          <a:extLst>
            <a:ext uri="{FF2B5EF4-FFF2-40B4-BE49-F238E27FC236}">
              <a16:creationId xmlns:a16="http://schemas.microsoft.com/office/drawing/2014/main" id="{ABD50C32-681A-4281-8BB8-F1A399F368A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77" name="Text Box 5">
          <a:extLst>
            <a:ext uri="{FF2B5EF4-FFF2-40B4-BE49-F238E27FC236}">
              <a16:creationId xmlns:a16="http://schemas.microsoft.com/office/drawing/2014/main" id="{372FB2B7-61DF-4B5B-BB1E-58F508B8F3E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78" name="Text Box 6">
          <a:extLst>
            <a:ext uri="{FF2B5EF4-FFF2-40B4-BE49-F238E27FC236}">
              <a16:creationId xmlns:a16="http://schemas.microsoft.com/office/drawing/2014/main" id="{7DA37F50-D8C1-4FD1-A9B3-19247CB4AA8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79" name="Text Box 7">
          <a:extLst>
            <a:ext uri="{FF2B5EF4-FFF2-40B4-BE49-F238E27FC236}">
              <a16:creationId xmlns:a16="http://schemas.microsoft.com/office/drawing/2014/main" id="{DAEDC148-7498-4DFB-953B-D1AB25C7A11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80" name="Text Box 8">
          <a:extLst>
            <a:ext uri="{FF2B5EF4-FFF2-40B4-BE49-F238E27FC236}">
              <a16:creationId xmlns:a16="http://schemas.microsoft.com/office/drawing/2014/main" id="{63AA2FAB-EAD3-4724-A5EA-9AE25F2559B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81" name="Text Box 28">
          <a:extLst>
            <a:ext uri="{FF2B5EF4-FFF2-40B4-BE49-F238E27FC236}">
              <a16:creationId xmlns:a16="http://schemas.microsoft.com/office/drawing/2014/main" id="{2F298AB3-3F6B-4CD7-BEA6-8DE7D534D17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82" name="Text Box 37">
          <a:extLst>
            <a:ext uri="{FF2B5EF4-FFF2-40B4-BE49-F238E27FC236}">
              <a16:creationId xmlns:a16="http://schemas.microsoft.com/office/drawing/2014/main" id="{438D4FFA-E1CF-415E-B305-DC4C1823E70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83" name="Text Box 38">
          <a:extLst>
            <a:ext uri="{FF2B5EF4-FFF2-40B4-BE49-F238E27FC236}">
              <a16:creationId xmlns:a16="http://schemas.microsoft.com/office/drawing/2014/main" id="{FA03FBC0-FD20-4DBA-A10F-08BCCE60660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84" name="Text Box 39">
          <a:extLst>
            <a:ext uri="{FF2B5EF4-FFF2-40B4-BE49-F238E27FC236}">
              <a16:creationId xmlns:a16="http://schemas.microsoft.com/office/drawing/2014/main" id="{66962B31-8B17-4BFB-B6C0-45823AF6B67C}"/>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85" name="Text Box 739">
          <a:extLst>
            <a:ext uri="{FF2B5EF4-FFF2-40B4-BE49-F238E27FC236}">
              <a16:creationId xmlns:a16="http://schemas.microsoft.com/office/drawing/2014/main" id="{17A01FD8-3040-408F-8FE5-B15846E5B62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86" name="Text Box 740">
          <a:extLst>
            <a:ext uri="{FF2B5EF4-FFF2-40B4-BE49-F238E27FC236}">
              <a16:creationId xmlns:a16="http://schemas.microsoft.com/office/drawing/2014/main" id="{B177936B-C5D2-4F60-8336-45C3D3E6908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87" name="Text Box 741">
          <a:extLst>
            <a:ext uri="{FF2B5EF4-FFF2-40B4-BE49-F238E27FC236}">
              <a16:creationId xmlns:a16="http://schemas.microsoft.com/office/drawing/2014/main" id="{E7171DF3-294C-4527-B704-2DE711E6849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88" name="Text Box 742">
          <a:extLst>
            <a:ext uri="{FF2B5EF4-FFF2-40B4-BE49-F238E27FC236}">
              <a16:creationId xmlns:a16="http://schemas.microsoft.com/office/drawing/2014/main" id="{ECB7206F-C0B0-4200-B1C0-28407DD61E8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89" name="Text Box 743">
          <a:extLst>
            <a:ext uri="{FF2B5EF4-FFF2-40B4-BE49-F238E27FC236}">
              <a16:creationId xmlns:a16="http://schemas.microsoft.com/office/drawing/2014/main" id="{700EEF11-E6C2-4A19-9F5A-00F111F2AED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90" name="Text Box 744">
          <a:extLst>
            <a:ext uri="{FF2B5EF4-FFF2-40B4-BE49-F238E27FC236}">
              <a16:creationId xmlns:a16="http://schemas.microsoft.com/office/drawing/2014/main" id="{D2556967-45D0-46DC-84AB-2F651F7EC98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91" name="Text Box 745">
          <a:extLst>
            <a:ext uri="{FF2B5EF4-FFF2-40B4-BE49-F238E27FC236}">
              <a16:creationId xmlns:a16="http://schemas.microsoft.com/office/drawing/2014/main" id="{D604BA1D-65F2-4828-A7BC-800410E637E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92" name="Text Box 746">
          <a:extLst>
            <a:ext uri="{FF2B5EF4-FFF2-40B4-BE49-F238E27FC236}">
              <a16:creationId xmlns:a16="http://schemas.microsoft.com/office/drawing/2014/main" id="{DB94D437-FAD6-4F43-952E-90B71571F00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93" name="Text Box 747">
          <a:extLst>
            <a:ext uri="{FF2B5EF4-FFF2-40B4-BE49-F238E27FC236}">
              <a16:creationId xmlns:a16="http://schemas.microsoft.com/office/drawing/2014/main" id="{4248D5D5-0083-45E9-93A8-B4E09E7D30D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94" name="Text Box 778">
          <a:extLst>
            <a:ext uri="{FF2B5EF4-FFF2-40B4-BE49-F238E27FC236}">
              <a16:creationId xmlns:a16="http://schemas.microsoft.com/office/drawing/2014/main" id="{FE6E35B6-79FF-4D05-A5D7-E34D3C31124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95" name="Text Box 9">
          <a:extLst>
            <a:ext uri="{FF2B5EF4-FFF2-40B4-BE49-F238E27FC236}">
              <a16:creationId xmlns:a16="http://schemas.microsoft.com/office/drawing/2014/main" id="{65AC13C6-79B5-40C7-97CB-C9FD9999A84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96" name="Text Box 10">
          <a:extLst>
            <a:ext uri="{FF2B5EF4-FFF2-40B4-BE49-F238E27FC236}">
              <a16:creationId xmlns:a16="http://schemas.microsoft.com/office/drawing/2014/main" id="{EBC51364-F9E2-48A9-8A6D-019703F2385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897" name="Text Box 26">
          <a:extLst>
            <a:ext uri="{FF2B5EF4-FFF2-40B4-BE49-F238E27FC236}">
              <a16:creationId xmlns:a16="http://schemas.microsoft.com/office/drawing/2014/main" id="{84CF75A6-C2B3-4DB7-9186-73ACF6B20E1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898" name="Text Box 28">
          <a:extLst>
            <a:ext uri="{FF2B5EF4-FFF2-40B4-BE49-F238E27FC236}">
              <a16:creationId xmlns:a16="http://schemas.microsoft.com/office/drawing/2014/main" id="{1A9BC086-B523-4543-ACCE-732408447C6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899" name="Text Box 8">
          <a:extLst>
            <a:ext uri="{FF2B5EF4-FFF2-40B4-BE49-F238E27FC236}">
              <a16:creationId xmlns:a16="http://schemas.microsoft.com/office/drawing/2014/main" id="{96DBAB4A-8A0B-4D19-BD53-8C06A626A560}"/>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00" name="Text Box 9">
          <a:extLst>
            <a:ext uri="{FF2B5EF4-FFF2-40B4-BE49-F238E27FC236}">
              <a16:creationId xmlns:a16="http://schemas.microsoft.com/office/drawing/2014/main" id="{0BC3FE38-4768-4775-BE50-174FFDAB0482}"/>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01" name="Text Box 10">
          <a:extLst>
            <a:ext uri="{FF2B5EF4-FFF2-40B4-BE49-F238E27FC236}">
              <a16:creationId xmlns:a16="http://schemas.microsoft.com/office/drawing/2014/main" id="{BE980FCF-214D-4F74-B8BA-E89D55DF95B1}"/>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02" name="Text Box 26">
          <a:extLst>
            <a:ext uri="{FF2B5EF4-FFF2-40B4-BE49-F238E27FC236}">
              <a16:creationId xmlns:a16="http://schemas.microsoft.com/office/drawing/2014/main" id="{24B37585-0721-4165-AE7C-B5B7A60C9F78}"/>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903" name="Text Box 28">
          <a:extLst>
            <a:ext uri="{FF2B5EF4-FFF2-40B4-BE49-F238E27FC236}">
              <a16:creationId xmlns:a16="http://schemas.microsoft.com/office/drawing/2014/main" id="{CAF8AF07-6E07-440E-92FB-1A0200701755}"/>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110963</xdr:rowOff>
    </xdr:to>
    <xdr:sp macro="" textlink="">
      <xdr:nvSpPr>
        <xdr:cNvPr id="904" name="Text Box 8">
          <a:extLst>
            <a:ext uri="{FF2B5EF4-FFF2-40B4-BE49-F238E27FC236}">
              <a16:creationId xmlns:a16="http://schemas.microsoft.com/office/drawing/2014/main" id="{CDB7A11D-D1E1-46AE-8888-E992DD89D8F9}"/>
            </a:ext>
          </a:extLst>
        </xdr:cNvPr>
        <xdr:cNvSpPr txBox="1">
          <a:spLocks noChangeArrowheads="1"/>
        </xdr:cNvSpPr>
      </xdr:nvSpPr>
      <xdr:spPr bwMode="auto">
        <a:xfrm>
          <a:off x="2914650" y="29698950"/>
          <a:ext cx="76200" cy="869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110963</xdr:rowOff>
    </xdr:to>
    <xdr:sp macro="" textlink="">
      <xdr:nvSpPr>
        <xdr:cNvPr id="905" name="Text Box 9">
          <a:extLst>
            <a:ext uri="{FF2B5EF4-FFF2-40B4-BE49-F238E27FC236}">
              <a16:creationId xmlns:a16="http://schemas.microsoft.com/office/drawing/2014/main" id="{66AC694F-37C8-49A2-B4C8-E97F4B2324E6}"/>
            </a:ext>
          </a:extLst>
        </xdr:cNvPr>
        <xdr:cNvSpPr txBox="1">
          <a:spLocks noChangeArrowheads="1"/>
        </xdr:cNvSpPr>
      </xdr:nvSpPr>
      <xdr:spPr bwMode="auto">
        <a:xfrm>
          <a:off x="2914650" y="29698950"/>
          <a:ext cx="76200" cy="869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110963</xdr:rowOff>
    </xdr:to>
    <xdr:sp macro="" textlink="">
      <xdr:nvSpPr>
        <xdr:cNvPr id="906" name="Text Box 10">
          <a:extLst>
            <a:ext uri="{FF2B5EF4-FFF2-40B4-BE49-F238E27FC236}">
              <a16:creationId xmlns:a16="http://schemas.microsoft.com/office/drawing/2014/main" id="{6F5D00B3-50A5-4980-9A0B-66C88207E93F}"/>
            </a:ext>
          </a:extLst>
        </xdr:cNvPr>
        <xdr:cNvSpPr txBox="1">
          <a:spLocks noChangeArrowheads="1"/>
        </xdr:cNvSpPr>
      </xdr:nvSpPr>
      <xdr:spPr bwMode="auto">
        <a:xfrm>
          <a:off x="2914650" y="29698950"/>
          <a:ext cx="76200" cy="869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110963</xdr:rowOff>
    </xdr:to>
    <xdr:sp macro="" textlink="">
      <xdr:nvSpPr>
        <xdr:cNvPr id="907" name="Text Box 26">
          <a:extLst>
            <a:ext uri="{FF2B5EF4-FFF2-40B4-BE49-F238E27FC236}">
              <a16:creationId xmlns:a16="http://schemas.microsoft.com/office/drawing/2014/main" id="{8EA845B9-B396-419D-812B-CC8AE371BD8E}"/>
            </a:ext>
          </a:extLst>
        </xdr:cNvPr>
        <xdr:cNvSpPr txBox="1">
          <a:spLocks noChangeArrowheads="1"/>
        </xdr:cNvSpPr>
      </xdr:nvSpPr>
      <xdr:spPr bwMode="auto">
        <a:xfrm>
          <a:off x="2914650" y="29698950"/>
          <a:ext cx="76200" cy="869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133452</xdr:rowOff>
    </xdr:to>
    <xdr:sp macro="" textlink="">
      <xdr:nvSpPr>
        <xdr:cNvPr id="908" name="Text Box 8">
          <a:extLst>
            <a:ext uri="{FF2B5EF4-FFF2-40B4-BE49-F238E27FC236}">
              <a16:creationId xmlns:a16="http://schemas.microsoft.com/office/drawing/2014/main" id="{33024612-8C7E-4FDC-B8AA-3E30A79D745D}"/>
            </a:ext>
          </a:extLst>
        </xdr:cNvPr>
        <xdr:cNvSpPr txBox="1">
          <a:spLocks noChangeArrowheads="1"/>
        </xdr:cNvSpPr>
      </xdr:nvSpPr>
      <xdr:spPr bwMode="auto">
        <a:xfrm>
          <a:off x="2914650" y="29698950"/>
          <a:ext cx="76200" cy="708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133452</xdr:rowOff>
    </xdr:to>
    <xdr:sp macro="" textlink="">
      <xdr:nvSpPr>
        <xdr:cNvPr id="909" name="Text Box 9">
          <a:extLst>
            <a:ext uri="{FF2B5EF4-FFF2-40B4-BE49-F238E27FC236}">
              <a16:creationId xmlns:a16="http://schemas.microsoft.com/office/drawing/2014/main" id="{94A4AC22-9880-4CD4-A9EF-AF0EB20F591A}"/>
            </a:ext>
          </a:extLst>
        </xdr:cNvPr>
        <xdr:cNvSpPr txBox="1">
          <a:spLocks noChangeArrowheads="1"/>
        </xdr:cNvSpPr>
      </xdr:nvSpPr>
      <xdr:spPr bwMode="auto">
        <a:xfrm>
          <a:off x="2914650" y="29698950"/>
          <a:ext cx="76200" cy="708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133452</xdr:rowOff>
    </xdr:to>
    <xdr:sp macro="" textlink="">
      <xdr:nvSpPr>
        <xdr:cNvPr id="910" name="Text Box 10">
          <a:extLst>
            <a:ext uri="{FF2B5EF4-FFF2-40B4-BE49-F238E27FC236}">
              <a16:creationId xmlns:a16="http://schemas.microsoft.com/office/drawing/2014/main" id="{95051A63-6E55-4C8E-BA0E-EDC0529BE851}"/>
            </a:ext>
          </a:extLst>
        </xdr:cNvPr>
        <xdr:cNvSpPr txBox="1">
          <a:spLocks noChangeArrowheads="1"/>
        </xdr:cNvSpPr>
      </xdr:nvSpPr>
      <xdr:spPr bwMode="auto">
        <a:xfrm>
          <a:off x="2914650" y="29698950"/>
          <a:ext cx="76200" cy="708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133452</xdr:rowOff>
    </xdr:to>
    <xdr:sp macro="" textlink="">
      <xdr:nvSpPr>
        <xdr:cNvPr id="911" name="Text Box 26">
          <a:extLst>
            <a:ext uri="{FF2B5EF4-FFF2-40B4-BE49-F238E27FC236}">
              <a16:creationId xmlns:a16="http://schemas.microsoft.com/office/drawing/2014/main" id="{FAB5B1C0-3955-44F8-985E-812DFB24939D}"/>
            </a:ext>
          </a:extLst>
        </xdr:cNvPr>
        <xdr:cNvSpPr txBox="1">
          <a:spLocks noChangeArrowheads="1"/>
        </xdr:cNvSpPr>
      </xdr:nvSpPr>
      <xdr:spPr bwMode="auto">
        <a:xfrm>
          <a:off x="2914650" y="29698950"/>
          <a:ext cx="76200" cy="708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912" name="Text Box 8">
          <a:extLst>
            <a:ext uri="{FF2B5EF4-FFF2-40B4-BE49-F238E27FC236}">
              <a16:creationId xmlns:a16="http://schemas.microsoft.com/office/drawing/2014/main" id="{E4DC7C09-93DD-4EAB-9CB0-48DC94F44DFE}"/>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13" name="Text Box 9">
          <a:extLst>
            <a:ext uri="{FF2B5EF4-FFF2-40B4-BE49-F238E27FC236}">
              <a16:creationId xmlns:a16="http://schemas.microsoft.com/office/drawing/2014/main" id="{855563FB-032F-45C4-B5B6-1D6CF6C36779}"/>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14" name="Text Box 10">
          <a:extLst>
            <a:ext uri="{FF2B5EF4-FFF2-40B4-BE49-F238E27FC236}">
              <a16:creationId xmlns:a16="http://schemas.microsoft.com/office/drawing/2014/main" id="{736C14B8-47CC-46B1-85FD-31E194E242C3}"/>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15" name="Text Box 26">
          <a:extLst>
            <a:ext uri="{FF2B5EF4-FFF2-40B4-BE49-F238E27FC236}">
              <a16:creationId xmlns:a16="http://schemas.microsoft.com/office/drawing/2014/main" id="{B9962D72-00E1-4A4A-8794-6562028EC1C0}"/>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916" name="Text Box 28">
          <a:extLst>
            <a:ext uri="{FF2B5EF4-FFF2-40B4-BE49-F238E27FC236}">
              <a16:creationId xmlns:a16="http://schemas.microsoft.com/office/drawing/2014/main" id="{786EA6ED-29DB-4E33-9172-C539041408FA}"/>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55564</xdr:rowOff>
    </xdr:to>
    <xdr:sp macro="" textlink="">
      <xdr:nvSpPr>
        <xdr:cNvPr id="917" name="Text Box 1">
          <a:extLst>
            <a:ext uri="{FF2B5EF4-FFF2-40B4-BE49-F238E27FC236}">
              <a16:creationId xmlns:a16="http://schemas.microsoft.com/office/drawing/2014/main" id="{8EB433D7-8922-4076-A2F1-8FC273E1E021}"/>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918" name="Text Box 2">
          <a:extLst>
            <a:ext uri="{FF2B5EF4-FFF2-40B4-BE49-F238E27FC236}">
              <a16:creationId xmlns:a16="http://schemas.microsoft.com/office/drawing/2014/main" id="{D571DE0E-1002-44ED-9988-674BCF582298}"/>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919" name="Text Box 3">
          <a:extLst>
            <a:ext uri="{FF2B5EF4-FFF2-40B4-BE49-F238E27FC236}">
              <a16:creationId xmlns:a16="http://schemas.microsoft.com/office/drawing/2014/main" id="{DD60DD89-14A4-4298-A3D5-0328528863D3}"/>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920" name="Text Box 4">
          <a:extLst>
            <a:ext uri="{FF2B5EF4-FFF2-40B4-BE49-F238E27FC236}">
              <a16:creationId xmlns:a16="http://schemas.microsoft.com/office/drawing/2014/main" id="{541D3FB0-9B27-4E7E-A5B7-C1E9476CA7F1}"/>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921" name="Text Box 5">
          <a:extLst>
            <a:ext uri="{FF2B5EF4-FFF2-40B4-BE49-F238E27FC236}">
              <a16:creationId xmlns:a16="http://schemas.microsoft.com/office/drawing/2014/main" id="{C3CC7D89-E118-452D-B1FE-CEE6DEFA8DBC}"/>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922" name="Text Box 6">
          <a:extLst>
            <a:ext uri="{FF2B5EF4-FFF2-40B4-BE49-F238E27FC236}">
              <a16:creationId xmlns:a16="http://schemas.microsoft.com/office/drawing/2014/main" id="{23036845-77D4-4F7C-A170-4E046B37CBB7}"/>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923" name="Text Box 7">
          <a:extLst>
            <a:ext uri="{FF2B5EF4-FFF2-40B4-BE49-F238E27FC236}">
              <a16:creationId xmlns:a16="http://schemas.microsoft.com/office/drawing/2014/main" id="{FEC69F60-C3D8-4043-83E5-576B094258C9}"/>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924" name="Text Box 8">
          <a:extLst>
            <a:ext uri="{FF2B5EF4-FFF2-40B4-BE49-F238E27FC236}">
              <a16:creationId xmlns:a16="http://schemas.microsoft.com/office/drawing/2014/main" id="{FF542A63-01A9-412B-A9A4-2F0F3F33A3EF}"/>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925" name="Text Box 8">
          <a:extLst>
            <a:ext uri="{FF2B5EF4-FFF2-40B4-BE49-F238E27FC236}">
              <a16:creationId xmlns:a16="http://schemas.microsoft.com/office/drawing/2014/main" id="{6A1C10F7-F788-4072-8F20-D9753CE89A5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926" name="Text Box 9">
          <a:extLst>
            <a:ext uri="{FF2B5EF4-FFF2-40B4-BE49-F238E27FC236}">
              <a16:creationId xmlns:a16="http://schemas.microsoft.com/office/drawing/2014/main" id="{9C1D6D00-123E-434B-BCB8-EE9190B3B472}"/>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927" name="Text Box 10">
          <a:extLst>
            <a:ext uri="{FF2B5EF4-FFF2-40B4-BE49-F238E27FC236}">
              <a16:creationId xmlns:a16="http://schemas.microsoft.com/office/drawing/2014/main" id="{B1AB913D-6DDB-42BF-A02B-BB42B0CB5E0B}"/>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928" name="Text Box 26">
          <a:extLst>
            <a:ext uri="{FF2B5EF4-FFF2-40B4-BE49-F238E27FC236}">
              <a16:creationId xmlns:a16="http://schemas.microsoft.com/office/drawing/2014/main" id="{D185C48E-B009-435F-8ECD-55552B571EC3}"/>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29" name="Text Box 28">
          <a:extLst>
            <a:ext uri="{FF2B5EF4-FFF2-40B4-BE49-F238E27FC236}">
              <a16:creationId xmlns:a16="http://schemas.microsoft.com/office/drawing/2014/main" id="{660920D8-1B14-407E-9A3E-74E9370A7493}"/>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30" name="Text Box 739">
          <a:extLst>
            <a:ext uri="{FF2B5EF4-FFF2-40B4-BE49-F238E27FC236}">
              <a16:creationId xmlns:a16="http://schemas.microsoft.com/office/drawing/2014/main" id="{B3D352E8-F0BB-4EB0-8CBA-4157D1DCC343}"/>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31" name="Text Box 740">
          <a:extLst>
            <a:ext uri="{FF2B5EF4-FFF2-40B4-BE49-F238E27FC236}">
              <a16:creationId xmlns:a16="http://schemas.microsoft.com/office/drawing/2014/main" id="{8C755E4E-4DF4-49EC-99D3-164B6CF1A6F7}"/>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32" name="Text Box 741">
          <a:extLst>
            <a:ext uri="{FF2B5EF4-FFF2-40B4-BE49-F238E27FC236}">
              <a16:creationId xmlns:a16="http://schemas.microsoft.com/office/drawing/2014/main" id="{A8D5258E-D3FF-44B0-AB3F-9FFF04D415CE}"/>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33" name="Text Box 742">
          <a:extLst>
            <a:ext uri="{FF2B5EF4-FFF2-40B4-BE49-F238E27FC236}">
              <a16:creationId xmlns:a16="http://schemas.microsoft.com/office/drawing/2014/main" id="{BF37E655-ACE6-4A79-9DE4-B16D96D67FE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34" name="Text Box 743">
          <a:extLst>
            <a:ext uri="{FF2B5EF4-FFF2-40B4-BE49-F238E27FC236}">
              <a16:creationId xmlns:a16="http://schemas.microsoft.com/office/drawing/2014/main" id="{6CA7FF02-FD7B-44C6-BCC5-5D73E4A84D8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35" name="Text Box 744">
          <a:extLst>
            <a:ext uri="{FF2B5EF4-FFF2-40B4-BE49-F238E27FC236}">
              <a16:creationId xmlns:a16="http://schemas.microsoft.com/office/drawing/2014/main" id="{824C4CD5-5C43-46DC-B7A3-06544DC339D9}"/>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36" name="Text Box 745">
          <a:extLst>
            <a:ext uri="{FF2B5EF4-FFF2-40B4-BE49-F238E27FC236}">
              <a16:creationId xmlns:a16="http://schemas.microsoft.com/office/drawing/2014/main" id="{B5EA815B-DEE7-4B6D-A149-AA918EE25B56}"/>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37" name="Text Box 746">
          <a:extLst>
            <a:ext uri="{FF2B5EF4-FFF2-40B4-BE49-F238E27FC236}">
              <a16:creationId xmlns:a16="http://schemas.microsoft.com/office/drawing/2014/main" id="{67228CD5-B4B9-4798-AFC7-6973A0F25475}"/>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38" name="Text Box 747">
          <a:extLst>
            <a:ext uri="{FF2B5EF4-FFF2-40B4-BE49-F238E27FC236}">
              <a16:creationId xmlns:a16="http://schemas.microsoft.com/office/drawing/2014/main" id="{725026F3-F48C-471F-B50D-E6A1DED51819}"/>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939" name="Text Box 773">
          <a:extLst>
            <a:ext uri="{FF2B5EF4-FFF2-40B4-BE49-F238E27FC236}">
              <a16:creationId xmlns:a16="http://schemas.microsoft.com/office/drawing/2014/main" id="{0411FEC3-0B00-4D5B-BF3D-C499F8BFD81E}"/>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40" name="Text Box 778">
          <a:extLst>
            <a:ext uri="{FF2B5EF4-FFF2-40B4-BE49-F238E27FC236}">
              <a16:creationId xmlns:a16="http://schemas.microsoft.com/office/drawing/2014/main" id="{E0D765C0-4D4E-4930-89FC-BA9447D7FF4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41" name="Text Box 8">
          <a:extLst>
            <a:ext uri="{FF2B5EF4-FFF2-40B4-BE49-F238E27FC236}">
              <a16:creationId xmlns:a16="http://schemas.microsoft.com/office/drawing/2014/main" id="{52D1C418-2C86-4895-B907-E25DA65A7952}"/>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42" name="Text Box 9">
          <a:extLst>
            <a:ext uri="{FF2B5EF4-FFF2-40B4-BE49-F238E27FC236}">
              <a16:creationId xmlns:a16="http://schemas.microsoft.com/office/drawing/2014/main" id="{A5D0C985-B35F-4C5E-975B-428FD9E9F74D}"/>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43" name="Text Box 10">
          <a:extLst>
            <a:ext uri="{FF2B5EF4-FFF2-40B4-BE49-F238E27FC236}">
              <a16:creationId xmlns:a16="http://schemas.microsoft.com/office/drawing/2014/main" id="{EDA368B0-B679-4A5B-930A-9FF06108AFAD}"/>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44" name="Text Box 26">
          <a:extLst>
            <a:ext uri="{FF2B5EF4-FFF2-40B4-BE49-F238E27FC236}">
              <a16:creationId xmlns:a16="http://schemas.microsoft.com/office/drawing/2014/main" id="{98C86E6A-650E-4870-B47F-0CDC6C530DDC}"/>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945" name="Text Box 28">
          <a:extLst>
            <a:ext uri="{FF2B5EF4-FFF2-40B4-BE49-F238E27FC236}">
              <a16:creationId xmlns:a16="http://schemas.microsoft.com/office/drawing/2014/main" id="{C8E31D4A-5688-4DC5-A5C8-832C9D7276B7}"/>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46" name="Text Box 8">
          <a:extLst>
            <a:ext uri="{FF2B5EF4-FFF2-40B4-BE49-F238E27FC236}">
              <a16:creationId xmlns:a16="http://schemas.microsoft.com/office/drawing/2014/main" id="{C276E807-190E-4014-9540-0E1A21EC694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947" name="Text Box 9">
          <a:extLst>
            <a:ext uri="{FF2B5EF4-FFF2-40B4-BE49-F238E27FC236}">
              <a16:creationId xmlns:a16="http://schemas.microsoft.com/office/drawing/2014/main" id="{9E7150AE-E10F-4B30-ABA8-62ECF3BEC9A7}"/>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948" name="Text Box 10">
          <a:extLst>
            <a:ext uri="{FF2B5EF4-FFF2-40B4-BE49-F238E27FC236}">
              <a16:creationId xmlns:a16="http://schemas.microsoft.com/office/drawing/2014/main" id="{B49272DE-2DF9-47F8-A01B-98B95B45610A}"/>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949" name="Text Box 26">
          <a:extLst>
            <a:ext uri="{FF2B5EF4-FFF2-40B4-BE49-F238E27FC236}">
              <a16:creationId xmlns:a16="http://schemas.microsoft.com/office/drawing/2014/main" id="{A119D779-08D7-4FF9-9F77-9BBAB6429808}"/>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50" name="Text Box 28">
          <a:extLst>
            <a:ext uri="{FF2B5EF4-FFF2-40B4-BE49-F238E27FC236}">
              <a16:creationId xmlns:a16="http://schemas.microsoft.com/office/drawing/2014/main" id="{F152C027-0AF7-41B2-8AD9-E85CA5F9213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51" name="Text Box 739">
          <a:extLst>
            <a:ext uri="{FF2B5EF4-FFF2-40B4-BE49-F238E27FC236}">
              <a16:creationId xmlns:a16="http://schemas.microsoft.com/office/drawing/2014/main" id="{ABE50BD1-BB9E-42E7-B694-C3531F4FC9CF}"/>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52" name="Text Box 740">
          <a:extLst>
            <a:ext uri="{FF2B5EF4-FFF2-40B4-BE49-F238E27FC236}">
              <a16:creationId xmlns:a16="http://schemas.microsoft.com/office/drawing/2014/main" id="{871F5E48-6979-451A-B6D5-2CB6A12612F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53" name="Text Box 741">
          <a:extLst>
            <a:ext uri="{FF2B5EF4-FFF2-40B4-BE49-F238E27FC236}">
              <a16:creationId xmlns:a16="http://schemas.microsoft.com/office/drawing/2014/main" id="{775B88A6-2441-4F3C-815F-8CD98AE064C7}"/>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54" name="Text Box 742">
          <a:extLst>
            <a:ext uri="{FF2B5EF4-FFF2-40B4-BE49-F238E27FC236}">
              <a16:creationId xmlns:a16="http://schemas.microsoft.com/office/drawing/2014/main" id="{64F868CC-5182-433D-B589-695401C1C68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55" name="Text Box 743">
          <a:extLst>
            <a:ext uri="{FF2B5EF4-FFF2-40B4-BE49-F238E27FC236}">
              <a16:creationId xmlns:a16="http://schemas.microsoft.com/office/drawing/2014/main" id="{6B0955EF-7C7E-4445-A101-A039E760C398}"/>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56" name="Text Box 744">
          <a:extLst>
            <a:ext uri="{FF2B5EF4-FFF2-40B4-BE49-F238E27FC236}">
              <a16:creationId xmlns:a16="http://schemas.microsoft.com/office/drawing/2014/main" id="{F60E7A75-1444-4EC6-B797-5A993E31144C}"/>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57" name="Text Box 745">
          <a:extLst>
            <a:ext uri="{FF2B5EF4-FFF2-40B4-BE49-F238E27FC236}">
              <a16:creationId xmlns:a16="http://schemas.microsoft.com/office/drawing/2014/main" id="{A62B1D48-2130-4F91-BD94-E67EEE1C538A}"/>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58" name="Text Box 746">
          <a:extLst>
            <a:ext uri="{FF2B5EF4-FFF2-40B4-BE49-F238E27FC236}">
              <a16:creationId xmlns:a16="http://schemas.microsoft.com/office/drawing/2014/main" id="{68DFFE7A-B254-4B88-B68F-4A23DF0670BC}"/>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59" name="Text Box 747">
          <a:extLst>
            <a:ext uri="{FF2B5EF4-FFF2-40B4-BE49-F238E27FC236}">
              <a16:creationId xmlns:a16="http://schemas.microsoft.com/office/drawing/2014/main" id="{DAB30DE2-684E-4DE1-A2C5-AC9153DF023F}"/>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960" name="Text Box 773">
          <a:extLst>
            <a:ext uri="{FF2B5EF4-FFF2-40B4-BE49-F238E27FC236}">
              <a16:creationId xmlns:a16="http://schemas.microsoft.com/office/drawing/2014/main" id="{FD676F26-9B80-4131-8E02-ABDC654380BA}"/>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961" name="Text Box 778">
          <a:extLst>
            <a:ext uri="{FF2B5EF4-FFF2-40B4-BE49-F238E27FC236}">
              <a16:creationId xmlns:a16="http://schemas.microsoft.com/office/drawing/2014/main" id="{8B75BF3A-9C99-4344-ADF9-EA857B1ADF49}"/>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62" name="Text Box 8">
          <a:extLst>
            <a:ext uri="{FF2B5EF4-FFF2-40B4-BE49-F238E27FC236}">
              <a16:creationId xmlns:a16="http://schemas.microsoft.com/office/drawing/2014/main" id="{1D4F4E93-1BAA-487C-A5D8-D4A1A2C809A2}"/>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63" name="Text Box 9">
          <a:extLst>
            <a:ext uri="{FF2B5EF4-FFF2-40B4-BE49-F238E27FC236}">
              <a16:creationId xmlns:a16="http://schemas.microsoft.com/office/drawing/2014/main" id="{CF96750F-215F-4E97-890F-87A1A632E8D3}"/>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64" name="Text Box 10">
          <a:extLst>
            <a:ext uri="{FF2B5EF4-FFF2-40B4-BE49-F238E27FC236}">
              <a16:creationId xmlns:a16="http://schemas.microsoft.com/office/drawing/2014/main" id="{142CD2F8-EA20-4024-B853-6876503F9E40}"/>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65" name="Text Box 26">
          <a:extLst>
            <a:ext uri="{FF2B5EF4-FFF2-40B4-BE49-F238E27FC236}">
              <a16:creationId xmlns:a16="http://schemas.microsoft.com/office/drawing/2014/main" id="{1A11DA2A-4C4E-4629-AF8B-D327EFC8A978}"/>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966" name="Text Box 28">
          <a:extLst>
            <a:ext uri="{FF2B5EF4-FFF2-40B4-BE49-F238E27FC236}">
              <a16:creationId xmlns:a16="http://schemas.microsoft.com/office/drawing/2014/main" id="{401F453B-92F3-459A-A76E-097EAECCAD36}"/>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35242</xdr:rowOff>
    </xdr:to>
    <xdr:sp macro="" textlink="">
      <xdr:nvSpPr>
        <xdr:cNvPr id="967" name="Text Box 1">
          <a:extLst>
            <a:ext uri="{FF2B5EF4-FFF2-40B4-BE49-F238E27FC236}">
              <a16:creationId xmlns:a16="http://schemas.microsoft.com/office/drawing/2014/main" id="{75EA0DDC-9DA5-4B57-9F16-7279F5F903E8}"/>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968" name="Text Box 2">
          <a:extLst>
            <a:ext uri="{FF2B5EF4-FFF2-40B4-BE49-F238E27FC236}">
              <a16:creationId xmlns:a16="http://schemas.microsoft.com/office/drawing/2014/main" id="{3913759D-D992-4A5A-9D25-B4BE14EDE14B}"/>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969" name="Text Box 3">
          <a:extLst>
            <a:ext uri="{FF2B5EF4-FFF2-40B4-BE49-F238E27FC236}">
              <a16:creationId xmlns:a16="http://schemas.microsoft.com/office/drawing/2014/main" id="{F9CFF939-FF8D-4403-B94A-29843F2F0621}"/>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970" name="Text Box 4">
          <a:extLst>
            <a:ext uri="{FF2B5EF4-FFF2-40B4-BE49-F238E27FC236}">
              <a16:creationId xmlns:a16="http://schemas.microsoft.com/office/drawing/2014/main" id="{1AA3D963-C72D-491E-9F1C-7B45A4EBD7F7}"/>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971" name="Text Box 5">
          <a:extLst>
            <a:ext uri="{FF2B5EF4-FFF2-40B4-BE49-F238E27FC236}">
              <a16:creationId xmlns:a16="http://schemas.microsoft.com/office/drawing/2014/main" id="{8B558A38-F675-4FC5-B45C-42C737A439FB}"/>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972" name="Text Box 6">
          <a:extLst>
            <a:ext uri="{FF2B5EF4-FFF2-40B4-BE49-F238E27FC236}">
              <a16:creationId xmlns:a16="http://schemas.microsoft.com/office/drawing/2014/main" id="{36DAF359-69D8-4A19-AA86-7F256B3C0665}"/>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973" name="Text Box 7">
          <a:extLst>
            <a:ext uri="{FF2B5EF4-FFF2-40B4-BE49-F238E27FC236}">
              <a16:creationId xmlns:a16="http://schemas.microsoft.com/office/drawing/2014/main" id="{95969AEF-CD9D-4262-B1FE-EE192905CE18}"/>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974" name="Text Box 8">
          <a:extLst>
            <a:ext uri="{FF2B5EF4-FFF2-40B4-BE49-F238E27FC236}">
              <a16:creationId xmlns:a16="http://schemas.microsoft.com/office/drawing/2014/main" id="{0AC80371-AE25-4ECF-B04C-FD4608F02A2A}"/>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975" name="Text Box 1">
          <a:extLst>
            <a:ext uri="{FF2B5EF4-FFF2-40B4-BE49-F238E27FC236}">
              <a16:creationId xmlns:a16="http://schemas.microsoft.com/office/drawing/2014/main" id="{31171FE5-E48F-4375-8803-E493AF573984}"/>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976" name="Text Box 2">
          <a:extLst>
            <a:ext uri="{FF2B5EF4-FFF2-40B4-BE49-F238E27FC236}">
              <a16:creationId xmlns:a16="http://schemas.microsoft.com/office/drawing/2014/main" id="{1880E8EF-E79D-4793-B38C-B351A76C1C65}"/>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977" name="Text Box 3">
          <a:extLst>
            <a:ext uri="{FF2B5EF4-FFF2-40B4-BE49-F238E27FC236}">
              <a16:creationId xmlns:a16="http://schemas.microsoft.com/office/drawing/2014/main" id="{DEBCF811-D49F-48A7-8386-57BD6C141D31}"/>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978" name="Text Box 4">
          <a:extLst>
            <a:ext uri="{FF2B5EF4-FFF2-40B4-BE49-F238E27FC236}">
              <a16:creationId xmlns:a16="http://schemas.microsoft.com/office/drawing/2014/main" id="{5229B348-0542-49CF-85EF-57646381A376}"/>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979" name="Text Box 5">
          <a:extLst>
            <a:ext uri="{FF2B5EF4-FFF2-40B4-BE49-F238E27FC236}">
              <a16:creationId xmlns:a16="http://schemas.microsoft.com/office/drawing/2014/main" id="{46957856-FC20-4F0D-92E6-480879FFA615}"/>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980" name="Text Box 6">
          <a:extLst>
            <a:ext uri="{FF2B5EF4-FFF2-40B4-BE49-F238E27FC236}">
              <a16:creationId xmlns:a16="http://schemas.microsoft.com/office/drawing/2014/main" id="{71D388E7-8ACE-4CB1-9B16-C269727D6200}"/>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981" name="Text Box 7">
          <a:extLst>
            <a:ext uri="{FF2B5EF4-FFF2-40B4-BE49-F238E27FC236}">
              <a16:creationId xmlns:a16="http://schemas.microsoft.com/office/drawing/2014/main" id="{64D6A3AA-C2C5-4C74-AA78-470EB551F5D7}"/>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982" name="Text Box 8">
          <a:extLst>
            <a:ext uri="{FF2B5EF4-FFF2-40B4-BE49-F238E27FC236}">
              <a16:creationId xmlns:a16="http://schemas.microsoft.com/office/drawing/2014/main" id="{DEBCC127-641E-4090-A21C-836B6A4C54D0}"/>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983" name="Text Box 8">
          <a:extLst>
            <a:ext uri="{FF2B5EF4-FFF2-40B4-BE49-F238E27FC236}">
              <a16:creationId xmlns:a16="http://schemas.microsoft.com/office/drawing/2014/main" id="{C4216990-3E07-4A56-AC32-EDA4C276F4C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84" name="Text Box 9">
          <a:extLst>
            <a:ext uri="{FF2B5EF4-FFF2-40B4-BE49-F238E27FC236}">
              <a16:creationId xmlns:a16="http://schemas.microsoft.com/office/drawing/2014/main" id="{37C27A13-F4F7-4A40-AB0D-4614F206E03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85" name="Text Box 10">
          <a:extLst>
            <a:ext uri="{FF2B5EF4-FFF2-40B4-BE49-F238E27FC236}">
              <a16:creationId xmlns:a16="http://schemas.microsoft.com/office/drawing/2014/main" id="{EE5BD4D0-0773-424D-9D39-9BE4429F304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986" name="Text Box 26">
          <a:extLst>
            <a:ext uri="{FF2B5EF4-FFF2-40B4-BE49-F238E27FC236}">
              <a16:creationId xmlns:a16="http://schemas.microsoft.com/office/drawing/2014/main" id="{272812F7-A7C0-4502-85AF-A6E9E729125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65</xdr:row>
      <xdr:rowOff>17286</xdr:rowOff>
    </xdr:to>
    <xdr:sp macro="" textlink="">
      <xdr:nvSpPr>
        <xdr:cNvPr id="987" name="Text Box 8">
          <a:extLst>
            <a:ext uri="{FF2B5EF4-FFF2-40B4-BE49-F238E27FC236}">
              <a16:creationId xmlns:a16="http://schemas.microsoft.com/office/drawing/2014/main" id="{6C54CD07-FE80-424A-830C-DA787D72A662}"/>
            </a:ext>
          </a:extLst>
        </xdr:cNvPr>
        <xdr:cNvSpPr txBox="1">
          <a:spLocks noChangeArrowheads="1"/>
        </xdr:cNvSpPr>
      </xdr:nvSpPr>
      <xdr:spPr bwMode="auto">
        <a:xfrm>
          <a:off x="2914650" y="29889450"/>
          <a:ext cx="76200" cy="973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17286</xdr:rowOff>
    </xdr:to>
    <xdr:sp macro="" textlink="">
      <xdr:nvSpPr>
        <xdr:cNvPr id="988" name="Text Box 9">
          <a:extLst>
            <a:ext uri="{FF2B5EF4-FFF2-40B4-BE49-F238E27FC236}">
              <a16:creationId xmlns:a16="http://schemas.microsoft.com/office/drawing/2014/main" id="{41B7EACC-ED29-43BA-9FE6-EC31ECEF9992}"/>
            </a:ext>
          </a:extLst>
        </xdr:cNvPr>
        <xdr:cNvSpPr txBox="1">
          <a:spLocks noChangeArrowheads="1"/>
        </xdr:cNvSpPr>
      </xdr:nvSpPr>
      <xdr:spPr bwMode="auto">
        <a:xfrm>
          <a:off x="2914650" y="29889450"/>
          <a:ext cx="76200" cy="973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17286</xdr:rowOff>
    </xdr:to>
    <xdr:sp macro="" textlink="">
      <xdr:nvSpPr>
        <xdr:cNvPr id="989" name="Text Box 10">
          <a:extLst>
            <a:ext uri="{FF2B5EF4-FFF2-40B4-BE49-F238E27FC236}">
              <a16:creationId xmlns:a16="http://schemas.microsoft.com/office/drawing/2014/main" id="{5BF9D0E0-DCFC-4FF7-98FE-4575E33F75B0}"/>
            </a:ext>
          </a:extLst>
        </xdr:cNvPr>
        <xdr:cNvSpPr txBox="1">
          <a:spLocks noChangeArrowheads="1"/>
        </xdr:cNvSpPr>
      </xdr:nvSpPr>
      <xdr:spPr bwMode="auto">
        <a:xfrm>
          <a:off x="2914650" y="29889450"/>
          <a:ext cx="76200" cy="973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17286</xdr:rowOff>
    </xdr:to>
    <xdr:sp macro="" textlink="">
      <xdr:nvSpPr>
        <xdr:cNvPr id="990" name="Text Box 26">
          <a:extLst>
            <a:ext uri="{FF2B5EF4-FFF2-40B4-BE49-F238E27FC236}">
              <a16:creationId xmlns:a16="http://schemas.microsoft.com/office/drawing/2014/main" id="{D1797BCE-995B-4E0C-B674-E19D791AB019}"/>
            </a:ext>
          </a:extLst>
        </xdr:cNvPr>
        <xdr:cNvSpPr txBox="1">
          <a:spLocks noChangeArrowheads="1"/>
        </xdr:cNvSpPr>
      </xdr:nvSpPr>
      <xdr:spPr bwMode="auto">
        <a:xfrm>
          <a:off x="2914650" y="29889450"/>
          <a:ext cx="76200" cy="973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172404</xdr:rowOff>
    </xdr:to>
    <xdr:sp macro="" textlink="">
      <xdr:nvSpPr>
        <xdr:cNvPr id="991" name="Text Box 9">
          <a:extLst>
            <a:ext uri="{FF2B5EF4-FFF2-40B4-BE49-F238E27FC236}">
              <a16:creationId xmlns:a16="http://schemas.microsoft.com/office/drawing/2014/main" id="{56CB1951-503A-470E-881D-B0DEAEF726B6}"/>
            </a:ext>
          </a:extLst>
        </xdr:cNvPr>
        <xdr:cNvSpPr txBox="1">
          <a:spLocks noChangeArrowheads="1"/>
        </xdr:cNvSpPr>
      </xdr:nvSpPr>
      <xdr:spPr bwMode="auto">
        <a:xfrm>
          <a:off x="2914650" y="29889450"/>
          <a:ext cx="76200" cy="740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172404</xdr:rowOff>
    </xdr:to>
    <xdr:sp macro="" textlink="">
      <xdr:nvSpPr>
        <xdr:cNvPr id="992" name="Text Box 26">
          <a:extLst>
            <a:ext uri="{FF2B5EF4-FFF2-40B4-BE49-F238E27FC236}">
              <a16:creationId xmlns:a16="http://schemas.microsoft.com/office/drawing/2014/main" id="{9FFBADDE-9516-4452-B4F5-551944ADA553}"/>
            </a:ext>
          </a:extLst>
        </xdr:cNvPr>
        <xdr:cNvSpPr txBox="1">
          <a:spLocks noChangeArrowheads="1"/>
        </xdr:cNvSpPr>
      </xdr:nvSpPr>
      <xdr:spPr bwMode="auto">
        <a:xfrm>
          <a:off x="2914650" y="29889450"/>
          <a:ext cx="76200" cy="740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993" name="Text Box 197">
          <a:extLst>
            <a:ext uri="{FF2B5EF4-FFF2-40B4-BE49-F238E27FC236}">
              <a16:creationId xmlns:a16="http://schemas.microsoft.com/office/drawing/2014/main" id="{AAB5D024-61BF-4862-91D8-007352836C8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994" name="Text Box 198">
          <a:extLst>
            <a:ext uri="{FF2B5EF4-FFF2-40B4-BE49-F238E27FC236}">
              <a16:creationId xmlns:a16="http://schemas.microsoft.com/office/drawing/2014/main" id="{DED98A38-1681-4CF8-91F0-97D7D9E43D4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995" name="Text Box 199">
          <a:extLst>
            <a:ext uri="{FF2B5EF4-FFF2-40B4-BE49-F238E27FC236}">
              <a16:creationId xmlns:a16="http://schemas.microsoft.com/office/drawing/2014/main" id="{9B81A9AA-2042-4627-9DA7-2089B2CABD9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996" name="Text Box 200">
          <a:extLst>
            <a:ext uri="{FF2B5EF4-FFF2-40B4-BE49-F238E27FC236}">
              <a16:creationId xmlns:a16="http://schemas.microsoft.com/office/drawing/2014/main" id="{57D7017E-BF18-46A7-80EB-44DEA209BB8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997" name="Text Box 201">
          <a:extLst>
            <a:ext uri="{FF2B5EF4-FFF2-40B4-BE49-F238E27FC236}">
              <a16:creationId xmlns:a16="http://schemas.microsoft.com/office/drawing/2014/main" id="{76C38A04-1703-41BB-BC40-B4A90008F41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998" name="Text Box 202">
          <a:extLst>
            <a:ext uri="{FF2B5EF4-FFF2-40B4-BE49-F238E27FC236}">
              <a16:creationId xmlns:a16="http://schemas.microsoft.com/office/drawing/2014/main" id="{B26D57B4-3350-4000-B929-65F3B54F0E7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999" name="Text Box 203">
          <a:extLst>
            <a:ext uri="{FF2B5EF4-FFF2-40B4-BE49-F238E27FC236}">
              <a16:creationId xmlns:a16="http://schemas.microsoft.com/office/drawing/2014/main" id="{6AEE436B-3F42-4DF2-93E6-AD160A30948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00" name="Text Box 204">
          <a:extLst>
            <a:ext uri="{FF2B5EF4-FFF2-40B4-BE49-F238E27FC236}">
              <a16:creationId xmlns:a16="http://schemas.microsoft.com/office/drawing/2014/main" id="{2ED3F158-7860-46EE-88D2-0328ACAA229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01" name="Text Box 8">
          <a:extLst>
            <a:ext uri="{FF2B5EF4-FFF2-40B4-BE49-F238E27FC236}">
              <a16:creationId xmlns:a16="http://schemas.microsoft.com/office/drawing/2014/main" id="{A6D47986-881F-4234-81F1-3473AC408F9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02" name="Text Box 28">
          <a:extLst>
            <a:ext uri="{FF2B5EF4-FFF2-40B4-BE49-F238E27FC236}">
              <a16:creationId xmlns:a16="http://schemas.microsoft.com/office/drawing/2014/main" id="{AA58C4F2-BF57-4BF6-8A5D-18F84808D35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03" name="Text Box 739">
          <a:extLst>
            <a:ext uri="{FF2B5EF4-FFF2-40B4-BE49-F238E27FC236}">
              <a16:creationId xmlns:a16="http://schemas.microsoft.com/office/drawing/2014/main" id="{BA988D4A-5EE0-4B93-A13F-CB9B969ABE1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04" name="Text Box 740">
          <a:extLst>
            <a:ext uri="{FF2B5EF4-FFF2-40B4-BE49-F238E27FC236}">
              <a16:creationId xmlns:a16="http://schemas.microsoft.com/office/drawing/2014/main" id="{34A2369B-39D7-47BD-9A78-8DA8AFA779D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05" name="Text Box 741">
          <a:extLst>
            <a:ext uri="{FF2B5EF4-FFF2-40B4-BE49-F238E27FC236}">
              <a16:creationId xmlns:a16="http://schemas.microsoft.com/office/drawing/2014/main" id="{A3BB1D76-809E-44F8-977D-3FCA225223F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06" name="Text Box 742">
          <a:extLst>
            <a:ext uri="{FF2B5EF4-FFF2-40B4-BE49-F238E27FC236}">
              <a16:creationId xmlns:a16="http://schemas.microsoft.com/office/drawing/2014/main" id="{301174F4-503A-4226-A548-2354CC08FA5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07" name="Text Box 743">
          <a:extLst>
            <a:ext uri="{FF2B5EF4-FFF2-40B4-BE49-F238E27FC236}">
              <a16:creationId xmlns:a16="http://schemas.microsoft.com/office/drawing/2014/main" id="{A1DB1528-04DC-42F9-A326-43CCA89E88E2}"/>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08" name="Text Box 744">
          <a:extLst>
            <a:ext uri="{FF2B5EF4-FFF2-40B4-BE49-F238E27FC236}">
              <a16:creationId xmlns:a16="http://schemas.microsoft.com/office/drawing/2014/main" id="{14BE619F-97B1-4002-9364-A8545A2B028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09" name="Text Box 745">
          <a:extLst>
            <a:ext uri="{FF2B5EF4-FFF2-40B4-BE49-F238E27FC236}">
              <a16:creationId xmlns:a16="http://schemas.microsoft.com/office/drawing/2014/main" id="{4EEB2A70-D5D4-4339-BEF3-D13F732905D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10" name="Text Box 746">
          <a:extLst>
            <a:ext uri="{FF2B5EF4-FFF2-40B4-BE49-F238E27FC236}">
              <a16:creationId xmlns:a16="http://schemas.microsoft.com/office/drawing/2014/main" id="{628E8C2A-D399-48C2-845C-FFB040317F5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11" name="Text Box 747">
          <a:extLst>
            <a:ext uri="{FF2B5EF4-FFF2-40B4-BE49-F238E27FC236}">
              <a16:creationId xmlns:a16="http://schemas.microsoft.com/office/drawing/2014/main" id="{3A81ADDC-9703-4324-9849-E487B92C402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12" name="Text Box 778">
          <a:extLst>
            <a:ext uri="{FF2B5EF4-FFF2-40B4-BE49-F238E27FC236}">
              <a16:creationId xmlns:a16="http://schemas.microsoft.com/office/drawing/2014/main" id="{0387279F-0307-4F15-B99B-558423B1239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013" name="Text Box 8">
          <a:extLst>
            <a:ext uri="{FF2B5EF4-FFF2-40B4-BE49-F238E27FC236}">
              <a16:creationId xmlns:a16="http://schemas.microsoft.com/office/drawing/2014/main" id="{CDC6C404-6789-4C96-9EF1-393F2DB7C02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014" name="Text Box 9">
          <a:extLst>
            <a:ext uri="{FF2B5EF4-FFF2-40B4-BE49-F238E27FC236}">
              <a16:creationId xmlns:a16="http://schemas.microsoft.com/office/drawing/2014/main" id="{1EE314A1-E910-426B-9059-70AFE6F3206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015" name="Text Box 10">
          <a:extLst>
            <a:ext uri="{FF2B5EF4-FFF2-40B4-BE49-F238E27FC236}">
              <a16:creationId xmlns:a16="http://schemas.microsoft.com/office/drawing/2014/main" id="{E17C0C95-0937-44F7-A6A6-5CC7C28E901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016" name="Text Box 26">
          <a:extLst>
            <a:ext uri="{FF2B5EF4-FFF2-40B4-BE49-F238E27FC236}">
              <a16:creationId xmlns:a16="http://schemas.microsoft.com/office/drawing/2014/main" id="{20EE8B2A-3FE9-4198-B7EA-0863CBF29647}"/>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1017" name="Text Box 2">
          <a:extLst>
            <a:ext uri="{FF2B5EF4-FFF2-40B4-BE49-F238E27FC236}">
              <a16:creationId xmlns:a16="http://schemas.microsoft.com/office/drawing/2014/main" id="{182BE3E6-13F8-4310-AA3A-6BC8B3FE9B12}"/>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18" name="Text Box 3">
          <a:extLst>
            <a:ext uri="{FF2B5EF4-FFF2-40B4-BE49-F238E27FC236}">
              <a16:creationId xmlns:a16="http://schemas.microsoft.com/office/drawing/2014/main" id="{E50F94E3-2A69-41CB-AE18-72369784702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19" name="Text Box 4">
          <a:extLst>
            <a:ext uri="{FF2B5EF4-FFF2-40B4-BE49-F238E27FC236}">
              <a16:creationId xmlns:a16="http://schemas.microsoft.com/office/drawing/2014/main" id="{6793FF49-70B3-4C94-8407-3F670F1BBEC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20" name="Text Box 5">
          <a:extLst>
            <a:ext uri="{FF2B5EF4-FFF2-40B4-BE49-F238E27FC236}">
              <a16:creationId xmlns:a16="http://schemas.microsoft.com/office/drawing/2014/main" id="{4722F3D3-8191-4844-A378-55CA39D5A73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21" name="Text Box 6">
          <a:extLst>
            <a:ext uri="{FF2B5EF4-FFF2-40B4-BE49-F238E27FC236}">
              <a16:creationId xmlns:a16="http://schemas.microsoft.com/office/drawing/2014/main" id="{136EE3E3-F65D-44EF-A039-A7CD6C13082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22" name="Text Box 7">
          <a:extLst>
            <a:ext uri="{FF2B5EF4-FFF2-40B4-BE49-F238E27FC236}">
              <a16:creationId xmlns:a16="http://schemas.microsoft.com/office/drawing/2014/main" id="{DE61A126-EFB9-4828-83D0-0E8319F8EE8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23" name="Text Box 8">
          <a:extLst>
            <a:ext uri="{FF2B5EF4-FFF2-40B4-BE49-F238E27FC236}">
              <a16:creationId xmlns:a16="http://schemas.microsoft.com/office/drawing/2014/main" id="{2A0F3A34-CA1B-4E3F-B35F-808958865DE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24" name="Text Box 28">
          <a:extLst>
            <a:ext uri="{FF2B5EF4-FFF2-40B4-BE49-F238E27FC236}">
              <a16:creationId xmlns:a16="http://schemas.microsoft.com/office/drawing/2014/main" id="{6D1733CC-EAAA-491B-AC79-DCA1746956C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25" name="Text Box 37">
          <a:extLst>
            <a:ext uri="{FF2B5EF4-FFF2-40B4-BE49-F238E27FC236}">
              <a16:creationId xmlns:a16="http://schemas.microsoft.com/office/drawing/2014/main" id="{3A79B913-6D35-48F4-B5B1-D616724BC30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26" name="Text Box 38">
          <a:extLst>
            <a:ext uri="{FF2B5EF4-FFF2-40B4-BE49-F238E27FC236}">
              <a16:creationId xmlns:a16="http://schemas.microsoft.com/office/drawing/2014/main" id="{DCF1919F-CFF8-4C62-A538-8E35184E272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27" name="Text Box 39">
          <a:extLst>
            <a:ext uri="{FF2B5EF4-FFF2-40B4-BE49-F238E27FC236}">
              <a16:creationId xmlns:a16="http://schemas.microsoft.com/office/drawing/2014/main" id="{5C95A3A4-DA1C-4FEA-9428-0ACABF15C50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28" name="Text Box 739">
          <a:extLst>
            <a:ext uri="{FF2B5EF4-FFF2-40B4-BE49-F238E27FC236}">
              <a16:creationId xmlns:a16="http://schemas.microsoft.com/office/drawing/2014/main" id="{B83657A5-EE28-4129-BB31-C907E06B905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29" name="Text Box 740">
          <a:extLst>
            <a:ext uri="{FF2B5EF4-FFF2-40B4-BE49-F238E27FC236}">
              <a16:creationId xmlns:a16="http://schemas.microsoft.com/office/drawing/2014/main" id="{E7E87903-D6FC-48A2-9CD6-4A13CA3A655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30" name="Text Box 741">
          <a:extLst>
            <a:ext uri="{FF2B5EF4-FFF2-40B4-BE49-F238E27FC236}">
              <a16:creationId xmlns:a16="http://schemas.microsoft.com/office/drawing/2014/main" id="{C3158A53-AD04-49F3-8A51-CCF704EBED4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31" name="Text Box 742">
          <a:extLst>
            <a:ext uri="{FF2B5EF4-FFF2-40B4-BE49-F238E27FC236}">
              <a16:creationId xmlns:a16="http://schemas.microsoft.com/office/drawing/2014/main" id="{5BB93027-5FB2-4A93-AB93-50E77722C04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32" name="Text Box 743">
          <a:extLst>
            <a:ext uri="{FF2B5EF4-FFF2-40B4-BE49-F238E27FC236}">
              <a16:creationId xmlns:a16="http://schemas.microsoft.com/office/drawing/2014/main" id="{618C0C70-42F3-4C9E-8321-B47ABBAF305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33" name="Text Box 744">
          <a:extLst>
            <a:ext uri="{FF2B5EF4-FFF2-40B4-BE49-F238E27FC236}">
              <a16:creationId xmlns:a16="http://schemas.microsoft.com/office/drawing/2014/main" id="{92DD3A0E-135D-47FC-A8AC-1A2F01F5A19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34" name="Text Box 745">
          <a:extLst>
            <a:ext uri="{FF2B5EF4-FFF2-40B4-BE49-F238E27FC236}">
              <a16:creationId xmlns:a16="http://schemas.microsoft.com/office/drawing/2014/main" id="{10E38954-AE3D-452A-A844-3F114DA2268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35" name="Text Box 746">
          <a:extLst>
            <a:ext uri="{FF2B5EF4-FFF2-40B4-BE49-F238E27FC236}">
              <a16:creationId xmlns:a16="http://schemas.microsoft.com/office/drawing/2014/main" id="{9AD59DA9-DEC8-4381-AF66-C3358C97AE8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36" name="Text Box 747">
          <a:extLst>
            <a:ext uri="{FF2B5EF4-FFF2-40B4-BE49-F238E27FC236}">
              <a16:creationId xmlns:a16="http://schemas.microsoft.com/office/drawing/2014/main" id="{F8F52589-3C5C-4146-B102-4B34952604C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37" name="Text Box 778">
          <a:extLst>
            <a:ext uri="{FF2B5EF4-FFF2-40B4-BE49-F238E27FC236}">
              <a16:creationId xmlns:a16="http://schemas.microsoft.com/office/drawing/2014/main" id="{BEC62BFF-8AF9-4D7B-81AC-364886BEA4C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38" name="Text Box 9">
          <a:extLst>
            <a:ext uri="{FF2B5EF4-FFF2-40B4-BE49-F238E27FC236}">
              <a16:creationId xmlns:a16="http://schemas.microsoft.com/office/drawing/2014/main" id="{C423FF77-DE77-4E49-8496-87F148B63FC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39" name="Text Box 10">
          <a:extLst>
            <a:ext uri="{FF2B5EF4-FFF2-40B4-BE49-F238E27FC236}">
              <a16:creationId xmlns:a16="http://schemas.microsoft.com/office/drawing/2014/main" id="{512C7888-D39B-46D9-8816-7FC2202063D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040" name="Text Box 26">
          <a:extLst>
            <a:ext uri="{FF2B5EF4-FFF2-40B4-BE49-F238E27FC236}">
              <a16:creationId xmlns:a16="http://schemas.microsoft.com/office/drawing/2014/main" id="{4C2E03EC-12DB-4E3C-9C4D-FD9A36AD746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041" name="Text Box 28">
          <a:extLst>
            <a:ext uri="{FF2B5EF4-FFF2-40B4-BE49-F238E27FC236}">
              <a16:creationId xmlns:a16="http://schemas.microsoft.com/office/drawing/2014/main" id="{BE97D062-4E93-4944-ACD9-352F249A5A7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042" name="Text Box 1">
          <a:extLst>
            <a:ext uri="{FF2B5EF4-FFF2-40B4-BE49-F238E27FC236}">
              <a16:creationId xmlns:a16="http://schemas.microsoft.com/office/drawing/2014/main" id="{FF56D9B8-097C-44F6-9881-32E3C47CEBD1}"/>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043" name="Text Box 2">
          <a:extLst>
            <a:ext uri="{FF2B5EF4-FFF2-40B4-BE49-F238E27FC236}">
              <a16:creationId xmlns:a16="http://schemas.microsoft.com/office/drawing/2014/main" id="{492CB12E-B8AD-491A-8656-8393FFBDD2AB}"/>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044" name="Text Box 3">
          <a:extLst>
            <a:ext uri="{FF2B5EF4-FFF2-40B4-BE49-F238E27FC236}">
              <a16:creationId xmlns:a16="http://schemas.microsoft.com/office/drawing/2014/main" id="{616D3688-64E8-47C6-95B8-1EB8EFD9AE53}"/>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045" name="Text Box 4">
          <a:extLst>
            <a:ext uri="{FF2B5EF4-FFF2-40B4-BE49-F238E27FC236}">
              <a16:creationId xmlns:a16="http://schemas.microsoft.com/office/drawing/2014/main" id="{71B9A2C9-B3E4-484F-BA6E-228F2A8AF858}"/>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046" name="Text Box 5">
          <a:extLst>
            <a:ext uri="{FF2B5EF4-FFF2-40B4-BE49-F238E27FC236}">
              <a16:creationId xmlns:a16="http://schemas.microsoft.com/office/drawing/2014/main" id="{C5154E91-75A2-4D0A-8FAC-22D3BDFF0321}"/>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047" name="Text Box 6">
          <a:extLst>
            <a:ext uri="{FF2B5EF4-FFF2-40B4-BE49-F238E27FC236}">
              <a16:creationId xmlns:a16="http://schemas.microsoft.com/office/drawing/2014/main" id="{B382A35F-14B0-445E-AA2B-E12944268932}"/>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048" name="Text Box 7">
          <a:extLst>
            <a:ext uri="{FF2B5EF4-FFF2-40B4-BE49-F238E27FC236}">
              <a16:creationId xmlns:a16="http://schemas.microsoft.com/office/drawing/2014/main" id="{BCB7FDF2-4A82-4727-B02C-1C5A9B94A44D}"/>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049" name="Text Box 8">
          <a:extLst>
            <a:ext uri="{FF2B5EF4-FFF2-40B4-BE49-F238E27FC236}">
              <a16:creationId xmlns:a16="http://schemas.microsoft.com/office/drawing/2014/main" id="{3CB89A3E-20AF-421E-827D-2F0103D6944E}"/>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1050" name="Text Box 8">
          <a:extLst>
            <a:ext uri="{FF2B5EF4-FFF2-40B4-BE49-F238E27FC236}">
              <a16:creationId xmlns:a16="http://schemas.microsoft.com/office/drawing/2014/main" id="{A54D3ABB-65A3-4458-B591-99BC459D6E0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051" name="Text Box 9">
          <a:extLst>
            <a:ext uri="{FF2B5EF4-FFF2-40B4-BE49-F238E27FC236}">
              <a16:creationId xmlns:a16="http://schemas.microsoft.com/office/drawing/2014/main" id="{A8F27E3F-A69C-4546-8573-EFCE04FE494D}"/>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052" name="Text Box 10">
          <a:extLst>
            <a:ext uri="{FF2B5EF4-FFF2-40B4-BE49-F238E27FC236}">
              <a16:creationId xmlns:a16="http://schemas.microsoft.com/office/drawing/2014/main" id="{B198ED44-150D-4AEC-82A0-5C61726325CA}"/>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053" name="Text Box 26">
          <a:extLst>
            <a:ext uri="{FF2B5EF4-FFF2-40B4-BE49-F238E27FC236}">
              <a16:creationId xmlns:a16="http://schemas.microsoft.com/office/drawing/2014/main" id="{BCBF3808-0C92-4F31-8EB3-D00A859BDC5F}"/>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54" name="Text Box 28">
          <a:extLst>
            <a:ext uri="{FF2B5EF4-FFF2-40B4-BE49-F238E27FC236}">
              <a16:creationId xmlns:a16="http://schemas.microsoft.com/office/drawing/2014/main" id="{6EAD393B-E13D-44EE-912C-4AAD7FF9E87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55" name="Text Box 739">
          <a:extLst>
            <a:ext uri="{FF2B5EF4-FFF2-40B4-BE49-F238E27FC236}">
              <a16:creationId xmlns:a16="http://schemas.microsoft.com/office/drawing/2014/main" id="{DF727505-A54B-4B0C-BFD8-004C89507F9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56" name="Text Box 740">
          <a:extLst>
            <a:ext uri="{FF2B5EF4-FFF2-40B4-BE49-F238E27FC236}">
              <a16:creationId xmlns:a16="http://schemas.microsoft.com/office/drawing/2014/main" id="{70859A37-EB9C-4CB9-B083-11777C9BE546}"/>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57" name="Text Box 741">
          <a:extLst>
            <a:ext uri="{FF2B5EF4-FFF2-40B4-BE49-F238E27FC236}">
              <a16:creationId xmlns:a16="http://schemas.microsoft.com/office/drawing/2014/main" id="{BE30094B-AC7B-461A-8397-E3F121335AC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58" name="Text Box 742">
          <a:extLst>
            <a:ext uri="{FF2B5EF4-FFF2-40B4-BE49-F238E27FC236}">
              <a16:creationId xmlns:a16="http://schemas.microsoft.com/office/drawing/2014/main" id="{EDA99D54-68AD-4406-A183-099F9B78D38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59" name="Text Box 743">
          <a:extLst>
            <a:ext uri="{FF2B5EF4-FFF2-40B4-BE49-F238E27FC236}">
              <a16:creationId xmlns:a16="http://schemas.microsoft.com/office/drawing/2014/main" id="{A0807F84-83EB-4039-A893-9C161382AF4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60" name="Text Box 744">
          <a:extLst>
            <a:ext uri="{FF2B5EF4-FFF2-40B4-BE49-F238E27FC236}">
              <a16:creationId xmlns:a16="http://schemas.microsoft.com/office/drawing/2014/main" id="{4B2DBA48-AFED-4082-AA7C-05C233E105E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61" name="Text Box 745">
          <a:extLst>
            <a:ext uri="{FF2B5EF4-FFF2-40B4-BE49-F238E27FC236}">
              <a16:creationId xmlns:a16="http://schemas.microsoft.com/office/drawing/2014/main" id="{E4E78AED-5652-42B6-B950-95F50CA2228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62" name="Text Box 746">
          <a:extLst>
            <a:ext uri="{FF2B5EF4-FFF2-40B4-BE49-F238E27FC236}">
              <a16:creationId xmlns:a16="http://schemas.microsoft.com/office/drawing/2014/main" id="{7D231F71-14F0-42E8-94BB-73CA637843C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63" name="Text Box 747">
          <a:extLst>
            <a:ext uri="{FF2B5EF4-FFF2-40B4-BE49-F238E27FC236}">
              <a16:creationId xmlns:a16="http://schemas.microsoft.com/office/drawing/2014/main" id="{F513B98C-9733-4AA7-813D-0C5521682BA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064" name="Text Box 773">
          <a:extLst>
            <a:ext uri="{FF2B5EF4-FFF2-40B4-BE49-F238E27FC236}">
              <a16:creationId xmlns:a16="http://schemas.microsoft.com/office/drawing/2014/main" id="{667B4774-7E5F-4781-B479-D2B11AD36A2F}"/>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65" name="Text Box 778">
          <a:extLst>
            <a:ext uri="{FF2B5EF4-FFF2-40B4-BE49-F238E27FC236}">
              <a16:creationId xmlns:a16="http://schemas.microsoft.com/office/drawing/2014/main" id="{653791E1-CB61-487A-AC55-89F9D4E0D79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066" name="Text Box 8">
          <a:extLst>
            <a:ext uri="{FF2B5EF4-FFF2-40B4-BE49-F238E27FC236}">
              <a16:creationId xmlns:a16="http://schemas.microsoft.com/office/drawing/2014/main" id="{E4D13894-6458-428B-A97A-F3ACE504107D}"/>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067" name="Text Box 9">
          <a:extLst>
            <a:ext uri="{FF2B5EF4-FFF2-40B4-BE49-F238E27FC236}">
              <a16:creationId xmlns:a16="http://schemas.microsoft.com/office/drawing/2014/main" id="{E5FEB59F-0FC4-4FD9-B133-58EC2612EFB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068" name="Text Box 10">
          <a:extLst>
            <a:ext uri="{FF2B5EF4-FFF2-40B4-BE49-F238E27FC236}">
              <a16:creationId xmlns:a16="http://schemas.microsoft.com/office/drawing/2014/main" id="{F6698020-81A0-4B25-9BCD-4B54B2168E5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069" name="Text Box 26">
          <a:extLst>
            <a:ext uri="{FF2B5EF4-FFF2-40B4-BE49-F238E27FC236}">
              <a16:creationId xmlns:a16="http://schemas.microsoft.com/office/drawing/2014/main" id="{B659B780-96F3-4167-8416-230213D1DD95}"/>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070" name="Text Box 2">
          <a:extLst>
            <a:ext uri="{FF2B5EF4-FFF2-40B4-BE49-F238E27FC236}">
              <a16:creationId xmlns:a16="http://schemas.microsoft.com/office/drawing/2014/main" id="{E3D4A180-4913-461B-A647-CD12A8936E9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071" name="Text Box 3">
          <a:extLst>
            <a:ext uri="{FF2B5EF4-FFF2-40B4-BE49-F238E27FC236}">
              <a16:creationId xmlns:a16="http://schemas.microsoft.com/office/drawing/2014/main" id="{FEF106B2-DEB6-4111-8AD4-DDB66066AAF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072" name="Text Box 4">
          <a:extLst>
            <a:ext uri="{FF2B5EF4-FFF2-40B4-BE49-F238E27FC236}">
              <a16:creationId xmlns:a16="http://schemas.microsoft.com/office/drawing/2014/main" id="{33F16811-564B-439F-A91E-001BFC3318C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073" name="Text Box 5">
          <a:extLst>
            <a:ext uri="{FF2B5EF4-FFF2-40B4-BE49-F238E27FC236}">
              <a16:creationId xmlns:a16="http://schemas.microsoft.com/office/drawing/2014/main" id="{BB6D1B09-466E-45F9-8CED-34FDF7FDA22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074" name="Text Box 6">
          <a:extLst>
            <a:ext uri="{FF2B5EF4-FFF2-40B4-BE49-F238E27FC236}">
              <a16:creationId xmlns:a16="http://schemas.microsoft.com/office/drawing/2014/main" id="{850E1F43-C82C-4F57-8630-ABA572EC0C8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075" name="Text Box 7">
          <a:extLst>
            <a:ext uri="{FF2B5EF4-FFF2-40B4-BE49-F238E27FC236}">
              <a16:creationId xmlns:a16="http://schemas.microsoft.com/office/drawing/2014/main" id="{D0C3E073-906B-4BBC-96BA-7CA03CAE0E5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76" name="Text Box 8">
          <a:extLst>
            <a:ext uri="{FF2B5EF4-FFF2-40B4-BE49-F238E27FC236}">
              <a16:creationId xmlns:a16="http://schemas.microsoft.com/office/drawing/2014/main" id="{B4380BF2-790D-43A2-98C8-C365C79FA9F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77" name="Text Box 28">
          <a:extLst>
            <a:ext uri="{FF2B5EF4-FFF2-40B4-BE49-F238E27FC236}">
              <a16:creationId xmlns:a16="http://schemas.microsoft.com/office/drawing/2014/main" id="{1FC67535-4CA1-4D79-A78C-499945A533A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078" name="Text Box 37">
          <a:extLst>
            <a:ext uri="{FF2B5EF4-FFF2-40B4-BE49-F238E27FC236}">
              <a16:creationId xmlns:a16="http://schemas.microsoft.com/office/drawing/2014/main" id="{27E564E8-79D3-41EA-9170-777475919E5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079" name="Text Box 38">
          <a:extLst>
            <a:ext uri="{FF2B5EF4-FFF2-40B4-BE49-F238E27FC236}">
              <a16:creationId xmlns:a16="http://schemas.microsoft.com/office/drawing/2014/main" id="{D3977496-97D0-4534-B4DE-B01CDBCAA85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080" name="Text Box 39">
          <a:extLst>
            <a:ext uri="{FF2B5EF4-FFF2-40B4-BE49-F238E27FC236}">
              <a16:creationId xmlns:a16="http://schemas.microsoft.com/office/drawing/2014/main" id="{B2D80E0A-7194-4421-B13A-619BCF46CDF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81" name="Text Box 739">
          <a:extLst>
            <a:ext uri="{FF2B5EF4-FFF2-40B4-BE49-F238E27FC236}">
              <a16:creationId xmlns:a16="http://schemas.microsoft.com/office/drawing/2014/main" id="{8CBBCD3E-2CE8-4039-A549-087C2F62808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82" name="Text Box 740">
          <a:extLst>
            <a:ext uri="{FF2B5EF4-FFF2-40B4-BE49-F238E27FC236}">
              <a16:creationId xmlns:a16="http://schemas.microsoft.com/office/drawing/2014/main" id="{AC67C2CB-DAA6-41B2-81F1-09FA5DD2DA6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83" name="Text Box 741">
          <a:extLst>
            <a:ext uri="{FF2B5EF4-FFF2-40B4-BE49-F238E27FC236}">
              <a16:creationId xmlns:a16="http://schemas.microsoft.com/office/drawing/2014/main" id="{A8D24FC5-DB08-4B7F-AFF8-E24FDED0A7A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84" name="Text Box 742">
          <a:extLst>
            <a:ext uri="{FF2B5EF4-FFF2-40B4-BE49-F238E27FC236}">
              <a16:creationId xmlns:a16="http://schemas.microsoft.com/office/drawing/2014/main" id="{3E6E85B0-B4C4-4502-BECB-169797A29C7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85" name="Text Box 743">
          <a:extLst>
            <a:ext uri="{FF2B5EF4-FFF2-40B4-BE49-F238E27FC236}">
              <a16:creationId xmlns:a16="http://schemas.microsoft.com/office/drawing/2014/main" id="{918C92F2-1CB4-4BE4-9497-96AA7A563C3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86" name="Text Box 744">
          <a:extLst>
            <a:ext uri="{FF2B5EF4-FFF2-40B4-BE49-F238E27FC236}">
              <a16:creationId xmlns:a16="http://schemas.microsoft.com/office/drawing/2014/main" id="{FD9328A4-05E9-4675-B2EE-7BA4D485517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87" name="Text Box 745">
          <a:extLst>
            <a:ext uri="{FF2B5EF4-FFF2-40B4-BE49-F238E27FC236}">
              <a16:creationId xmlns:a16="http://schemas.microsoft.com/office/drawing/2014/main" id="{1E300E4D-47E3-4EF1-A08C-08462B19602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88" name="Text Box 746">
          <a:extLst>
            <a:ext uri="{FF2B5EF4-FFF2-40B4-BE49-F238E27FC236}">
              <a16:creationId xmlns:a16="http://schemas.microsoft.com/office/drawing/2014/main" id="{65931BFF-F6A2-4C09-8B85-85A6995B829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89" name="Text Box 747">
          <a:extLst>
            <a:ext uri="{FF2B5EF4-FFF2-40B4-BE49-F238E27FC236}">
              <a16:creationId xmlns:a16="http://schemas.microsoft.com/office/drawing/2014/main" id="{661AB529-20FF-4535-BB5F-99EEDAA50E0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90" name="Text Box 778">
          <a:extLst>
            <a:ext uri="{FF2B5EF4-FFF2-40B4-BE49-F238E27FC236}">
              <a16:creationId xmlns:a16="http://schemas.microsoft.com/office/drawing/2014/main" id="{35B49472-CADD-4CE6-A1C9-4F28BCAF2D5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91" name="Text Box 9">
          <a:extLst>
            <a:ext uri="{FF2B5EF4-FFF2-40B4-BE49-F238E27FC236}">
              <a16:creationId xmlns:a16="http://schemas.microsoft.com/office/drawing/2014/main" id="{37EB5159-6132-450E-842A-F8CC6772D3D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92" name="Text Box 10">
          <a:extLst>
            <a:ext uri="{FF2B5EF4-FFF2-40B4-BE49-F238E27FC236}">
              <a16:creationId xmlns:a16="http://schemas.microsoft.com/office/drawing/2014/main" id="{B8083B83-2376-42D7-9D2C-DF5B605092B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093" name="Text Box 26">
          <a:extLst>
            <a:ext uri="{FF2B5EF4-FFF2-40B4-BE49-F238E27FC236}">
              <a16:creationId xmlns:a16="http://schemas.microsoft.com/office/drawing/2014/main" id="{1B4E9CD5-D4FC-448D-960A-58D5F611134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094" name="Text Box 28">
          <a:extLst>
            <a:ext uri="{FF2B5EF4-FFF2-40B4-BE49-F238E27FC236}">
              <a16:creationId xmlns:a16="http://schemas.microsoft.com/office/drawing/2014/main" id="{E11FD503-647E-4C35-B644-F67F7C97245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95" name="Text Box 8">
          <a:extLst>
            <a:ext uri="{FF2B5EF4-FFF2-40B4-BE49-F238E27FC236}">
              <a16:creationId xmlns:a16="http://schemas.microsoft.com/office/drawing/2014/main" id="{C21FE661-BBE4-4EE8-A74F-30519F288AA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096" name="Text Box 9">
          <a:extLst>
            <a:ext uri="{FF2B5EF4-FFF2-40B4-BE49-F238E27FC236}">
              <a16:creationId xmlns:a16="http://schemas.microsoft.com/office/drawing/2014/main" id="{FCBFD456-635F-49B4-9227-CD6F6969C88A}"/>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097" name="Text Box 10">
          <a:extLst>
            <a:ext uri="{FF2B5EF4-FFF2-40B4-BE49-F238E27FC236}">
              <a16:creationId xmlns:a16="http://schemas.microsoft.com/office/drawing/2014/main" id="{4E2B44D6-E19A-445A-A27D-C627A1746CE5}"/>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098" name="Text Box 26">
          <a:extLst>
            <a:ext uri="{FF2B5EF4-FFF2-40B4-BE49-F238E27FC236}">
              <a16:creationId xmlns:a16="http://schemas.microsoft.com/office/drawing/2014/main" id="{0964A952-A6E2-41D6-BECD-60117E9E4503}"/>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099" name="Text Box 28">
          <a:extLst>
            <a:ext uri="{FF2B5EF4-FFF2-40B4-BE49-F238E27FC236}">
              <a16:creationId xmlns:a16="http://schemas.microsoft.com/office/drawing/2014/main" id="{D513A404-CFF9-4D57-9A7C-2250A0B6ACF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100" name="Text Box 739">
          <a:extLst>
            <a:ext uri="{FF2B5EF4-FFF2-40B4-BE49-F238E27FC236}">
              <a16:creationId xmlns:a16="http://schemas.microsoft.com/office/drawing/2014/main" id="{C2E97226-4DD4-436A-956B-EFD4800B9E3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101" name="Text Box 740">
          <a:extLst>
            <a:ext uri="{FF2B5EF4-FFF2-40B4-BE49-F238E27FC236}">
              <a16:creationId xmlns:a16="http://schemas.microsoft.com/office/drawing/2014/main" id="{237A81B4-4868-4403-BC02-B1E2260AE83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102" name="Text Box 741">
          <a:extLst>
            <a:ext uri="{FF2B5EF4-FFF2-40B4-BE49-F238E27FC236}">
              <a16:creationId xmlns:a16="http://schemas.microsoft.com/office/drawing/2014/main" id="{B3E33F06-00C8-4791-A32B-B0F6C817AC4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103" name="Text Box 742">
          <a:extLst>
            <a:ext uri="{FF2B5EF4-FFF2-40B4-BE49-F238E27FC236}">
              <a16:creationId xmlns:a16="http://schemas.microsoft.com/office/drawing/2014/main" id="{7BDBB843-7BAD-41EF-90E3-0936784CC61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104" name="Text Box 743">
          <a:extLst>
            <a:ext uri="{FF2B5EF4-FFF2-40B4-BE49-F238E27FC236}">
              <a16:creationId xmlns:a16="http://schemas.microsoft.com/office/drawing/2014/main" id="{866FCE31-F0C3-4656-B626-6D6B69B5FB7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105" name="Text Box 744">
          <a:extLst>
            <a:ext uri="{FF2B5EF4-FFF2-40B4-BE49-F238E27FC236}">
              <a16:creationId xmlns:a16="http://schemas.microsoft.com/office/drawing/2014/main" id="{641D9F20-CCF2-4643-AC64-C3E4671976C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106" name="Text Box 745">
          <a:extLst>
            <a:ext uri="{FF2B5EF4-FFF2-40B4-BE49-F238E27FC236}">
              <a16:creationId xmlns:a16="http://schemas.microsoft.com/office/drawing/2014/main" id="{A28112EC-F548-4EC6-A4BA-E3A87322ADF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107" name="Text Box 746">
          <a:extLst>
            <a:ext uri="{FF2B5EF4-FFF2-40B4-BE49-F238E27FC236}">
              <a16:creationId xmlns:a16="http://schemas.microsoft.com/office/drawing/2014/main" id="{D2EFEDC9-10D4-4802-979B-0C42235A822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108" name="Text Box 747">
          <a:extLst>
            <a:ext uri="{FF2B5EF4-FFF2-40B4-BE49-F238E27FC236}">
              <a16:creationId xmlns:a16="http://schemas.microsoft.com/office/drawing/2014/main" id="{B6D65B17-BECB-46A9-9A57-4CC95527905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109" name="Text Box 773">
          <a:extLst>
            <a:ext uri="{FF2B5EF4-FFF2-40B4-BE49-F238E27FC236}">
              <a16:creationId xmlns:a16="http://schemas.microsoft.com/office/drawing/2014/main" id="{56C8D651-5F0C-49B8-95FC-EA12C2D54FDC}"/>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110" name="Text Box 778">
          <a:extLst>
            <a:ext uri="{FF2B5EF4-FFF2-40B4-BE49-F238E27FC236}">
              <a16:creationId xmlns:a16="http://schemas.microsoft.com/office/drawing/2014/main" id="{F5DC9BF7-5C8A-4827-879F-BDAAB26E149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11" name="Text Box 8">
          <a:extLst>
            <a:ext uri="{FF2B5EF4-FFF2-40B4-BE49-F238E27FC236}">
              <a16:creationId xmlns:a16="http://schemas.microsoft.com/office/drawing/2014/main" id="{70FA3655-6F7D-482F-9B3A-4A8AB76A1E2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12" name="Text Box 9">
          <a:extLst>
            <a:ext uri="{FF2B5EF4-FFF2-40B4-BE49-F238E27FC236}">
              <a16:creationId xmlns:a16="http://schemas.microsoft.com/office/drawing/2014/main" id="{772C1D94-AF79-4413-8F3A-F4FDCDD5AB7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13" name="Text Box 10">
          <a:extLst>
            <a:ext uri="{FF2B5EF4-FFF2-40B4-BE49-F238E27FC236}">
              <a16:creationId xmlns:a16="http://schemas.microsoft.com/office/drawing/2014/main" id="{A69CD657-C5FA-451F-9411-0AE5A910F0C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14" name="Text Box 26">
          <a:extLst>
            <a:ext uri="{FF2B5EF4-FFF2-40B4-BE49-F238E27FC236}">
              <a16:creationId xmlns:a16="http://schemas.microsoft.com/office/drawing/2014/main" id="{70D934D5-7371-4DD8-B7A8-E5F44A57F996}"/>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115" name="Text Box 2">
          <a:extLst>
            <a:ext uri="{FF2B5EF4-FFF2-40B4-BE49-F238E27FC236}">
              <a16:creationId xmlns:a16="http://schemas.microsoft.com/office/drawing/2014/main" id="{D706AACA-6289-4549-BF92-70B0D285D10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116" name="Text Box 3">
          <a:extLst>
            <a:ext uri="{FF2B5EF4-FFF2-40B4-BE49-F238E27FC236}">
              <a16:creationId xmlns:a16="http://schemas.microsoft.com/office/drawing/2014/main" id="{B611D653-11C1-4459-B0EE-520B62D9FEE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117" name="Text Box 4">
          <a:extLst>
            <a:ext uri="{FF2B5EF4-FFF2-40B4-BE49-F238E27FC236}">
              <a16:creationId xmlns:a16="http://schemas.microsoft.com/office/drawing/2014/main" id="{8B770CB9-3A48-4EFA-A5CD-96B78B07569A}"/>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118" name="Text Box 5">
          <a:extLst>
            <a:ext uri="{FF2B5EF4-FFF2-40B4-BE49-F238E27FC236}">
              <a16:creationId xmlns:a16="http://schemas.microsoft.com/office/drawing/2014/main" id="{9B518D9C-B933-45DE-8D08-7492CBDB387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119" name="Text Box 6">
          <a:extLst>
            <a:ext uri="{FF2B5EF4-FFF2-40B4-BE49-F238E27FC236}">
              <a16:creationId xmlns:a16="http://schemas.microsoft.com/office/drawing/2014/main" id="{E8371525-7AED-4BD5-A15B-95A305112E0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120" name="Text Box 7">
          <a:extLst>
            <a:ext uri="{FF2B5EF4-FFF2-40B4-BE49-F238E27FC236}">
              <a16:creationId xmlns:a16="http://schemas.microsoft.com/office/drawing/2014/main" id="{8F5489AC-0D39-4A75-A4C3-285F2009E51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21" name="Text Box 8">
          <a:extLst>
            <a:ext uri="{FF2B5EF4-FFF2-40B4-BE49-F238E27FC236}">
              <a16:creationId xmlns:a16="http://schemas.microsoft.com/office/drawing/2014/main" id="{1F1EB2A6-DA63-4D85-9491-748A9B900B9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22" name="Text Box 28">
          <a:extLst>
            <a:ext uri="{FF2B5EF4-FFF2-40B4-BE49-F238E27FC236}">
              <a16:creationId xmlns:a16="http://schemas.microsoft.com/office/drawing/2014/main" id="{09A5908D-B869-47BE-AB48-556E2F2B4E0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123" name="Text Box 37">
          <a:extLst>
            <a:ext uri="{FF2B5EF4-FFF2-40B4-BE49-F238E27FC236}">
              <a16:creationId xmlns:a16="http://schemas.microsoft.com/office/drawing/2014/main" id="{BF5E7E87-5DFD-49E7-8C0A-23E0BF222F5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124" name="Text Box 38">
          <a:extLst>
            <a:ext uri="{FF2B5EF4-FFF2-40B4-BE49-F238E27FC236}">
              <a16:creationId xmlns:a16="http://schemas.microsoft.com/office/drawing/2014/main" id="{05E59489-F5C6-4EF9-A7DD-45B090D3DAA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125" name="Text Box 39">
          <a:extLst>
            <a:ext uri="{FF2B5EF4-FFF2-40B4-BE49-F238E27FC236}">
              <a16:creationId xmlns:a16="http://schemas.microsoft.com/office/drawing/2014/main" id="{D8D4FCE7-4AA2-42F0-85B4-D0DD02DFE49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26" name="Text Box 739">
          <a:extLst>
            <a:ext uri="{FF2B5EF4-FFF2-40B4-BE49-F238E27FC236}">
              <a16:creationId xmlns:a16="http://schemas.microsoft.com/office/drawing/2014/main" id="{66F79560-7F0A-4580-8B71-E7F688EF52A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27" name="Text Box 740">
          <a:extLst>
            <a:ext uri="{FF2B5EF4-FFF2-40B4-BE49-F238E27FC236}">
              <a16:creationId xmlns:a16="http://schemas.microsoft.com/office/drawing/2014/main" id="{31CE56DD-E347-4715-BD26-89137CDAA9C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28" name="Text Box 741">
          <a:extLst>
            <a:ext uri="{FF2B5EF4-FFF2-40B4-BE49-F238E27FC236}">
              <a16:creationId xmlns:a16="http://schemas.microsoft.com/office/drawing/2014/main" id="{EEB9DDFB-AB01-4467-BB19-06E1A365923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29" name="Text Box 742">
          <a:extLst>
            <a:ext uri="{FF2B5EF4-FFF2-40B4-BE49-F238E27FC236}">
              <a16:creationId xmlns:a16="http://schemas.microsoft.com/office/drawing/2014/main" id="{15136F69-F870-4BA4-97EA-23CD81DD45D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30" name="Text Box 743">
          <a:extLst>
            <a:ext uri="{FF2B5EF4-FFF2-40B4-BE49-F238E27FC236}">
              <a16:creationId xmlns:a16="http://schemas.microsoft.com/office/drawing/2014/main" id="{8C82F509-7BD7-4F9B-8113-34C422F0C6E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31" name="Text Box 744">
          <a:extLst>
            <a:ext uri="{FF2B5EF4-FFF2-40B4-BE49-F238E27FC236}">
              <a16:creationId xmlns:a16="http://schemas.microsoft.com/office/drawing/2014/main" id="{D7CA8637-3C1D-4F8E-86C0-F8D9C03B006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32" name="Text Box 745">
          <a:extLst>
            <a:ext uri="{FF2B5EF4-FFF2-40B4-BE49-F238E27FC236}">
              <a16:creationId xmlns:a16="http://schemas.microsoft.com/office/drawing/2014/main" id="{66063E20-AD9E-444E-84A4-007124BD168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33" name="Text Box 746">
          <a:extLst>
            <a:ext uri="{FF2B5EF4-FFF2-40B4-BE49-F238E27FC236}">
              <a16:creationId xmlns:a16="http://schemas.microsoft.com/office/drawing/2014/main" id="{105C3896-7927-43B5-B7B8-CF8EA747348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34" name="Text Box 747">
          <a:extLst>
            <a:ext uri="{FF2B5EF4-FFF2-40B4-BE49-F238E27FC236}">
              <a16:creationId xmlns:a16="http://schemas.microsoft.com/office/drawing/2014/main" id="{5C3E67A2-3AF4-4FEC-BFEE-4E59A1500ED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35" name="Text Box 778">
          <a:extLst>
            <a:ext uri="{FF2B5EF4-FFF2-40B4-BE49-F238E27FC236}">
              <a16:creationId xmlns:a16="http://schemas.microsoft.com/office/drawing/2014/main" id="{A8BD41B5-AEDC-435D-B700-A836C0D0877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36" name="Text Box 9">
          <a:extLst>
            <a:ext uri="{FF2B5EF4-FFF2-40B4-BE49-F238E27FC236}">
              <a16:creationId xmlns:a16="http://schemas.microsoft.com/office/drawing/2014/main" id="{43AB5E5C-2F5F-482D-A9A3-15DFDDD5F3B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37" name="Text Box 10">
          <a:extLst>
            <a:ext uri="{FF2B5EF4-FFF2-40B4-BE49-F238E27FC236}">
              <a16:creationId xmlns:a16="http://schemas.microsoft.com/office/drawing/2014/main" id="{CE8F77FF-DF4B-45F9-B674-BEB380404C9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138" name="Text Box 26">
          <a:extLst>
            <a:ext uri="{FF2B5EF4-FFF2-40B4-BE49-F238E27FC236}">
              <a16:creationId xmlns:a16="http://schemas.microsoft.com/office/drawing/2014/main" id="{1BFF6F32-5796-457C-B9B2-79D904EB289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139" name="Text Box 28">
          <a:extLst>
            <a:ext uri="{FF2B5EF4-FFF2-40B4-BE49-F238E27FC236}">
              <a16:creationId xmlns:a16="http://schemas.microsoft.com/office/drawing/2014/main" id="{4D04B787-4EB7-40A5-AF9C-F6E33E572A8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35242</xdr:rowOff>
    </xdr:to>
    <xdr:sp macro="" textlink="">
      <xdr:nvSpPr>
        <xdr:cNvPr id="1140" name="Text Box 1">
          <a:extLst>
            <a:ext uri="{FF2B5EF4-FFF2-40B4-BE49-F238E27FC236}">
              <a16:creationId xmlns:a16="http://schemas.microsoft.com/office/drawing/2014/main" id="{92C7E0EB-4C5A-4654-9642-B6C26939E4AE}"/>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141" name="Text Box 2">
          <a:extLst>
            <a:ext uri="{FF2B5EF4-FFF2-40B4-BE49-F238E27FC236}">
              <a16:creationId xmlns:a16="http://schemas.microsoft.com/office/drawing/2014/main" id="{FB4DB3E3-DA77-487F-B918-025E69F0FD91}"/>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142" name="Text Box 3">
          <a:extLst>
            <a:ext uri="{FF2B5EF4-FFF2-40B4-BE49-F238E27FC236}">
              <a16:creationId xmlns:a16="http://schemas.microsoft.com/office/drawing/2014/main" id="{551C3364-2AD2-4F22-86E1-400E22B56A79}"/>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143" name="Text Box 4">
          <a:extLst>
            <a:ext uri="{FF2B5EF4-FFF2-40B4-BE49-F238E27FC236}">
              <a16:creationId xmlns:a16="http://schemas.microsoft.com/office/drawing/2014/main" id="{4A6DFF2D-1267-4C65-9EEE-78A93273DB42}"/>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144" name="Text Box 5">
          <a:extLst>
            <a:ext uri="{FF2B5EF4-FFF2-40B4-BE49-F238E27FC236}">
              <a16:creationId xmlns:a16="http://schemas.microsoft.com/office/drawing/2014/main" id="{E78483D2-89FE-43A4-A04D-72D3F907F6D3}"/>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145" name="Text Box 6">
          <a:extLst>
            <a:ext uri="{FF2B5EF4-FFF2-40B4-BE49-F238E27FC236}">
              <a16:creationId xmlns:a16="http://schemas.microsoft.com/office/drawing/2014/main" id="{D2AE26E0-0F86-4290-B003-F942DF101721}"/>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146" name="Text Box 7">
          <a:extLst>
            <a:ext uri="{FF2B5EF4-FFF2-40B4-BE49-F238E27FC236}">
              <a16:creationId xmlns:a16="http://schemas.microsoft.com/office/drawing/2014/main" id="{5B3C13A0-B852-4B57-BE7A-7C9ABC6B2892}"/>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147" name="Text Box 8">
          <a:extLst>
            <a:ext uri="{FF2B5EF4-FFF2-40B4-BE49-F238E27FC236}">
              <a16:creationId xmlns:a16="http://schemas.microsoft.com/office/drawing/2014/main" id="{9B8CEFD5-32DF-4A3B-BDA6-2113B9E82D05}"/>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148" name="Text Box 1">
          <a:extLst>
            <a:ext uri="{FF2B5EF4-FFF2-40B4-BE49-F238E27FC236}">
              <a16:creationId xmlns:a16="http://schemas.microsoft.com/office/drawing/2014/main" id="{58269F69-634B-42A8-BD1C-9E7A7F0BD39F}"/>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149" name="Text Box 2">
          <a:extLst>
            <a:ext uri="{FF2B5EF4-FFF2-40B4-BE49-F238E27FC236}">
              <a16:creationId xmlns:a16="http://schemas.microsoft.com/office/drawing/2014/main" id="{33B734AD-4B74-46FB-BD0D-10ED212BDF0F}"/>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150" name="Text Box 3">
          <a:extLst>
            <a:ext uri="{FF2B5EF4-FFF2-40B4-BE49-F238E27FC236}">
              <a16:creationId xmlns:a16="http://schemas.microsoft.com/office/drawing/2014/main" id="{C7165D89-F3C8-4CA4-921B-AFE4EBD4493F}"/>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151" name="Text Box 4">
          <a:extLst>
            <a:ext uri="{FF2B5EF4-FFF2-40B4-BE49-F238E27FC236}">
              <a16:creationId xmlns:a16="http://schemas.microsoft.com/office/drawing/2014/main" id="{AA1BF1A8-5E53-4902-883B-D44A0EBCB206}"/>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152" name="Text Box 5">
          <a:extLst>
            <a:ext uri="{FF2B5EF4-FFF2-40B4-BE49-F238E27FC236}">
              <a16:creationId xmlns:a16="http://schemas.microsoft.com/office/drawing/2014/main" id="{990261D8-5B2C-41F2-BBBB-D155F189FAED}"/>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153" name="Text Box 6">
          <a:extLst>
            <a:ext uri="{FF2B5EF4-FFF2-40B4-BE49-F238E27FC236}">
              <a16:creationId xmlns:a16="http://schemas.microsoft.com/office/drawing/2014/main" id="{D0986BAC-0E22-455A-B9A2-EE734903653B}"/>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154" name="Text Box 7">
          <a:extLst>
            <a:ext uri="{FF2B5EF4-FFF2-40B4-BE49-F238E27FC236}">
              <a16:creationId xmlns:a16="http://schemas.microsoft.com/office/drawing/2014/main" id="{BF11968E-0324-4211-B6BA-125DCBF780CB}"/>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155" name="Text Box 8">
          <a:extLst>
            <a:ext uri="{FF2B5EF4-FFF2-40B4-BE49-F238E27FC236}">
              <a16:creationId xmlns:a16="http://schemas.microsoft.com/office/drawing/2014/main" id="{E418D7F0-EC6B-457E-9C59-6684D9362CDA}"/>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156" name="Text Box 8">
          <a:extLst>
            <a:ext uri="{FF2B5EF4-FFF2-40B4-BE49-F238E27FC236}">
              <a16:creationId xmlns:a16="http://schemas.microsoft.com/office/drawing/2014/main" id="{4404E858-3BA2-4958-AFF5-1DE397BC7F9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57" name="Text Box 9">
          <a:extLst>
            <a:ext uri="{FF2B5EF4-FFF2-40B4-BE49-F238E27FC236}">
              <a16:creationId xmlns:a16="http://schemas.microsoft.com/office/drawing/2014/main" id="{98661E4E-AAED-4F13-A570-2F1C6C71C4F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58" name="Text Box 10">
          <a:extLst>
            <a:ext uri="{FF2B5EF4-FFF2-40B4-BE49-F238E27FC236}">
              <a16:creationId xmlns:a16="http://schemas.microsoft.com/office/drawing/2014/main" id="{141979DA-FE27-4C11-BAF3-BCBB8251DCB6}"/>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59" name="Text Box 26">
          <a:extLst>
            <a:ext uri="{FF2B5EF4-FFF2-40B4-BE49-F238E27FC236}">
              <a16:creationId xmlns:a16="http://schemas.microsoft.com/office/drawing/2014/main" id="{8CAF85BB-9658-45F6-B45F-20F4CEDD2AE8}"/>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96520</xdr:rowOff>
    </xdr:to>
    <xdr:sp macro="" textlink="">
      <xdr:nvSpPr>
        <xdr:cNvPr id="1160" name="Text Box 8">
          <a:extLst>
            <a:ext uri="{FF2B5EF4-FFF2-40B4-BE49-F238E27FC236}">
              <a16:creationId xmlns:a16="http://schemas.microsoft.com/office/drawing/2014/main" id="{3A5D48E1-005A-40CE-97BF-A995BC7C85FB}"/>
            </a:ext>
          </a:extLst>
        </xdr:cNvPr>
        <xdr:cNvSpPr txBox="1">
          <a:spLocks noChangeArrowheads="1"/>
        </xdr:cNvSpPr>
      </xdr:nvSpPr>
      <xdr:spPr bwMode="auto">
        <a:xfrm>
          <a:off x="2914650" y="29889450"/>
          <a:ext cx="76200" cy="845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96520</xdr:rowOff>
    </xdr:to>
    <xdr:sp macro="" textlink="">
      <xdr:nvSpPr>
        <xdr:cNvPr id="1161" name="Text Box 9">
          <a:extLst>
            <a:ext uri="{FF2B5EF4-FFF2-40B4-BE49-F238E27FC236}">
              <a16:creationId xmlns:a16="http://schemas.microsoft.com/office/drawing/2014/main" id="{2DBCD7C3-7BB4-41ED-B118-E7197EDB7881}"/>
            </a:ext>
          </a:extLst>
        </xdr:cNvPr>
        <xdr:cNvSpPr txBox="1">
          <a:spLocks noChangeArrowheads="1"/>
        </xdr:cNvSpPr>
      </xdr:nvSpPr>
      <xdr:spPr bwMode="auto">
        <a:xfrm>
          <a:off x="2914650" y="29889450"/>
          <a:ext cx="76200" cy="845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96520</xdr:rowOff>
    </xdr:to>
    <xdr:sp macro="" textlink="">
      <xdr:nvSpPr>
        <xdr:cNvPr id="1162" name="Text Box 10">
          <a:extLst>
            <a:ext uri="{FF2B5EF4-FFF2-40B4-BE49-F238E27FC236}">
              <a16:creationId xmlns:a16="http://schemas.microsoft.com/office/drawing/2014/main" id="{CD1C0211-7A62-4B26-B891-1E1D8B1B6E2A}"/>
            </a:ext>
          </a:extLst>
        </xdr:cNvPr>
        <xdr:cNvSpPr txBox="1">
          <a:spLocks noChangeArrowheads="1"/>
        </xdr:cNvSpPr>
      </xdr:nvSpPr>
      <xdr:spPr bwMode="auto">
        <a:xfrm>
          <a:off x="2914650" y="29889450"/>
          <a:ext cx="76200" cy="845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96520</xdr:rowOff>
    </xdr:to>
    <xdr:sp macro="" textlink="">
      <xdr:nvSpPr>
        <xdr:cNvPr id="1163" name="Text Box 26">
          <a:extLst>
            <a:ext uri="{FF2B5EF4-FFF2-40B4-BE49-F238E27FC236}">
              <a16:creationId xmlns:a16="http://schemas.microsoft.com/office/drawing/2014/main" id="{64C73639-A310-4A25-B097-C80A0CD82966}"/>
            </a:ext>
          </a:extLst>
        </xdr:cNvPr>
        <xdr:cNvSpPr txBox="1">
          <a:spLocks noChangeArrowheads="1"/>
        </xdr:cNvSpPr>
      </xdr:nvSpPr>
      <xdr:spPr bwMode="auto">
        <a:xfrm>
          <a:off x="2914650" y="29889450"/>
          <a:ext cx="76200" cy="845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134304</xdr:rowOff>
    </xdr:to>
    <xdr:sp macro="" textlink="">
      <xdr:nvSpPr>
        <xdr:cNvPr id="1164" name="Text Box 8">
          <a:extLst>
            <a:ext uri="{FF2B5EF4-FFF2-40B4-BE49-F238E27FC236}">
              <a16:creationId xmlns:a16="http://schemas.microsoft.com/office/drawing/2014/main" id="{B98FAC4F-02CC-4B6C-B9F3-C1D9D348519C}"/>
            </a:ext>
          </a:extLst>
        </xdr:cNvPr>
        <xdr:cNvSpPr txBox="1">
          <a:spLocks noChangeArrowheads="1"/>
        </xdr:cNvSpPr>
      </xdr:nvSpPr>
      <xdr:spPr bwMode="auto">
        <a:xfrm>
          <a:off x="2914650" y="29889450"/>
          <a:ext cx="76200" cy="701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134304</xdr:rowOff>
    </xdr:to>
    <xdr:sp macro="" textlink="">
      <xdr:nvSpPr>
        <xdr:cNvPr id="1165" name="Text Box 9">
          <a:extLst>
            <a:ext uri="{FF2B5EF4-FFF2-40B4-BE49-F238E27FC236}">
              <a16:creationId xmlns:a16="http://schemas.microsoft.com/office/drawing/2014/main" id="{AE49684F-04CC-4895-B0F4-16983F8E73B0}"/>
            </a:ext>
          </a:extLst>
        </xdr:cNvPr>
        <xdr:cNvSpPr txBox="1">
          <a:spLocks noChangeArrowheads="1"/>
        </xdr:cNvSpPr>
      </xdr:nvSpPr>
      <xdr:spPr bwMode="auto">
        <a:xfrm>
          <a:off x="2914650" y="29889450"/>
          <a:ext cx="76200" cy="701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134304</xdr:rowOff>
    </xdr:to>
    <xdr:sp macro="" textlink="">
      <xdr:nvSpPr>
        <xdr:cNvPr id="1166" name="Text Box 10">
          <a:extLst>
            <a:ext uri="{FF2B5EF4-FFF2-40B4-BE49-F238E27FC236}">
              <a16:creationId xmlns:a16="http://schemas.microsoft.com/office/drawing/2014/main" id="{16D6A95F-FDA3-4030-9A99-FC94DAA07408}"/>
            </a:ext>
          </a:extLst>
        </xdr:cNvPr>
        <xdr:cNvSpPr txBox="1">
          <a:spLocks noChangeArrowheads="1"/>
        </xdr:cNvSpPr>
      </xdr:nvSpPr>
      <xdr:spPr bwMode="auto">
        <a:xfrm>
          <a:off x="2914650" y="29889450"/>
          <a:ext cx="76200" cy="701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134304</xdr:rowOff>
    </xdr:to>
    <xdr:sp macro="" textlink="">
      <xdr:nvSpPr>
        <xdr:cNvPr id="1167" name="Text Box 26">
          <a:extLst>
            <a:ext uri="{FF2B5EF4-FFF2-40B4-BE49-F238E27FC236}">
              <a16:creationId xmlns:a16="http://schemas.microsoft.com/office/drawing/2014/main" id="{55863D2F-CEB3-41ED-8F88-584E61A752A7}"/>
            </a:ext>
          </a:extLst>
        </xdr:cNvPr>
        <xdr:cNvSpPr txBox="1">
          <a:spLocks noChangeArrowheads="1"/>
        </xdr:cNvSpPr>
      </xdr:nvSpPr>
      <xdr:spPr bwMode="auto">
        <a:xfrm>
          <a:off x="2914650" y="29889450"/>
          <a:ext cx="76200" cy="701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168" name="Text Box 197">
          <a:extLst>
            <a:ext uri="{FF2B5EF4-FFF2-40B4-BE49-F238E27FC236}">
              <a16:creationId xmlns:a16="http://schemas.microsoft.com/office/drawing/2014/main" id="{6A94800D-2580-4171-A58F-22FBC21BB2D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169" name="Text Box 198">
          <a:extLst>
            <a:ext uri="{FF2B5EF4-FFF2-40B4-BE49-F238E27FC236}">
              <a16:creationId xmlns:a16="http://schemas.microsoft.com/office/drawing/2014/main" id="{9DECD881-500B-4E6E-B351-8397FABBB78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170" name="Text Box 199">
          <a:extLst>
            <a:ext uri="{FF2B5EF4-FFF2-40B4-BE49-F238E27FC236}">
              <a16:creationId xmlns:a16="http://schemas.microsoft.com/office/drawing/2014/main" id="{3BE34EBA-DE44-496A-A1DC-DD29E6B9A01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171" name="Text Box 200">
          <a:extLst>
            <a:ext uri="{FF2B5EF4-FFF2-40B4-BE49-F238E27FC236}">
              <a16:creationId xmlns:a16="http://schemas.microsoft.com/office/drawing/2014/main" id="{FB6A318D-AE8C-4E8A-AE3A-A8A9A96A361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172" name="Text Box 201">
          <a:extLst>
            <a:ext uri="{FF2B5EF4-FFF2-40B4-BE49-F238E27FC236}">
              <a16:creationId xmlns:a16="http://schemas.microsoft.com/office/drawing/2014/main" id="{25DC23DB-CB7C-4C95-8D66-C8CE1FAF1CB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173" name="Text Box 202">
          <a:extLst>
            <a:ext uri="{FF2B5EF4-FFF2-40B4-BE49-F238E27FC236}">
              <a16:creationId xmlns:a16="http://schemas.microsoft.com/office/drawing/2014/main" id="{4CC3EC7B-A4BD-4168-8531-15D7D3D66C3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174" name="Text Box 203">
          <a:extLst>
            <a:ext uri="{FF2B5EF4-FFF2-40B4-BE49-F238E27FC236}">
              <a16:creationId xmlns:a16="http://schemas.microsoft.com/office/drawing/2014/main" id="{52A56253-31E3-44CB-ABF3-72E2A4649C0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175" name="Text Box 204">
          <a:extLst>
            <a:ext uri="{FF2B5EF4-FFF2-40B4-BE49-F238E27FC236}">
              <a16:creationId xmlns:a16="http://schemas.microsoft.com/office/drawing/2014/main" id="{1CBE559F-08FD-4B92-BAE4-7E75766741C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76" name="Text Box 8">
          <a:extLst>
            <a:ext uri="{FF2B5EF4-FFF2-40B4-BE49-F238E27FC236}">
              <a16:creationId xmlns:a16="http://schemas.microsoft.com/office/drawing/2014/main" id="{73A848A7-C883-4DE2-90FA-31E1C64001E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77" name="Text Box 28">
          <a:extLst>
            <a:ext uri="{FF2B5EF4-FFF2-40B4-BE49-F238E27FC236}">
              <a16:creationId xmlns:a16="http://schemas.microsoft.com/office/drawing/2014/main" id="{3FCE19C3-DAE4-4BAD-BED3-F32D18928D2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78" name="Text Box 739">
          <a:extLst>
            <a:ext uri="{FF2B5EF4-FFF2-40B4-BE49-F238E27FC236}">
              <a16:creationId xmlns:a16="http://schemas.microsoft.com/office/drawing/2014/main" id="{5684FDA2-6243-4860-9F5B-78354F36808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79" name="Text Box 740">
          <a:extLst>
            <a:ext uri="{FF2B5EF4-FFF2-40B4-BE49-F238E27FC236}">
              <a16:creationId xmlns:a16="http://schemas.microsoft.com/office/drawing/2014/main" id="{5B4C1C7E-C5A4-49E5-81CE-87E25D45399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80" name="Text Box 741">
          <a:extLst>
            <a:ext uri="{FF2B5EF4-FFF2-40B4-BE49-F238E27FC236}">
              <a16:creationId xmlns:a16="http://schemas.microsoft.com/office/drawing/2014/main" id="{FBA52320-1737-40E2-AC54-6CD87FFC9B9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81" name="Text Box 742">
          <a:extLst>
            <a:ext uri="{FF2B5EF4-FFF2-40B4-BE49-F238E27FC236}">
              <a16:creationId xmlns:a16="http://schemas.microsoft.com/office/drawing/2014/main" id="{C57E9CA5-8150-4167-B268-BE4BB39673A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82" name="Text Box 743">
          <a:extLst>
            <a:ext uri="{FF2B5EF4-FFF2-40B4-BE49-F238E27FC236}">
              <a16:creationId xmlns:a16="http://schemas.microsoft.com/office/drawing/2014/main" id="{E2FDD1BC-BBE4-4922-9D10-1E1E73AF2B6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83" name="Text Box 744">
          <a:extLst>
            <a:ext uri="{FF2B5EF4-FFF2-40B4-BE49-F238E27FC236}">
              <a16:creationId xmlns:a16="http://schemas.microsoft.com/office/drawing/2014/main" id="{BC0BDE20-CE19-4373-B120-0F31D5C8F6F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84" name="Text Box 745">
          <a:extLst>
            <a:ext uri="{FF2B5EF4-FFF2-40B4-BE49-F238E27FC236}">
              <a16:creationId xmlns:a16="http://schemas.microsoft.com/office/drawing/2014/main" id="{8A664037-EBE7-4445-AE3D-A2DA05B7AE8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85" name="Text Box 746">
          <a:extLst>
            <a:ext uri="{FF2B5EF4-FFF2-40B4-BE49-F238E27FC236}">
              <a16:creationId xmlns:a16="http://schemas.microsoft.com/office/drawing/2014/main" id="{0B6DB0BA-9BDA-469E-B6AC-A8BABA5F9FE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86" name="Text Box 747">
          <a:extLst>
            <a:ext uri="{FF2B5EF4-FFF2-40B4-BE49-F238E27FC236}">
              <a16:creationId xmlns:a16="http://schemas.microsoft.com/office/drawing/2014/main" id="{9C9CD507-536C-4E92-8119-F92FFF12BF7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87" name="Text Box 778">
          <a:extLst>
            <a:ext uri="{FF2B5EF4-FFF2-40B4-BE49-F238E27FC236}">
              <a16:creationId xmlns:a16="http://schemas.microsoft.com/office/drawing/2014/main" id="{4450F187-50A6-4247-B714-E9573377295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188" name="Text Box 8">
          <a:extLst>
            <a:ext uri="{FF2B5EF4-FFF2-40B4-BE49-F238E27FC236}">
              <a16:creationId xmlns:a16="http://schemas.microsoft.com/office/drawing/2014/main" id="{C1D23B32-8F4F-4BEE-8D42-756BCE7EF0B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89" name="Text Box 9">
          <a:extLst>
            <a:ext uri="{FF2B5EF4-FFF2-40B4-BE49-F238E27FC236}">
              <a16:creationId xmlns:a16="http://schemas.microsoft.com/office/drawing/2014/main" id="{94EDC4C5-AC72-47BA-B67F-9CD413E96944}"/>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90" name="Text Box 10">
          <a:extLst>
            <a:ext uri="{FF2B5EF4-FFF2-40B4-BE49-F238E27FC236}">
              <a16:creationId xmlns:a16="http://schemas.microsoft.com/office/drawing/2014/main" id="{CA901905-E057-4556-B2BA-1DF073E52DE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191" name="Text Box 26">
          <a:extLst>
            <a:ext uri="{FF2B5EF4-FFF2-40B4-BE49-F238E27FC236}">
              <a16:creationId xmlns:a16="http://schemas.microsoft.com/office/drawing/2014/main" id="{EDE55616-7F4F-4661-8935-823ABA638CE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1192" name="Text Box 2">
          <a:extLst>
            <a:ext uri="{FF2B5EF4-FFF2-40B4-BE49-F238E27FC236}">
              <a16:creationId xmlns:a16="http://schemas.microsoft.com/office/drawing/2014/main" id="{4177E38C-9507-4BD0-ACBA-F822923FD78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93" name="Text Box 3">
          <a:extLst>
            <a:ext uri="{FF2B5EF4-FFF2-40B4-BE49-F238E27FC236}">
              <a16:creationId xmlns:a16="http://schemas.microsoft.com/office/drawing/2014/main" id="{B2FCC788-C3C2-45DF-9FBC-AD07E123A7D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94" name="Text Box 4">
          <a:extLst>
            <a:ext uri="{FF2B5EF4-FFF2-40B4-BE49-F238E27FC236}">
              <a16:creationId xmlns:a16="http://schemas.microsoft.com/office/drawing/2014/main" id="{66FB0345-8967-4359-A9A9-A9CA2AF0920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95" name="Text Box 5">
          <a:extLst>
            <a:ext uri="{FF2B5EF4-FFF2-40B4-BE49-F238E27FC236}">
              <a16:creationId xmlns:a16="http://schemas.microsoft.com/office/drawing/2014/main" id="{5119D80D-8AA3-4B7C-B375-340D64BF45F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96" name="Text Box 6">
          <a:extLst>
            <a:ext uri="{FF2B5EF4-FFF2-40B4-BE49-F238E27FC236}">
              <a16:creationId xmlns:a16="http://schemas.microsoft.com/office/drawing/2014/main" id="{1C90133C-AB13-4EE2-B28F-3D506038858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197" name="Text Box 7">
          <a:extLst>
            <a:ext uri="{FF2B5EF4-FFF2-40B4-BE49-F238E27FC236}">
              <a16:creationId xmlns:a16="http://schemas.microsoft.com/office/drawing/2014/main" id="{B76DBB61-D346-47A8-B6A8-6EB01FDE52C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198" name="Text Box 8">
          <a:extLst>
            <a:ext uri="{FF2B5EF4-FFF2-40B4-BE49-F238E27FC236}">
              <a16:creationId xmlns:a16="http://schemas.microsoft.com/office/drawing/2014/main" id="{02B89AF4-E2DB-472F-B9D7-969348294EC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199" name="Text Box 28">
          <a:extLst>
            <a:ext uri="{FF2B5EF4-FFF2-40B4-BE49-F238E27FC236}">
              <a16:creationId xmlns:a16="http://schemas.microsoft.com/office/drawing/2014/main" id="{84B2EDFD-614D-4C52-BD6C-D11D9DE497A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200" name="Text Box 37">
          <a:extLst>
            <a:ext uri="{FF2B5EF4-FFF2-40B4-BE49-F238E27FC236}">
              <a16:creationId xmlns:a16="http://schemas.microsoft.com/office/drawing/2014/main" id="{81EF2F98-F46D-4C15-B0CE-308A40CF6D9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201" name="Text Box 38">
          <a:extLst>
            <a:ext uri="{FF2B5EF4-FFF2-40B4-BE49-F238E27FC236}">
              <a16:creationId xmlns:a16="http://schemas.microsoft.com/office/drawing/2014/main" id="{118B19A9-5F20-4638-98B6-010DF98D210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202" name="Text Box 39">
          <a:extLst>
            <a:ext uri="{FF2B5EF4-FFF2-40B4-BE49-F238E27FC236}">
              <a16:creationId xmlns:a16="http://schemas.microsoft.com/office/drawing/2014/main" id="{266F66E3-E3B0-4DE1-960D-F783094DCD3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03" name="Text Box 739">
          <a:extLst>
            <a:ext uri="{FF2B5EF4-FFF2-40B4-BE49-F238E27FC236}">
              <a16:creationId xmlns:a16="http://schemas.microsoft.com/office/drawing/2014/main" id="{6F4B700E-D392-47D6-9649-F75A4E21478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04" name="Text Box 740">
          <a:extLst>
            <a:ext uri="{FF2B5EF4-FFF2-40B4-BE49-F238E27FC236}">
              <a16:creationId xmlns:a16="http://schemas.microsoft.com/office/drawing/2014/main" id="{15602D33-D585-466C-BDFF-A22A8F83335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05" name="Text Box 741">
          <a:extLst>
            <a:ext uri="{FF2B5EF4-FFF2-40B4-BE49-F238E27FC236}">
              <a16:creationId xmlns:a16="http://schemas.microsoft.com/office/drawing/2014/main" id="{A6FACC66-9391-4209-9F2A-5F790AF0E5C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06" name="Text Box 742">
          <a:extLst>
            <a:ext uri="{FF2B5EF4-FFF2-40B4-BE49-F238E27FC236}">
              <a16:creationId xmlns:a16="http://schemas.microsoft.com/office/drawing/2014/main" id="{43C6C094-21A1-4DD4-9B35-8F823FBF12D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07" name="Text Box 743">
          <a:extLst>
            <a:ext uri="{FF2B5EF4-FFF2-40B4-BE49-F238E27FC236}">
              <a16:creationId xmlns:a16="http://schemas.microsoft.com/office/drawing/2014/main" id="{88EFBF01-BA38-4A01-B654-1207A40AE74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08" name="Text Box 744">
          <a:extLst>
            <a:ext uri="{FF2B5EF4-FFF2-40B4-BE49-F238E27FC236}">
              <a16:creationId xmlns:a16="http://schemas.microsoft.com/office/drawing/2014/main" id="{6F1D6425-F66E-4486-9555-80BD30DA2A4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09" name="Text Box 745">
          <a:extLst>
            <a:ext uri="{FF2B5EF4-FFF2-40B4-BE49-F238E27FC236}">
              <a16:creationId xmlns:a16="http://schemas.microsoft.com/office/drawing/2014/main" id="{912D41E8-076F-4DE4-A134-F3A42D86FF3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10" name="Text Box 746">
          <a:extLst>
            <a:ext uri="{FF2B5EF4-FFF2-40B4-BE49-F238E27FC236}">
              <a16:creationId xmlns:a16="http://schemas.microsoft.com/office/drawing/2014/main" id="{9AA2A68E-80F2-447F-B1BB-06F090285FA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11" name="Text Box 747">
          <a:extLst>
            <a:ext uri="{FF2B5EF4-FFF2-40B4-BE49-F238E27FC236}">
              <a16:creationId xmlns:a16="http://schemas.microsoft.com/office/drawing/2014/main" id="{ACD3F0C2-BD34-4632-B79A-928D2C37F43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12" name="Text Box 778">
          <a:extLst>
            <a:ext uri="{FF2B5EF4-FFF2-40B4-BE49-F238E27FC236}">
              <a16:creationId xmlns:a16="http://schemas.microsoft.com/office/drawing/2014/main" id="{42C2C1CE-48B5-4907-90C4-4A6C68FB737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13" name="Text Box 9">
          <a:extLst>
            <a:ext uri="{FF2B5EF4-FFF2-40B4-BE49-F238E27FC236}">
              <a16:creationId xmlns:a16="http://schemas.microsoft.com/office/drawing/2014/main" id="{08F32205-2D7D-4AFA-9C39-6BA376F8911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14" name="Text Box 10">
          <a:extLst>
            <a:ext uri="{FF2B5EF4-FFF2-40B4-BE49-F238E27FC236}">
              <a16:creationId xmlns:a16="http://schemas.microsoft.com/office/drawing/2014/main" id="{BBD0FC3F-84E3-4982-B0EC-C2CEFFEB0B2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215" name="Text Box 26">
          <a:extLst>
            <a:ext uri="{FF2B5EF4-FFF2-40B4-BE49-F238E27FC236}">
              <a16:creationId xmlns:a16="http://schemas.microsoft.com/office/drawing/2014/main" id="{AC3B8BD6-6A99-44D2-9A54-6AD7CDF3A78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216" name="Text Box 28">
          <a:extLst>
            <a:ext uri="{FF2B5EF4-FFF2-40B4-BE49-F238E27FC236}">
              <a16:creationId xmlns:a16="http://schemas.microsoft.com/office/drawing/2014/main" id="{301274FE-37C5-4AF2-9E64-0F238DC2C9B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217" name="Text Box 1">
          <a:extLst>
            <a:ext uri="{FF2B5EF4-FFF2-40B4-BE49-F238E27FC236}">
              <a16:creationId xmlns:a16="http://schemas.microsoft.com/office/drawing/2014/main" id="{92F00B05-432A-4F5B-A586-215041FF41D9}"/>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218" name="Text Box 2">
          <a:extLst>
            <a:ext uri="{FF2B5EF4-FFF2-40B4-BE49-F238E27FC236}">
              <a16:creationId xmlns:a16="http://schemas.microsoft.com/office/drawing/2014/main" id="{508BC60D-6857-4A4D-A789-D60485644270}"/>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219" name="Text Box 3">
          <a:extLst>
            <a:ext uri="{FF2B5EF4-FFF2-40B4-BE49-F238E27FC236}">
              <a16:creationId xmlns:a16="http://schemas.microsoft.com/office/drawing/2014/main" id="{F23B6685-3059-45E3-9E24-5E25C5BD5A8F}"/>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220" name="Text Box 4">
          <a:extLst>
            <a:ext uri="{FF2B5EF4-FFF2-40B4-BE49-F238E27FC236}">
              <a16:creationId xmlns:a16="http://schemas.microsoft.com/office/drawing/2014/main" id="{B0F0A1BA-E6B9-4593-9A28-ED479379E0D8}"/>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221" name="Text Box 5">
          <a:extLst>
            <a:ext uri="{FF2B5EF4-FFF2-40B4-BE49-F238E27FC236}">
              <a16:creationId xmlns:a16="http://schemas.microsoft.com/office/drawing/2014/main" id="{2F92C0C8-81FE-480F-8A87-2FD0B22A9573}"/>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222" name="Text Box 6">
          <a:extLst>
            <a:ext uri="{FF2B5EF4-FFF2-40B4-BE49-F238E27FC236}">
              <a16:creationId xmlns:a16="http://schemas.microsoft.com/office/drawing/2014/main" id="{F12347C5-9927-427C-95D2-FA58D2B63626}"/>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223" name="Text Box 7">
          <a:extLst>
            <a:ext uri="{FF2B5EF4-FFF2-40B4-BE49-F238E27FC236}">
              <a16:creationId xmlns:a16="http://schemas.microsoft.com/office/drawing/2014/main" id="{ED687E97-5713-45B7-9763-90D647B28361}"/>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55566</xdr:rowOff>
    </xdr:to>
    <xdr:sp macro="" textlink="">
      <xdr:nvSpPr>
        <xdr:cNvPr id="1224" name="Text Box 8">
          <a:extLst>
            <a:ext uri="{FF2B5EF4-FFF2-40B4-BE49-F238E27FC236}">
              <a16:creationId xmlns:a16="http://schemas.microsoft.com/office/drawing/2014/main" id="{9BB625BA-8242-483D-947F-D0F5DC6ECE56}"/>
            </a:ext>
          </a:extLst>
        </xdr:cNvPr>
        <xdr:cNvSpPr txBox="1">
          <a:spLocks noChangeArrowheads="1"/>
        </xdr:cNvSpPr>
      </xdr:nvSpPr>
      <xdr:spPr bwMode="auto">
        <a:xfrm>
          <a:off x="2914650" y="29889450"/>
          <a:ext cx="76200" cy="24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1225" name="Text Box 8">
          <a:extLst>
            <a:ext uri="{FF2B5EF4-FFF2-40B4-BE49-F238E27FC236}">
              <a16:creationId xmlns:a16="http://schemas.microsoft.com/office/drawing/2014/main" id="{C67C5817-997C-4195-A916-74B9528B548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226" name="Text Box 9">
          <a:extLst>
            <a:ext uri="{FF2B5EF4-FFF2-40B4-BE49-F238E27FC236}">
              <a16:creationId xmlns:a16="http://schemas.microsoft.com/office/drawing/2014/main" id="{62F1D6AC-22ED-467F-BE48-81D06AE3DDAC}"/>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227" name="Text Box 10">
          <a:extLst>
            <a:ext uri="{FF2B5EF4-FFF2-40B4-BE49-F238E27FC236}">
              <a16:creationId xmlns:a16="http://schemas.microsoft.com/office/drawing/2014/main" id="{F8F2EEAA-4D11-42C9-9E11-F2288A631CC9}"/>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228" name="Text Box 26">
          <a:extLst>
            <a:ext uri="{FF2B5EF4-FFF2-40B4-BE49-F238E27FC236}">
              <a16:creationId xmlns:a16="http://schemas.microsoft.com/office/drawing/2014/main" id="{594B0745-D49D-48BE-AB08-777B3BFF9D35}"/>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29" name="Text Box 28">
          <a:extLst>
            <a:ext uri="{FF2B5EF4-FFF2-40B4-BE49-F238E27FC236}">
              <a16:creationId xmlns:a16="http://schemas.microsoft.com/office/drawing/2014/main" id="{154570FD-1C98-402B-9BAD-38429C9F907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30" name="Text Box 739">
          <a:extLst>
            <a:ext uri="{FF2B5EF4-FFF2-40B4-BE49-F238E27FC236}">
              <a16:creationId xmlns:a16="http://schemas.microsoft.com/office/drawing/2014/main" id="{C0D5AA79-ACD4-4DCC-B8E6-0F0E1B72CB2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31" name="Text Box 740">
          <a:extLst>
            <a:ext uri="{FF2B5EF4-FFF2-40B4-BE49-F238E27FC236}">
              <a16:creationId xmlns:a16="http://schemas.microsoft.com/office/drawing/2014/main" id="{21DED29C-BFB6-40FB-9A71-6B508914BE3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32" name="Text Box 741">
          <a:extLst>
            <a:ext uri="{FF2B5EF4-FFF2-40B4-BE49-F238E27FC236}">
              <a16:creationId xmlns:a16="http://schemas.microsoft.com/office/drawing/2014/main" id="{AE28F99C-07E0-4EEC-8065-EBBFFE7F687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33" name="Text Box 742">
          <a:extLst>
            <a:ext uri="{FF2B5EF4-FFF2-40B4-BE49-F238E27FC236}">
              <a16:creationId xmlns:a16="http://schemas.microsoft.com/office/drawing/2014/main" id="{8F2045E2-A222-4B83-BD9A-15195AA3A29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34" name="Text Box 743">
          <a:extLst>
            <a:ext uri="{FF2B5EF4-FFF2-40B4-BE49-F238E27FC236}">
              <a16:creationId xmlns:a16="http://schemas.microsoft.com/office/drawing/2014/main" id="{80AA1729-FEC8-4216-BFD9-80183453442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35" name="Text Box 744">
          <a:extLst>
            <a:ext uri="{FF2B5EF4-FFF2-40B4-BE49-F238E27FC236}">
              <a16:creationId xmlns:a16="http://schemas.microsoft.com/office/drawing/2014/main" id="{97B6B977-C8A4-44A8-BE95-8B232E5E7F6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36" name="Text Box 745">
          <a:extLst>
            <a:ext uri="{FF2B5EF4-FFF2-40B4-BE49-F238E27FC236}">
              <a16:creationId xmlns:a16="http://schemas.microsoft.com/office/drawing/2014/main" id="{49953801-F5A2-4B87-8DE4-20A8BAD7E3F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37" name="Text Box 746">
          <a:extLst>
            <a:ext uri="{FF2B5EF4-FFF2-40B4-BE49-F238E27FC236}">
              <a16:creationId xmlns:a16="http://schemas.microsoft.com/office/drawing/2014/main" id="{3F1F9BC1-15FB-4698-BDB9-9CBEC8EBB88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38" name="Text Box 747">
          <a:extLst>
            <a:ext uri="{FF2B5EF4-FFF2-40B4-BE49-F238E27FC236}">
              <a16:creationId xmlns:a16="http://schemas.microsoft.com/office/drawing/2014/main" id="{C6F14369-7C76-4C4F-BB8C-804DF302C22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239" name="Text Box 773">
          <a:extLst>
            <a:ext uri="{FF2B5EF4-FFF2-40B4-BE49-F238E27FC236}">
              <a16:creationId xmlns:a16="http://schemas.microsoft.com/office/drawing/2014/main" id="{3FD4222B-B554-4845-BB5A-1E43981A5570}"/>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40" name="Text Box 778">
          <a:extLst>
            <a:ext uri="{FF2B5EF4-FFF2-40B4-BE49-F238E27FC236}">
              <a16:creationId xmlns:a16="http://schemas.microsoft.com/office/drawing/2014/main" id="{2EDDE4E5-CFD5-4263-9673-FB60A7FA520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241" name="Text Box 8">
          <a:extLst>
            <a:ext uri="{FF2B5EF4-FFF2-40B4-BE49-F238E27FC236}">
              <a16:creationId xmlns:a16="http://schemas.microsoft.com/office/drawing/2014/main" id="{A6F34361-EC4B-4F22-941E-CBAF8B3CA41D}"/>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242" name="Text Box 9">
          <a:extLst>
            <a:ext uri="{FF2B5EF4-FFF2-40B4-BE49-F238E27FC236}">
              <a16:creationId xmlns:a16="http://schemas.microsoft.com/office/drawing/2014/main" id="{0089A02F-CBE4-438F-8E81-911572D847E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243" name="Text Box 10">
          <a:extLst>
            <a:ext uri="{FF2B5EF4-FFF2-40B4-BE49-F238E27FC236}">
              <a16:creationId xmlns:a16="http://schemas.microsoft.com/office/drawing/2014/main" id="{31585413-03A8-420C-A1C5-7A1C9624E3A4}"/>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244" name="Text Box 26">
          <a:extLst>
            <a:ext uri="{FF2B5EF4-FFF2-40B4-BE49-F238E27FC236}">
              <a16:creationId xmlns:a16="http://schemas.microsoft.com/office/drawing/2014/main" id="{14B29BA7-0130-4507-B3F5-C2BDDE0F67B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45" name="Text Box 2">
          <a:extLst>
            <a:ext uri="{FF2B5EF4-FFF2-40B4-BE49-F238E27FC236}">
              <a16:creationId xmlns:a16="http://schemas.microsoft.com/office/drawing/2014/main" id="{EB2D00DB-C846-4562-A15A-5E25597D7CF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46" name="Text Box 3">
          <a:extLst>
            <a:ext uri="{FF2B5EF4-FFF2-40B4-BE49-F238E27FC236}">
              <a16:creationId xmlns:a16="http://schemas.microsoft.com/office/drawing/2014/main" id="{19F6292F-AD4B-42D2-9BFB-387381FCEE5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47" name="Text Box 4">
          <a:extLst>
            <a:ext uri="{FF2B5EF4-FFF2-40B4-BE49-F238E27FC236}">
              <a16:creationId xmlns:a16="http://schemas.microsoft.com/office/drawing/2014/main" id="{58F7874E-E94F-4A62-AB9B-A8AD507E5FB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48" name="Text Box 5">
          <a:extLst>
            <a:ext uri="{FF2B5EF4-FFF2-40B4-BE49-F238E27FC236}">
              <a16:creationId xmlns:a16="http://schemas.microsoft.com/office/drawing/2014/main" id="{0F5387D8-2F2D-4421-9AAE-F7BBDE7BA4B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49" name="Text Box 6">
          <a:extLst>
            <a:ext uri="{FF2B5EF4-FFF2-40B4-BE49-F238E27FC236}">
              <a16:creationId xmlns:a16="http://schemas.microsoft.com/office/drawing/2014/main" id="{9325B9F3-9029-409F-81EF-51A754E806F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50" name="Text Box 7">
          <a:extLst>
            <a:ext uri="{FF2B5EF4-FFF2-40B4-BE49-F238E27FC236}">
              <a16:creationId xmlns:a16="http://schemas.microsoft.com/office/drawing/2014/main" id="{27338DB6-679E-498D-BAB1-9A6181B5A88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51" name="Text Box 8">
          <a:extLst>
            <a:ext uri="{FF2B5EF4-FFF2-40B4-BE49-F238E27FC236}">
              <a16:creationId xmlns:a16="http://schemas.microsoft.com/office/drawing/2014/main" id="{1E412B3F-EBF7-4C6F-9A48-67833C6DC64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52" name="Text Box 28">
          <a:extLst>
            <a:ext uri="{FF2B5EF4-FFF2-40B4-BE49-F238E27FC236}">
              <a16:creationId xmlns:a16="http://schemas.microsoft.com/office/drawing/2014/main" id="{D8F3C606-EFDC-48D0-B278-75099E8893F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53" name="Text Box 37">
          <a:extLst>
            <a:ext uri="{FF2B5EF4-FFF2-40B4-BE49-F238E27FC236}">
              <a16:creationId xmlns:a16="http://schemas.microsoft.com/office/drawing/2014/main" id="{6092B559-29F0-48A3-910A-DD24CF75859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54" name="Text Box 38">
          <a:extLst>
            <a:ext uri="{FF2B5EF4-FFF2-40B4-BE49-F238E27FC236}">
              <a16:creationId xmlns:a16="http://schemas.microsoft.com/office/drawing/2014/main" id="{2137CC96-6A7F-4972-AA0F-F5DB74A8C73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55" name="Text Box 39">
          <a:extLst>
            <a:ext uri="{FF2B5EF4-FFF2-40B4-BE49-F238E27FC236}">
              <a16:creationId xmlns:a16="http://schemas.microsoft.com/office/drawing/2014/main" id="{3522FDE6-CF38-43F4-A24F-5988B981BE0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56" name="Text Box 739">
          <a:extLst>
            <a:ext uri="{FF2B5EF4-FFF2-40B4-BE49-F238E27FC236}">
              <a16:creationId xmlns:a16="http://schemas.microsoft.com/office/drawing/2014/main" id="{DD42BC26-FBCD-42CA-8C32-A9E4A7A3FD1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57" name="Text Box 740">
          <a:extLst>
            <a:ext uri="{FF2B5EF4-FFF2-40B4-BE49-F238E27FC236}">
              <a16:creationId xmlns:a16="http://schemas.microsoft.com/office/drawing/2014/main" id="{B48F1BAD-89D2-4A57-A99C-87F2ABB289E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58" name="Text Box 741">
          <a:extLst>
            <a:ext uri="{FF2B5EF4-FFF2-40B4-BE49-F238E27FC236}">
              <a16:creationId xmlns:a16="http://schemas.microsoft.com/office/drawing/2014/main" id="{C32597CB-3C02-415D-94E2-4959F3B7AD4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59" name="Text Box 742">
          <a:extLst>
            <a:ext uri="{FF2B5EF4-FFF2-40B4-BE49-F238E27FC236}">
              <a16:creationId xmlns:a16="http://schemas.microsoft.com/office/drawing/2014/main" id="{B2AA6FFF-5992-4FE9-9358-468AACD79F2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60" name="Text Box 743">
          <a:extLst>
            <a:ext uri="{FF2B5EF4-FFF2-40B4-BE49-F238E27FC236}">
              <a16:creationId xmlns:a16="http://schemas.microsoft.com/office/drawing/2014/main" id="{00542B6E-D045-494D-A25D-D1DA2C55A82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61" name="Text Box 744">
          <a:extLst>
            <a:ext uri="{FF2B5EF4-FFF2-40B4-BE49-F238E27FC236}">
              <a16:creationId xmlns:a16="http://schemas.microsoft.com/office/drawing/2014/main" id="{7D500B3F-615A-4490-9E27-64415943B88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62" name="Text Box 745">
          <a:extLst>
            <a:ext uri="{FF2B5EF4-FFF2-40B4-BE49-F238E27FC236}">
              <a16:creationId xmlns:a16="http://schemas.microsoft.com/office/drawing/2014/main" id="{A52D23FD-024A-49CE-8314-CE45A5A9D03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63" name="Text Box 746">
          <a:extLst>
            <a:ext uri="{FF2B5EF4-FFF2-40B4-BE49-F238E27FC236}">
              <a16:creationId xmlns:a16="http://schemas.microsoft.com/office/drawing/2014/main" id="{8458F8B6-43B5-4A40-8848-CAA3C95D711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64" name="Text Box 747">
          <a:extLst>
            <a:ext uri="{FF2B5EF4-FFF2-40B4-BE49-F238E27FC236}">
              <a16:creationId xmlns:a16="http://schemas.microsoft.com/office/drawing/2014/main" id="{E8B37DBE-715F-4023-A094-AC84EA92740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65" name="Text Box 778">
          <a:extLst>
            <a:ext uri="{FF2B5EF4-FFF2-40B4-BE49-F238E27FC236}">
              <a16:creationId xmlns:a16="http://schemas.microsoft.com/office/drawing/2014/main" id="{5DB4B0D4-9EBC-4B98-8DD3-E48A0403636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66" name="Text Box 9">
          <a:extLst>
            <a:ext uri="{FF2B5EF4-FFF2-40B4-BE49-F238E27FC236}">
              <a16:creationId xmlns:a16="http://schemas.microsoft.com/office/drawing/2014/main" id="{D86ABADF-01FB-4F2B-A7B5-FAAB3BB3AC0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67" name="Text Box 10">
          <a:extLst>
            <a:ext uri="{FF2B5EF4-FFF2-40B4-BE49-F238E27FC236}">
              <a16:creationId xmlns:a16="http://schemas.microsoft.com/office/drawing/2014/main" id="{C0065214-4D82-4987-9EF6-3F2BA567E50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68" name="Text Box 26">
          <a:extLst>
            <a:ext uri="{FF2B5EF4-FFF2-40B4-BE49-F238E27FC236}">
              <a16:creationId xmlns:a16="http://schemas.microsoft.com/office/drawing/2014/main" id="{28126C48-BDD0-454C-A850-7DEDA12ADED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69" name="Text Box 28">
          <a:extLst>
            <a:ext uri="{FF2B5EF4-FFF2-40B4-BE49-F238E27FC236}">
              <a16:creationId xmlns:a16="http://schemas.microsoft.com/office/drawing/2014/main" id="{EEF92943-565A-4F2C-BF60-F0EC6C3002C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70" name="Text Box 8">
          <a:extLst>
            <a:ext uri="{FF2B5EF4-FFF2-40B4-BE49-F238E27FC236}">
              <a16:creationId xmlns:a16="http://schemas.microsoft.com/office/drawing/2014/main" id="{93ABBAE2-F506-4777-9D64-3A50D26AFC8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271" name="Text Box 9">
          <a:extLst>
            <a:ext uri="{FF2B5EF4-FFF2-40B4-BE49-F238E27FC236}">
              <a16:creationId xmlns:a16="http://schemas.microsoft.com/office/drawing/2014/main" id="{AF24B798-ABA6-43AC-9C70-95E7F6FE7F05}"/>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272" name="Text Box 10">
          <a:extLst>
            <a:ext uri="{FF2B5EF4-FFF2-40B4-BE49-F238E27FC236}">
              <a16:creationId xmlns:a16="http://schemas.microsoft.com/office/drawing/2014/main" id="{50A33349-B6CD-47A0-9D3A-04950B9A9197}"/>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273" name="Text Box 26">
          <a:extLst>
            <a:ext uri="{FF2B5EF4-FFF2-40B4-BE49-F238E27FC236}">
              <a16:creationId xmlns:a16="http://schemas.microsoft.com/office/drawing/2014/main" id="{D4CECBAB-24EA-4194-8B77-6587699DFEF4}"/>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74" name="Text Box 28">
          <a:extLst>
            <a:ext uri="{FF2B5EF4-FFF2-40B4-BE49-F238E27FC236}">
              <a16:creationId xmlns:a16="http://schemas.microsoft.com/office/drawing/2014/main" id="{6224F0D7-3E37-414D-A96C-1DDD20B093E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75" name="Text Box 739">
          <a:extLst>
            <a:ext uri="{FF2B5EF4-FFF2-40B4-BE49-F238E27FC236}">
              <a16:creationId xmlns:a16="http://schemas.microsoft.com/office/drawing/2014/main" id="{2CE1CA33-AB8A-488A-A384-023363BE265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76" name="Text Box 740">
          <a:extLst>
            <a:ext uri="{FF2B5EF4-FFF2-40B4-BE49-F238E27FC236}">
              <a16:creationId xmlns:a16="http://schemas.microsoft.com/office/drawing/2014/main" id="{AD711EB9-67DC-4A31-9D10-A0BB549AB9A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77" name="Text Box 741">
          <a:extLst>
            <a:ext uri="{FF2B5EF4-FFF2-40B4-BE49-F238E27FC236}">
              <a16:creationId xmlns:a16="http://schemas.microsoft.com/office/drawing/2014/main" id="{10E82436-E677-4834-82DC-D05B7368F2A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78" name="Text Box 742">
          <a:extLst>
            <a:ext uri="{FF2B5EF4-FFF2-40B4-BE49-F238E27FC236}">
              <a16:creationId xmlns:a16="http://schemas.microsoft.com/office/drawing/2014/main" id="{86323EB8-9202-43B7-AA23-FCC60EDCC3E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79" name="Text Box 743">
          <a:extLst>
            <a:ext uri="{FF2B5EF4-FFF2-40B4-BE49-F238E27FC236}">
              <a16:creationId xmlns:a16="http://schemas.microsoft.com/office/drawing/2014/main" id="{B7991848-C585-468E-B0B7-ED4EFEF0C20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80" name="Text Box 744">
          <a:extLst>
            <a:ext uri="{FF2B5EF4-FFF2-40B4-BE49-F238E27FC236}">
              <a16:creationId xmlns:a16="http://schemas.microsoft.com/office/drawing/2014/main" id="{D228D08B-B516-4E73-A975-E0628B2AD42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81" name="Text Box 745">
          <a:extLst>
            <a:ext uri="{FF2B5EF4-FFF2-40B4-BE49-F238E27FC236}">
              <a16:creationId xmlns:a16="http://schemas.microsoft.com/office/drawing/2014/main" id="{7F9F5EE5-15AA-489E-8277-19FDDF668296}"/>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82" name="Text Box 746">
          <a:extLst>
            <a:ext uri="{FF2B5EF4-FFF2-40B4-BE49-F238E27FC236}">
              <a16:creationId xmlns:a16="http://schemas.microsoft.com/office/drawing/2014/main" id="{DC635D7E-75D2-44D1-A360-10257D4DC84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83" name="Text Box 747">
          <a:extLst>
            <a:ext uri="{FF2B5EF4-FFF2-40B4-BE49-F238E27FC236}">
              <a16:creationId xmlns:a16="http://schemas.microsoft.com/office/drawing/2014/main" id="{0327D6C8-1C32-49F5-BF75-30FB2CEE4A0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284" name="Text Box 773">
          <a:extLst>
            <a:ext uri="{FF2B5EF4-FFF2-40B4-BE49-F238E27FC236}">
              <a16:creationId xmlns:a16="http://schemas.microsoft.com/office/drawing/2014/main" id="{F3C96071-807F-46F9-9082-316B449D03A7}"/>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285" name="Text Box 778">
          <a:extLst>
            <a:ext uri="{FF2B5EF4-FFF2-40B4-BE49-F238E27FC236}">
              <a16:creationId xmlns:a16="http://schemas.microsoft.com/office/drawing/2014/main" id="{60A75574-8687-4D21-AE99-F9D1E4FE510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286" name="Text Box 8">
          <a:extLst>
            <a:ext uri="{FF2B5EF4-FFF2-40B4-BE49-F238E27FC236}">
              <a16:creationId xmlns:a16="http://schemas.microsoft.com/office/drawing/2014/main" id="{D0E6EF0A-0DF8-4511-8935-61D43017EC3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287" name="Text Box 9">
          <a:extLst>
            <a:ext uri="{FF2B5EF4-FFF2-40B4-BE49-F238E27FC236}">
              <a16:creationId xmlns:a16="http://schemas.microsoft.com/office/drawing/2014/main" id="{EEBA075C-BB5D-4CE3-BAFE-76C65B09E63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288" name="Text Box 10">
          <a:extLst>
            <a:ext uri="{FF2B5EF4-FFF2-40B4-BE49-F238E27FC236}">
              <a16:creationId xmlns:a16="http://schemas.microsoft.com/office/drawing/2014/main" id="{1898A939-AA42-4B60-BE6A-A496E288704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289" name="Text Box 26">
          <a:extLst>
            <a:ext uri="{FF2B5EF4-FFF2-40B4-BE49-F238E27FC236}">
              <a16:creationId xmlns:a16="http://schemas.microsoft.com/office/drawing/2014/main" id="{8C582172-DA7D-44DB-8526-FA4FA8754BD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90" name="Text Box 2">
          <a:extLst>
            <a:ext uri="{FF2B5EF4-FFF2-40B4-BE49-F238E27FC236}">
              <a16:creationId xmlns:a16="http://schemas.microsoft.com/office/drawing/2014/main" id="{CDC736D0-88D7-469F-BCE0-64F5CB77CE6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91" name="Text Box 3">
          <a:extLst>
            <a:ext uri="{FF2B5EF4-FFF2-40B4-BE49-F238E27FC236}">
              <a16:creationId xmlns:a16="http://schemas.microsoft.com/office/drawing/2014/main" id="{54B96A51-E690-45B8-BB2B-D168A870708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92" name="Text Box 4">
          <a:extLst>
            <a:ext uri="{FF2B5EF4-FFF2-40B4-BE49-F238E27FC236}">
              <a16:creationId xmlns:a16="http://schemas.microsoft.com/office/drawing/2014/main" id="{E176B9E4-993D-43A4-B13C-8D5D5543FEF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93" name="Text Box 5">
          <a:extLst>
            <a:ext uri="{FF2B5EF4-FFF2-40B4-BE49-F238E27FC236}">
              <a16:creationId xmlns:a16="http://schemas.microsoft.com/office/drawing/2014/main" id="{C575286B-8FFA-414C-902A-02B8A9C748D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94" name="Text Box 6">
          <a:extLst>
            <a:ext uri="{FF2B5EF4-FFF2-40B4-BE49-F238E27FC236}">
              <a16:creationId xmlns:a16="http://schemas.microsoft.com/office/drawing/2014/main" id="{E62B1339-0C42-43C2-9950-A2E73E2A78E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95" name="Text Box 7">
          <a:extLst>
            <a:ext uri="{FF2B5EF4-FFF2-40B4-BE49-F238E27FC236}">
              <a16:creationId xmlns:a16="http://schemas.microsoft.com/office/drawing/2014/main" id="{772EC9F9-760E-4861-912A-A192EB5AA9D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96" name="Text Box 8">
          <a:extLst>
            <a:ext uri="{FF2B5EF4-FFF2-40B4-BE49-F238E27FC236}">
              <a16:creationId xmlns:a16="http://schemas.microsoft.com/office/drawing/2014/main" id="{1D803A1F-9A85-4560-BE02-C87D458F993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297" name="Text Box 28">
          <a:extLst>
            <a:ext uri="{FF2B5EF4-FFF2-40B4-BE49-F238E27FC236}">
              <a16:creationId xmlns:a16="http://schemas.microsoft.com/office/drawing/2014/main" id="{F9D33CD2-EE46-49C3-9C02-9C4C929FBE6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98" name="Text Box 37">
          <a:extLst>
            <a:ext uri="{FF2B5EF4-FFF2-40B4-BE49-F238E27FC236}">
              <a16:creationId xmlns:a16="http://schemas.microsoft.com/office/drawing/2014/main" id="{B0E6B12E-AD9E-453A-BB5A-7B8C258DD9FA}"/>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299" name="Text Box 38">
          <a:extLst>
            <a:ext uri="{FF2B5EF4-FFF2-40B4-BE49-F238E27FC236}">
              <a16:creationId xmlns:a16="http://schemas.microsoft.com/office/drawing/2014/main" id="{30C9EB75-BE0C-4447-B63F-A56F0ED23B0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300" name="Text Box 39">
          <a:extLst>
            <a:ext uri="{FF2B5EF4-FFF2-40B4-BE49-F238E27FC236}">
              <a16:creationId xmlns:a16="http://schemas.microsoft.com/office/drawing/2014/main" id="{83CD8B60-BECD-49CA-84D5-5F28B83F8FC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01" name="Text Box 739">
          <a:extLst>
            <a:ext uri="{FF2B5EF4-FFF2-40B4-BE49-F238E27FC236}">
              <a16:creationId xmlns:a16="http://schemas.microsoft.com/office/drawing/2014/main" id="{EDC713A1-E79C-451C-9361-1FF9FFEA808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02" name="Text Box 740">
          <a:extLst>
            <a:ext uri="{FF2B5EF4-FFF2-40B4-BE49-F238E27FC236}">
              <a16:creationId xmlns:a16="http://schemas.microsoft.com/office/drawing/2014/main" id="{FEC37B04-028F-4DE0-BEB4-1B8B60EC45C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03" name="Text Box 741">
          <a:extLst>
            <a:ext uri="{FF2B5EF4-FFF2-40B4-BE49-F238E27FC236}">
              <a16:creationId xmlns:a16="http://schemas.microsoft.com/office/drawing/2014/main" id="{EDFCB0D3-18CA-4400-B288-F06C1943030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04" name="Text Box 742">
          <a:extLst>
            <a:ext uri="{FF2B5EF4-FFF2-40B4-BE49-F238E27FC236}">
              <a16:creationId xmlns:a16="http://schemas.microsoft.com/office/drawing/2014/main" id="{631DAB7D-39FE-4547-9507-6FA5039200E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05" name="Text Box 743">
          <a:extLst>
            <a:ext uri="{FF2B5EF4-FFF2-40B4-BE49-F238E27FC236}">
              <a16:creationId xmlns:a16="http://schemas.microsoft.com/office/drawing/2014/main" id="{561FF3C8-3157-4B2C-82BA-C5A4DC6827C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06" name="Text Box 744">
          <a:extLst>
            <a:ext uri="{FF2B5EF4-FFF2-40B4-BE49-F238E27FC236}">
              <a16:creationId xmlns:a16="http://schemas.microsoft.com/office/drawing/2014/main" id="{DAF0B553-AF27-4F23-97DC-A51D13E804B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07" name="Text Box 745">
          <a:extLst>
            <a:ext uri="{FF2B5EF4-FFF2-40B4-BE49-F238E27FC236}">
              <a16:creationId xmlns:a16="http://schemas.microsoft.com/office/drawing/2014/main" id="{7567630C-E22D-4D59-A12C-D3BD3A9441D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08" name="Text Box 746">
          <a:extLst>
            <a:ext uri="{FF2B5EF4-FFF2-40B4-BE49-F238E27FC236}">
              <a16:creationId xmlns:a16="http://schemas.microsoft.com/office/drawing/2014/main" id="{5C7CB874-AFE0-4BAE-A007-6C05E015055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09" name="Text Box 747">
          <a:extLst>
            <a:ext uri="{FF2B5EF4-FFF2-40B4-BE49-F238E27FC236}">
              <a16:creationId xmlns:a16="http://schemas.microsoft.com/office/drawing/2014/main" id="{04324B6A-B1DF-42B2-BBFD-78DB52CC397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10" name="Text Box 778">
          <a:extLst>
            <a:ext uri="{FF2B5EF4-FFF2-40B4-BE49-F238E27FC236}">
              <a16:creationId xmlns:a16="http://schemas.microsoft.com/office/drawing/2014/main" id="{9AF239E9-A196-4F0D-AA68-FE0D159B7A8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11" name="Text Box 9">
          <a:extLst>
            <a:ext uri="{FF2B5EF4-FFF2-40B4-BE49-F238E27FC236}">
              <a16:creationId xmlns:a16="http://schemas.microsoft.com/office/drawing/2014/main" id="{F4084F50-71C0-4C49-8069-E7A29EEA254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12" name="Text Box 10">
          <a:extLst>
            <a:ext uri="{FF2B5EF4-FFF2-40B4-BE49-F238E27FC236}">
              <a16:creationId xmlns:a16="http://schemas.microsoft.com/office/drawing/2014/main" id="{2F832859-D14C-4714-B53C-67753ECAC11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313" name="Text Box 26">
          <a:extLst>
            <a:ext uri="{FF2B5EF4-FFF2-40B4-BE49-F238E27FC236}">
              <a16:creationId xmlns:a16="http://schemas.microsoft.com/office/drawing/2014/main" id="{B671F81C-DE5F-4045-A3B0-48740FF395E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314" name="Text Box 28">
          <a:extLst>
            <a:ext uri="{FF2B5EF4-FFF2-40B4-BE49-F238E27FC236}">
              <a16:creationId xmlns:a16="http://schemas.microsoft.com/office/drawing/2014/main" id="{785FE9FA-DB44-47C6-9287-C3A5806C485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15" name="Text Box 8">
          <a:extLst>
            <a:ext uri="{FF2B5EF4-FFF2-40B4-BE49-F238E27FC236}">
              <a16:creationId xmlns:a16="http://schemas.microsoft.com/office/drawing/2014/main" id="{5FFE561F-D46B-4685-8843-4399710A523D}"/>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16" name="Text Box 9">
          <a:extLst>
            <a:ext uri="{FF2B5EF4-FFF2-40B4-BE49-F238E27FC236}">
              <a16:creationId xmlns:a16="http://schemas.microsoft.com/office/drawing/2014/main" id="{A2CE5849-4030-4F15-825D-4C35C177A046}"/>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17" name="Text Box 10">
          <a:extLst>
            <a:ext uri="{FF2B5EF4-FFF2-40B4-BE49-F238E27FC236}">
              <a16:creationId xmlns:a16="http://schemas.microsoft.com/office/drawing/2014/main" id="{B4529A1E-FF49-4AC1-8A65-C8F8958B4B3F}"/>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18" name="Text Box 26">
          <a:extLst>
            <a:ext uri="{FF2B5EF4-FFF2-40B4-BE49-F238E27FC236}">
              <a16:creationId xmlns:a16="http://schemas.microsoft.com/office/drawing/2014/main" id="{09E4DC37-A35D-446E-9600-ABB5AA4AAA9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1319" name="Text Box 28">
          <a:extLst>
            <a:ext uri="{FF2B5EF4-FFF2-40B4-BE49-F238E27FC236}">
              <a16:creationId xmlns:a16="http://schemas.microsoft.com/office/drawing/2014/main" id="{C982231F-163C-4AD7-AD83-93DD68E2FDFD}"/>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110964</xdr:rowOff>
    </xdr:to>
    <xdr:sp macro="" textlink="">
      <xdr:nvSpPr>
        <xdr:cNvPr id="1320" name="Text Box 8">
          <a:extLst>
            <a:ext uri="{FF2B5EF4-FFF2-40B4-BE49-F238E27FC236}">
              <a16:creationId xmlns:a16="http://schemas.microsoft.com/office/drawing/2014/main" id="{4B320C4E-FF32-4A2B-933F-10D55D906D2E}"/>
            </a:ext>
          </a:extLst>
        </xdr:cNvPr>
        <xdr:cNvSpPr txBox="1">
          <a:spLocks noChangeArrowheads="1"/>
        </xdr:cNvSpPr>
      </xdr:nvSpPr>
      <xdr:spPr bwMode="auto">
        <a:xfrm>
          <a:off x="2914650" y="29698950"/>
          <a:ext cx="76200" cy="869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110964</xdr:rowOff>
    </xdr:to>
    <xdr:sp macro="" textlink="">
      <xdr:nvSpPr>
        <xdr:cNvPr id="1321" name="Text Box 9">
          <a:extLst>
            <a:ext uri="{FF2B5EF4-FFF2-40B4-BE49-F238E27FC236}">
              <a16:creationId xmlns:a16="http://schemas.microsoft.com/office/drawing/2014/main" id="{4F21AA7E-50E9-4AD2-B13B-68A66ED1478E}"/>
            </a:ext>
          </a:extLst>
        </xdr:cNvPr>
        <xdr:cNvSpPr txBox="1">
          <a:spLocks noChangeArrowheads="1"/>
        </xdr:cNvSpPr>
      </xdr:nvSpPr>
      <xdr:spPr bwMode="auto">
        <a:xfrm>
          <a:off x="2914650" y="29698950"/>
          <a:ext cx="76200" cy="869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110964</xdr:rowOff>
    </xdr:to>
    <xdr:sp macro="" textlink="">
      <xdr:nvSpPr>
        <xdr:cNvPr id="1322" name="Text Box 10">
          <a:extLst>
            <a:ext uri="{FF2B5EF4-FFF2-40B4-BE49-F238E27FC236}">
              <a16:creationId xmlns:a16="http://schemas.microsoft.com/office/drawing/2014/main" id="{16E8DE11-1822-48D9-8270-9FCB48DBC46F}"/>
            </a:ext>
          </a:extLst>
        </xdr:cNvPr>
        <xdr:cNvSpPr txBox="1">
          <a:spLocks noChangeArrowheads="1"/>
        </xdr:cNvSpPr>
      </xdr:nvSpPr>
      <xdr:spPr bwMode="auto">
        <a:xfrm>
          <a:off x="2914650" y="29698950"/>
          <a:ext cx="76200" cy="869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110964</xdr:rowOff>
    </xdr:to>
    <xdr:sp macro="" textlink="">
      <xdr:nvSpPr>
        <xdr:cNvPr id="1323" name="Text Box 26">
          <a:extLst>
            <a:ext uri="{FF2B5EF4-FFF2-40B4-BE49-F238E27FC236}">
              <a16:creationId xmlns:a16="http://schemas.microsoft.com/office/drawing/2014/main" id="{B6D54877-FB51-4432-B2B2-06435801D7ED}"/>
            </a:ext>
          </a:extLst>
        </xdr:cNvPr>
        <xdr:cNvSpPr txBox="1">
          <a:spLocks noChangeArrowheads="1"/>
        </xdr:cNvSpPr>
      </xdr:nvSpPr>
      <xdr:spPr bwMode="auto">
        <a:xfrm>
          <a:off x="2914650" y="29698950"/>
          <a:ext cx="76200" cy="869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133453</xdr:rowOff>
    </xdr:to>
    <xdr:sp macro="" textlink="">
      <xdr:nvSpPr>
        <xdr:cNvPr id="1324" name="Text Box 8">
          <a:extLst>
            <a:ext uri="{FF2B5EF4-FFF2-40B4-BE49-F238E27FC236}">
              <a16:creationId xmlns:a16="http://schemas.microsoft.com/office/drawing/2014/main" id="{DD978E79-20F0-4BCA-AD90-BE9A8D1AD9D2}"/>
            </a:ext>
          </a:extLst>
        </xdr:cNvPr>
        <xdr:cNvSpPr txBox="1">
          <a:spLocks noChangeArrowheads="1"/>
        </xdr:cNvSpPr>
      </xdr:nvSpPr>
      <xdr:spPr bwMode="auto">
        <a:xfrm>
          <a:off x="2914650" y="29698950"/>
          <a:ext cx="76200" cy="708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133453</xdr:rowOff>
    </xdr:to>
    <xdr:sp macro="" textlink="">
      <xdr:nvSpPr>
        <xdr:cNvPr id="1325" name="Text Box 9">
          <a:extLst>
            <a:ext uri="{FF2B5EF4-FFF2-40B4-BE49-F238E27FC236}">
              <a16:creationId xmlns:a16="http://schemas.microsoft.com/office/drawing/2014/main" id="{AA17662B-65E2-4761-BA98-8C36BAAA6A90}"/>
            </a:ext>
          </a:extLst>
        </xdr:cNvPr>
        <xdr:cNvSpPr txBox="1">
          <a:spLocks noChangeArrowheads="1"/>
        </xdr:cNvSpPr>
      </xdr:nvSpPr>
      <xdr:spPr bwMode="auto">
        <a:xfrm>
          <a:off x="2914650" y="29698950"/>
          <a:ext cx="76200" cy="708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133453</xdr:rowOff>
    </xdr:to>
    <xdr:sp macro="" textlink="">
      <xdr:nvSpPr>
        <xdr:cNvPr id="1326" name="Text Box 10">
          <a:extLst>
            <a:ext uri="{FF2B5EF4-FFF2-40B4-BE49-F238E27FC236}">
              <a16:creationId xmlns:a16="http://schemas.microsoft.com/office/drawing/2014/main" id="{A4AB41B2-2B7B-4416-9F5C-1168E9A76582}"/>
            </a:ext>
          </a:extLst>
        </xdr:cNvPr>
        <xdr:cNvSpPr txBox="1">
          <a:spLocks noChangeArrowheads="1"/>
        </xdr:cNvSpPr>
      </xdr:nvSpPr>
      <xdr:spPr bwMode="auto">
        <a:xfrm>
          <a:off x="2914650" y="29698950"/>
          <a:ext cx="76200" cy="708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133453</xdr:rowOff>
    </xdr:to>
    <xdr:sp macro="" textlink="">
      <xdr:nvSpPr>
        <xdr:cNvPr id="1327" name="Text Box 26">
          <a:extLst>
            <a:ext uri="{FF2B5EF4-FFF2-40B4-BE49-F238E27FC236}">
              <a16:creationId xmlns:a16="http://schemas.microsoft.com/office/drawing/2014/main" id="{0C254974-3170-445F-A098-CFADB455D497}"/>
            </a:ext>
          </a:extLst>
        </xdr:cNvPr>
        <xdr:cNvSpPr txBox="1">
          <a:spLocks noChangeArrowheads="1"/>
        </xdr:cNvSpPr>
      </xdr:nvSpPr>
      <xdr:spPr bwMode="auto">
        <a:xfrm>
          <a:off x="2914650" y="29698950"/>
          <a:ext cx="76200" cy="708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328" name="Text Box 8">
          <a:extLst>
            <a:ext uri="{FF2B5EF4-FFF2-40B4-BE49-F238E27FC236}">
              <a16:creationId xmlns:a16="http://schemas.microsoft.com/office/drawing/2014/main" id="{CE200C9D-7D2E-48DD-8381-BEA3DEC968B5}"/>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29" name="Text Box 9">
          <a:extLst>
            <a:ext uri="{FF2B5EF4-FFF2-40B4-BE49-F238E27FC236}">
              <a16:creationId xmlns:a16="http://schemas.microsoft.com/office/drawing/2014/main" id="{3000A057-43C4-49D1-A032-AE19389F7DD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30" name="Text Box 10">
          <a:extLst>
            <a:ext uri="{FF2B5EF4-FFF2-40B4-BE49-F238E27FC236}">
              <a16:creationId xmlns:a16="http://schemas.microsoft.com/office/drawing/2014/main" id="{D4BE49B0-6C52-4BB3-A57C-7405B8EE686E}"/>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31" name="Text Box 26">
          <a:extLst>
            <a:ext uri="{FF2B5EF4-FFF2-40B4-BE49-F238E27FC236}">
              <a16:creationId xmlns:a16="http://schemas.microsoft.com/office/drawing/2014/main" id="{A5861AAB-CD4F-4318-9CBD-E81E26C97606}"/>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1332" name="Text Box 28">
          <a:extLst>
            <a:ext uri="{FF2B5EF4-FFF2-40B4-BE49-F238E27FC236}">
              <a16:creationId xmlns:a16="http://schemas.microsoft.com/office/drawing/2014/main" id="{DC68D065-A130-40C3-B14B-44CD3F308712}"/>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55564</xdr:rowOff>
    </xdr:to>
    <xdr:sp macro="" textlink="">
      <xdr:nvSpPr>
        <xdr:cNvPr id="1333" name="Text Box 1">
          <a:extLst>
            <a:ext uri="{FF2B5EF4-FFF2-40B4-BE49-F238E27FC236}">
              <a16:creationId xmlns:a16="http://schemas.microsoft.com/office/drawing/2014/main" id="{84830055-97EB-4161-AAD2-989A642B43F8}"/>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1334" name="Text Box 2">
          <a:extLst>
            <a:ext uri="{FF2B5EF4-FFF2-40B4-BE49-F238E27FC236}">
              <a16:creationId xmlns:a16="http://schemas.microsoft.com/office/drawing/2014/main" id="{EC7146AC-B54B-4D7A-A633-149DACBE2B82}"/>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1335" name="Text Box 3">
          <a:extLst>
            <a:ext uri="{FF2B5EF4-FFF2-40B4-BE49-F238E27FC236}">
              <a16:creationId xmlns:a16="http://schemas.microsoft.com/office/drawing/2014/main" id="{12A699E1-B8FE-4C51-B834-42C22FB86E58}"/>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1336" name="Text Box 4">
          <a:extLst>
            <a:ext uri="{FF2B5EF4-FFF2-40B4-BE49-F238E27FC236}">
              <a16:creationId xmlns:a16="http://schemas.microsoft.com/office/drawing/2014/main" id="{D1BE19F7-6A67-43F9-90C5-4F7CC2BBAF6C}"/>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1337" name="Text Box 5">
          <a:extLst>
            <a:ext uri="{FF2B5EF4-FFF2-40B4-BE49-F238E27FC236}">
              <a16:creationId xmlns:a16="http://schemas.microsoft.com/office/drawing/2014/main" id="{364B48EA-45C6-4080-ADBE-2CEF482C6250}"/>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1338" name="Text Box 6">
          <a:extLst>
            <a:ext uri="{FF2B5EF4-FFF2-40B4-BE49-F238E27FC236}">
              <a16:creationId xmlns:a16="http://schemas.microsoft.com/office/drawing/2014/main" id="{A866F409-53C9-4329-B343-17CED4F11BCC}"/>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1339" name="Text Box 7">
          <a:extLst>
            <a:ext uri="{FF2B5EF4-FFF2-40B4-BE49-F238E27FC236}">
              <a16:creationId xmlns:a16="http://schemas.microsoft.com/office/drawing/2014/main" id="{6BD50B00-5A07-4BA1-9C7B-BD84F0849FED}"/>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55564</xdr:rowOff>
    </xdr:to>
    <xdr:sp macro="" textlink="">
      <xdr:nvSpPr>
        <xdr:cNvPr id="1340" name="Text Box 8">
          <a:extLst>
            <a:ext uri="{FF2B5EF4-FFF2-40B4-BE49-F238E27FC236}">
              <a16:creationId xmlns:a16="http://schemas.microsoft.com/office/drawing/2014/main" id="{64FE400A-2A46-4730-AD1B-CF6CB12945BC}"/>
            </a:ext>
          </a:extLst>
        </xdr:cNvPr>
        <xdr:cNvSpPr txBox="1">
          <a:spLocks noChangeArrowheads="1"/>
        </xdr:cNvSpPr>
      </xdr:nvSpPr>
      <xdr:spPr bwMode="auto">
        <a:xfrm>
          <a:off x="2914650" y="29889450"/>
          <a:ext cx="76200" cy="24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1341" name="Text Box 8">
          <a:extLst>
            <a:ext uri="{FF2B5EF4-FFF2-40B4-BE49-F238E27FC236}">
              <a16:creationId xmlns:a16="http://schemas.microsoft.com/office/drawing/2014/main" id="{943012C5-5992-4BD9-8821-31540876FD0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342" name="Text Box 9">
          <a:extLst>
            <a:ext uri="{FF2B5EF4-FFF2-40B4-BE49-F238E27FC236}">
              <a16:creationId xmlns:a16="http://schemas.microsoft.com/office/drawing/2014/main" id="{6FD41219-7501-4361-B744-CBA1843AD0B2}"/>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343" name="Text Box 10">
          <a:extLst>
            <a:ext uri="{FF2B5EF4-FFF2-40B4-BE49-F238E27FC236}">
              <a16:creationId xmlns:a16="http://schemas.microsoft.com/office/drawing/2014/main" id="{29495039-2B80-49EE-8D09-17289AF8B575}"/>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344" name="Text Box 26">
          <a:extLst>
            <a:ext uri="{FF2B5EF4-FFF2-40B4-BE49-F238E27FC236}">
              <a16:creationId xmlns:a16="http://schemas.microsoft.com/office/drawing/2014/main" id="{DBB07979-0404-45F6-9CE1-DC67D1B37EDD}"/>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45" name="Text Box 28">
          <a:extLst>
            <a:ext uri="{FF2B5EF4-FFF2-40B4-BE49-F238E27FC236}">
              <a16:creationId xmlns:a16="http://schemas.microsoft.com/office/drawing/2014/main" id="{BFC04123-AB42-4CF7-851B-787DC332DAE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46" name="Text Box 739">
          <a:extLst>
            <a:ext uri="{FF2B5EF4-FFF2-40B4-BE49-F238E27FC236}">
              <a16:creationId xmlns:a16="http://schemas.microsoft.com/office/drawing/2014/main" id="{0016793A-D0EA-4D6C-8F5F-3EBB2A32B39F}"/>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47" name="Text Box 740">
          <a:extLst>
            <a:ext uri="{FF2B5EF4-FFF2-40B4-BE49-F238E27FC236}">
              <a16:creationId xmlns:a16="http://schemas.microsoft.com/office/drawing/2014/main" id="{78F286AB-DCD8-48BF-8E6B-97BC7B08EC35}"/>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48" name="Text Box 741">
          <a:extLst>
            <a:ext uri="{FF2B5EF4-FFF2-40B4-BE49-F238E27FC236}">
              <a16:creationId xmlns:a16="http://schemas.microsoft.com/office/drawing/2014/main" id="{BEC0A0F3-E5B9-4209-80F2-84DFB48E9E2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49" name="Text Box 742">
          <a:extLst>
            <a:ext uri="{FF2B5EF4-FFF2-40B4-BE49-F238E27FC236}">
              <a16:creationId xmlns:a16="http://schemas.microsoft.com/office/drawing/2014/main" id="{A02B0EFB-10C8-441F-8C79-D473881C6B0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50" name="Text Box 743">
          <a:extLst>
            <a:ext uri="{FF2B5EF4-FFF2-40B4-BE49-F238E27FC236}">
              <a16:creationId xmlns:a16="http://schemas.microsoft.com/office/drawing/2014/main" id="{67FABBB9-91A1-4718-91DA-D696D2FDFD7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51" name="Text Box 744">
          <a:extLst>
            <a:ext uri="{FF2B5EF4-FFF2-40B4-BE49-F238E27FC236}">
              <a16:creationId xmlns:a16="http://schemas.microsoft.com/office/drawing/2014/main" id="{AB7DE6B2-2BD5-493B-A38E-D32FCA89F02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52" name="Text Box 745">
          <a:extLst>
            <a:ext uri="{FF2B5EF4-FFF2-40B4-BE49-F238E27FC236}">
              <a16:creationId xmlns:a16="http://schemas.microsoft.com/office/drawing/2014/main" id="{0FFE595A-94E7-448C-AE7F-DAFF55691555}"/>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53" name="Text Box 746">
          <a:extLst>
            <a:ext uri="{FF2B5EF4-FFF2-40B4-BE49-F238E27FC236}">
              <a16:creationId xmlns:a16="http://schemas.microsoft.com/office/drawing/2014/main" id="{2A4FB001-0FFC-44A4-8572-DA8A3D7EF5E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54" name="Text Box 747">
          <a:extLst>
            <a:ext uri="{FF2B5EF4-FFF2-40B4-BE49-F238E27FC236}">
              <a16:creationId xmlns:a16="http://schemas.microsoft.com/office/drawing/2014/main" id="{413FD3DB-9A77-42C5-BD6A-7F4492713D98}"/>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355" name="Text Box 773">
          <a:extLst>
            <a:ext uri="{FF2B5EF4-FFF2-40B4-BE49-F238E27FC236}">
              <a16:creationId xmlns:a16="http://schemas.microsoft.com/office/drawing/2014/main" id="{351A1C25-13DE-437D-AE87-81903F41723A}"/>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56" name="Text Box 778">
          <a:extLst>
            <a:ext uri="{FF2B5EF4-FFF2-40B4-BE49-F238E27FC236}">
              <a16:creationId xmlns:a16="http://schemas.microsoft.com/office/drawing/2014/main" id="{87A09948-516F-4CA9-A1F4-6DADB33DAFAE}"/>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57" name="Text Box 8">
          <a:extLst>
            <a:ext uri="{FF2B5EF4-FFF2-40B4-BE49-F238E27FC236}">
              <a16:creationId xmlns:a16="http://schemas.microsoft.com/office/drawing/2014/main" id="{CCF8B93A-0321-4970-ABEE-C0CB2E94F382}"/>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58" name="Text Box 9">
          <a:extLst>
            <a:ext uri="{FF2B5EF4-FFF2-40B4-BE49-F238E27FC236}">
              <a16:creationId xmlns:a16="http://schemas.microsoft.com/office/drawing/2014/main" id="{EC41ABF0-E4A3-4D3C-A3EF-D94F7C405802}"/>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59" name="Text Box 10">
          <a:extLst>
            <a:ext uri="{FF2B5EF4-FFF2-40B4-BE49-F238E27FC236}">
              <a16:creationId xmlns:a16="http://schemas.microsoft.com/office/drawing/2014/main" id="{3F254043-16CE-46B9-99DC-022005E16C1F}"/>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60" name="Text Box 26">
          <a:extLst>
            <a:ext uri="{FF2B5EF4-FFF2-40B4-BE49-F238E27FC236}">
              <a16:creationId xmlns:a16="http://schemas.microsoft.com/office/drawing/2014/main" id="{7AF7CBC8-D5E7-4621-9F2D-2782692F2385}"/>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1361" name="Text Box 28">
          <a:extLst>
            <a:ext uri="{FF2B5EF4-FFF2-40B4-BE49-F238E27FC236}">
              <a16:creationId xmlns:a16="http://schemas.microsoft.com/office/drawing/2014/main" id="{3E2BB7BB-55E1-47AF-807E-28D1375D6532}"/>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62" name="Text Box 8">
          <a:extLst>
            <a:ext uri="{FF2B5EF4-FFF2-40B4-BE49-F238E27FC236}">
              <a16:creationId xmlns:a16="http://schemas.microsoft.com/office/drawing/2014/main" id="{650BE190-3A48-4EE9-A954-AFFCA1464EB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363" name="Text Box 9">
          <a:extLst>
            <a:ext uri="{FF2B5EF4-FFF2-40B4-BE49-F238E27FC236}">
              <a16:creationId xmlns:a16="http://schemas.microsoft.com/office/drawing/2014/main" id="{A3BD9F03-C55E-4492-A8E8-D033E2677FE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364" name="Text Box 10">
          <a:extLst>
            <a:ext uri="{FF2B5EF4-FFF2-40B4-BE49-F238E27FC236}">
              <a16:creationId xmlns:a16="http://schemas.microsoft.com/office/drawing/2014/main" id="{BC28F7AD-42AC-44A9-BBF6-2F5DF3851D4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365" name="Text Box 26">
          <a:extLst>
            <a:ext uri="{FF2B5EF4-FFF2-40B4-BE49-F238E27FC236}">
              <a16:creationId xmlns:a16="http://schemas.microsoft.com/office/drawing/2014/main" id="{66E484E8-2765-4AF5-BCDB-6B2075822658}"/>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66" name="Text Box 28">
          <a:extLst>
            <a:ext uri="{FF2B5EF4-FFF2-40B4-BE49-F238E27FC236}">
              <a16:creationId xmlns:a16="http://schemas.microsoft.com/office/drawing/2014/main" id="{ADF6CF3F-D572-4E82-A7F8-E2D956F3763C}"/>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67" name="Text Box 739">
          <a:extLst>
            <a:ext uri="{FF2B5EF4-FFF2-40B4-BE49-F238E27FC236}">
              <a16:creationId xmlns:a16="http://schemas.microsoft.com/office/drawing/2014/main" id="{CBCEEF92-0F3C-4B92-84C1-D3DEC12663C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68" name="Text Box 740">
          <a:extLst>
            <a:ext uri="{FF2B5EF4-FFF2-40B4-BE49-F238E27FC236}">
              <a16:creationId xmlns:a16="http://schemas.microsoft.com/office/drawing/2014/main" id="{2B53A82A-68AB-4B22-8665-12108ACD4A9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69" name="Text Box 741">
          <a:extLst>
            <a:ext uri="{FF2B5EF4-FFF2-40B4-BE49-F238E27FC236}">
              <a16:creationId xmlns:a16="http://schemas.microsoft.com/office/drawing/2014/main" id="{EC81431F-9648-45EE-9A7B-BCA57087CD2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70" name="Text Box 742">
          <a:extLst>
            <a:ext uri="{FF2B5EF4-FFF2-40B4-BE49-F238E27FC236}">
              <a16:creationId xmlns:a16="http://schemas.microsoft.com/office/drawing/2014/main" id="{78DF42DA-3FB2-45D5-B7E8-1B1DBA783598}"/>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71" name="Text Box 743">
          <a:extLst>
            <a:ext uri="{FF2B5EF4-FFF2-40B4-BE49-F238E27FC236}">
              <a16:creationId xmlns:a16="http://schemas.microsoft.com/office/drawing/2014/main" id="{3B74FAF0-AE6F-4F33-8FE0-62B9C7AF356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72" name="Text Box 744">
          <a:extLst>
            <a:ext uri="{FF2B5EF4-FFF2-40B4-BE49-F238E27FC236}">
              <a16:creationId xmlns:a16="http://schemas.microsoft.com/office/drawing/2014/main" id="{AFED79D2-39BF-4538-98F2-AEFF7168A608}"/>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73" name="Text Box 745">
          <a:extLst>
            <a:ext uri="{FF2B5EF4-FFF2-40B4-BE49-F238E27FC236}">
              <a16:creationId xmlns:a16="http://schemas.microsoft.com/office/drawing/2014/main" id="{54F280FA-7455-470E-97B8-43C7FD8D0C0A}"/>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74" name="Text Box 746">
          <a:extLst>
            <a:ext uri="{FF2B5EF4-FFF2-40B4-BE49-F238E27FC236}">
              <a16:creationId xmlns:a16="http://schemas.microsoft.com/office/drawing/2014/main" id="{DD9D03AF-9D92-49E7-BCE6-3BF34FC48677}"/>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75" name="Text Box 747">
          <a:extLst>
            <a:ext uri="{FF2B5EF4-FFF2-40B4-BE49-F238E27FC236}">
              <a16:creationId xmlns:a16="http://schemas.microsoft.com/office/drawing/2014/main" id="{8DA06CA5-6C71-4B21-AF5E-6244DE584876}"/>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376" name="Text Box 773">
          <a:extLst>
            <a:ext uri="{FF2B5EF4-FFF2-40B4-BE49-F238E27FC236}">
              <a16:creationId xmlns:a16="http://schemas.microsoft.com/office/drawing/2014/main" id="{10E88C5C-A2EF-49F2-BBC7-009E85D066A4}"/>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377" name="Text Box 778">
          <a:extLst>
            <a:ext uri="{FF2B5EF4-FFF2-40B4-BE49-F238E27FC236}">
              <a16:creationId xmlns:a16="http://schemas.microsoft.com/office/drawing/2014/main" id="{4228DA8C-FBD7-4663-BAB9-8E9099A5E6B8}"/>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78" name="Text Box 8">
          <a:extLst>
            <a:ext uri="{FF2B5EF4-FFF2-40B4-BE49-F238E27FC236}">
              <a16:creationId xmlns:a16="http://schemas.microsoft.com/office/drawing/2014/main" id="{298EB1EB-FB48-46D5-A22B-B9F3AFE1A660}"/>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79" name="Text Box 9">
          <a:extLst>
            <a:ext uri="{FF2B5EF4-FFF2-40B4-BE49-F238E27FC236}">
              <a16:creationId xmlns:a16="http://schemas.microsoft.com/office/drawing/2014/main" id="{54C4F35B-A083-48BB-8323-7B4A736C21D6}"/>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80" name="Text Box 10">
          <a:extLst>
            <a:ext uri="{FF2B5EF4-FFF2-40B4-BE49-F238E27FC236}">
              <a16:creationId xmlns:a16="http://schemas.microsoft.com/office/drawing/2014/main" id="{671622E4-96C0-4562-954D-019DCAF93653}"/>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381" name="Text Box 26">
          <a:extLst>
            <a:ext uri="{FF2B5EF4-FFF2-40B4-BE49-F238E27FC236}">
              <a16:creationId xmlns:a16="http://schemas.microsoft.com/office/drawing/2014/main" id="{CB8774E6-A9BA-47D2-9CBF-FBBD4BE7D535}"/>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1382" name="Text Box 28">
          <a:extLst>
            <a:ext uri="{FF2B5EF4-FFF2-40B4-BE49-F238E27FC236}">
              <a16:creationId xmlns:a16="http://schemas.microsoft.com/office/drawing/2014/main" id="{A20B410B-3705-45E0-89F4-8F6977842D3A}"/>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35242</xdr:rowOff>
    </xdr:to>
    <xdr:sp macro="" textlink="">
      <xdr:nvSpPr>
        <xdr:cNvPr id="1383" name="Text Box 1">
          <a:extLst>
            <a:ext uri="{FF2B5EF4-FFF2-40B4-BE49-F238E27FC236}">
              <a16:creationId xmlns:a16="http://schemas.microsoft.com/office/drawing/2014/main" id="{2BF9535C-277A-433B-9BDB-29ED428BDF23}"/>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384" name="Text Box 2">
          <a:extLst>
            <a:ext uri="{FF2B5EF4-FFF2-40B4-BE49-F238E27FC236}">
              <a16:creationId xmlns:a16="http://schemas.microsoft.com/office/drawing/2014/main" id="{91CD373E-A945-4408-8F91-83F9F4FF7FA4}"/>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385" name="Text Box 3">
          <a:extLst>
            <a:ext uri="{FF2B5EF4-FFF2-40B4-BE49-F238E27FC236}">
              <a16:creationId xmlns:a16="http://schemas.microsoft.com/office/drawing/2014/main" id="{7F850131-CCB0-4A94-9A04-EEBC9FBF6571}"/>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386" name="Text Box 4">
          <a:extLst>
            <a:ext uri="{FF2B5EF4-FFF2-40B4-BE49-F238E27FC236}">
              <a16:creationId xmlns:a16="http://schemas.microsoft.com/office/drawing/2014/main" id="{D7CB9A09-C1AF-40F3-B414-62F5F76B6D07}"/>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387" name="Text Box 5">
          <a:extLst>
            <a:ext uri="{FF2B5EF4-FFF2-40B4-BE49-F238E27FC236}">
              <a16:creationId xmlns:a16="http://schemas.microsoft.com/office/drawing/2014/main" id="{57334DB6-9B60-4CCD-B5BC-88A367FACCFE}"/>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388" name="Text Box 6">
          <a:extLst>
            <a:ext uri="{FF2B5EF4-FFF2-40B4-BE49-F238E27FC236}">
              <a16:creationId xmlns:a16="http://schemas.microsoft.com/office/drawing/2014/main" id="{0DD0B951-B4A0-47C6-AF22-B428598137D2}"/>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389" name="Text Box 7">
          <a:extLst>
            <a:ext uri="{FF2B5EF4-FFF2-40B4-BE49-F238E27FC236}">
              <a16:creationId xmlns:a16="http://schemas.microsoft.com/office/drawing/2014/main" id="{0A67308D-113A-4FF5-A69B-3C0D5A2F7CB5}"/>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390" name="Text Box 8">
          <a:extLst>
            <a:ext uri="{FF2B5EF4-FFF2-40B4-BE49-F238E27FC236}">
              <a16:creationId xmlns:a16="http://schemas.microsoft.com/office/drawing/2014/main" id="{FAEF215A-9AD4-4765-AD7C-CEEBA7927A41}"/>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391" name="Text Box 1">
          <a:extLst>
            <a:ext uri="{FF2B5EF4-FFF2-40B4-BE49-F238E27FC236}">
              <a16:creationId xmlns:a16="http://schemas.microsoft.com/office/drawing/2014/main" id="{D2908483-7A27-4B3A-90BB-02E7B39749E4}"/>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392" name="Text Box 2">
          <a:extLst>
            <a:ext uri="{FF2B5EF4-FFF2-40B4-BE49-F238E27FC236}">
              <a16:creationId xmlns:a16="http://schemas.microsoft.com/office/drawing/2014/main" id="{1EB3B3EB-E400-4B07-9DBB-BF56F58A62C3}"/>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393" name="Text Box 3">
          <a:extLst>
            <a:ext uri="{FF2B5EF4-FFF2-40B4-BE49-F238E27FC236}">
              <a16:creationId xmlns:a16="http://schemas.microsoft.com/office/drawing/2014/main" id="{BFF12516-4FEC-4A18-8646-EDEC180654D7}"/>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394" name="Text Box 4">
          <a:extLst>
            <a:ext uri="{FF2B5EF4-FFF2-40B4-BE49-F238E27FC236}">
              <a16:creationId xmlns:a16="http://schemas.microsoft.com/office/drawing/2014/main" id="{B7E0A7FD-1C4D-416C-99E0-F80FE6194417}"/>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395" name="Text Box 5">
          <a:extLst>
            <a:ext uri="{FF2B5EF4-FFF2-40B4-BE49-F238E27FC236}">
              <a16:creationId xmlns:a16="http://schemas.microsoft.com/office/drawing/2014/main" id="{27DB6B3E-2A65-4B2A-91B1-DBCBF48A3F54}"/>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396" name="Text Box 6">
          <a:extLst>
            <a:ext uri="{FF2B5EF4-FFF2-40B4-BE49-F238E27FC236}">
              <a16:creationId xmlns:a16="http://schemas.microsoft.com/office/drawing/2014/main" id="{8BAD4D58-916F-47AC-83C6-67851B7D8E2E}"/>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397" name="Text Box 7">
          <a:extLst>
            <a:ext uri="{FF2B5EF4-FFF2-40B4-BE49-F238E27FC236}">
              <a16:creationId xmlns:a16="http://schemas.microsoft.com/office/drawing/2014/main" id="{21F2F0E8-6D4A-484B-9A8E-F98B0A8F3D98}"/>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398" name="Text Box 8">
          <a:extLst>
            <a:ext uri="{FF2B5EF4-FFF2-40B4-BE49-F238E27FC236}">
              <a16:creationId xmlns:a16="http://schemas.microsoft.com/office/drawing/2014/main" id="{AA2BF8D9-91D5-477D-B6CD-AA52426363FA}"/>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399" name="Text Box 8">
          <a:extLst>
            <a:ext uri="{FF2B5EF4-FFF2-40B4-BE49-F238E27FC236}">
              <a16:creationId xmlns:a16="http://schemas.microsoft.com/office/drawing/2014/main" id="{E4AB3F79-0018-4B99-87E6-D2D15F68429D}"/>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00" name="Text Box 9">
          <a:extLst>
            <a:ext uri="{FF2B5EF4-FFF2-40B4-BE49-F238E27FC236}">
              <a16:creationId xmlns:a16="http://schemas.microsoft.com/office/drawing/2014/main" id="{151E7CEF-A0B0-4BC0-B452-031F2FA8CBE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01" name="Text Box 10">
          <a:extLst>
            <a:ext uri="{FF2B5EF4-FFF2-40B4-BE49-F238E27FC236}">
              <a16:creationId xmlns:a16="http://schemas.microsoft.com/office/drawing/2014/main" id="{DFE62945-9F73-470A-B916-4B244B5DB75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02" name="Text Box 26">
          <a:extLst>
            <a:ext uri="{FF2B5EF4-FFF2-40B4-BE49-F238E27FC236}">
              <a16:creationId xmlns:a16="http://schemas.microsoft.com/office/drawing/2014/main" id="{B8A95943-7963-47A2-A79F-762921661568}"/>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65</xdr:row>
      <xdr:rowOff>17284</xdr:rowOff>
    </xdr:to>
    <xdr:sp macro="" textlink="">
      <xdr:nvSpPr>
        <xdr:cNvPr id="1403" name="Text Box 8">
          <a:extLst>
            <a:ext uri="{FF2B5EF4-FFF2-40B4-BE49-F238E27FC236}">
              <a16:creationId xmlns:a16="http://schemas.microsoft.com/office/drawing/2014/main" id="{4C805B31-3EB4-47E7-AC0D-54385BB30A7B}"/>
            </a:ext>
          </a:extLst>
        </xdr:cNvPr>
        <xdr:cNvSpPr txBox="1">
          <a:spLocks noChangeArrowheads="1"/>
        </xdr:cNvSpPr>
      </xdr:nvSpPr>
      <xdr:spPr bwMode="auto">
        <a:xfrm>
          <a:off x="2914650" y="29889450"/>
          <a:ext cx="76200" cy="973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17284</xdr:rowOff>
    </xdr:to>
    <xdr:sp macro="" textlink="">
      <xdr:nvSpPr>
        <xdr:cNvPr id="1404" name="Text Box 9">
          <a:extLst>
            <a:ext uri="{FF2B5EF4-FFF2-40B4-BE49-F238E27FC236}">
              <a16:creationId xmlns:a16="http://schemas.microsoft.com/office/drawing/2014/main" id="{BDC2D8B1-77C0-4F8D-B16E-49FEC314F17D}"/>
            </a:ext>
          </a:extLst>
        </xdr:cNvPr>
        <xdr:cNvSpPr txBox="1">
          <a:spLocks noChangeArrowheads="1"/>
        </xdr:cNvSpPr>
      </xdr:nvSpPr>
      <xdr:spPr bwMode="auto">
        <a:xfrm>
          <a:off x="2914650" y="29889450"/>
          <a:ext cx="76200" cy="973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17284</xdr:rowOff>
    </xdr:to>
    <xdr:sp macro="" textlink="">
      <xdr:nvSpPr>
        <xdr:cNvPr id="1405" name="Text Box 10">
          <a:extLst>
            <a:ext uri="{FF2B5EF4-FFF2-40B4-BE49-F238E27FC236}">
              <a16:creationId xmlns:a16="http://schemas.microsoft.com/office/drawing/2014/main" id="{30A424B3-F905-4AFA-8ABB-6C9804092636}"/>
            </a:ext>
          </a:extLst>
        </xdr:cNvPr>
        <xdr:cNvSpPr txBox="1">
          <a:spLocks noChangeArrowheads="1"/>
        </xdr:cNvSpPr>
      </xdr:nvSpPr>
      <xdr:spPr bwMode="auto">
        <a:xfrm>
          <a:off x="2914650" y="29889450"/>
          <a:ext cx="76200" cy="973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17284</xdr:rowOff>
    </xdr:to>
    <xdr:sp macro="" textlink="">
      <xdr:nvSpPr>
        <xdr:cNvPr id="1406" name="Text Box 26">
          <a:extLst>
            <a:ext uri="{FF2B5EF4-FFF2-40B4-BE49-F238E27FC236}">
              <a16:creationId xmlns:a16="http://schemas.microsoft.com/office/drawing/2014/main" id="{E3A389FB-8892-496A-BDDA-677EA11E7622}"/>
            </a:ext>
          </a:extLst>
        </xdr:cNvPr>
        <xdr:cNvSpPr txBox="1">
          <a:spLocks noChangeArrowheads="1"/>
        </xdr:cNvSpPr>
      </xdr:nvSpPr>
      <xdr:spPr bwMode="auto">
        <a:xfrm>
          <a:off x="2914650" y="29889450"/>
          <a:ext cx="76200" cy="973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172402</xdr:rowOff>
    </xdr:to>
    <xdr:sp macro="" textlink="">
      <xdr:nvSpPr>
        <xdr:cNvPr id="1407" name="Text Box 9">
          <a:extLst>
            <a:ext uri="{FF2B5EF4-FFF2-40B4-BE49-F238E27FC236}">
              <a16:creationId xmlns:a16="http://schemas.microsoft.com/office/drawing/2014/main" id="{012BA7CC-6C64-42DA-A37E-648647028687}"/>
            </a:ext>
          </a:extLst>
        </xdr:cNvPr>
        <xdr:cNvSpPr txBox="1">
          <a:spLocks noChangeArrowheads="1"/>
        </xdr:cNvSpPr>
      </xdr:nvSpPr>
      <xdr:spPr bwMode="auto">
        <a:xfrm>
          <a:off x="2914650" y="29889450"/>
          <a:ext cx="76200" cy="74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172402</xdr:rowOff>
    </xdr:to>
    <xdr:sp macro="" textlink="">
      <xdr:nvSpPr>
        <xdr:cNvPr id="1408" name="Text Box 26">
          <a:extLst>
            <a:ext uri="{FF2B5EF4-FFF2-40B4-BE49-F238E27FC236}">
              <a16:creationId xmlns:a16="http://schemas.microsoft.com/office/drawing/2014/main" id="{D864F179-F514-4FA7-8329-CE95BB7EFB78}"/>
            </a:ext>
          </a:extLst>
        </xdr:cNvPr>
        <xdr:cNvSpPr txBox="1">
          <a:spLocks noChangeArrowheads="1"/>
        </xdr:cNvSpPr>
      </xdr:nvSpPr>
      <xdr:spPr bwMode="auto">
        <a:xfrm>
          <a:off x="2914650" y="29889450"/>
          <a:ext cx="76200" cy="74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09" name="Text Box 197">
          <a:extLst>
            <a:ext uri="{FF2B5EF4-FFF2-40B4-BE49-F238E27FC236}">
              <a16:creationId xmlns:a16="http://schemas.microsoft.com/office/drawing/2014/main" id="{9796E3D6-D682-447C-9E5D-591F635191C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10" name="Text Box 198">
          <a:extLst>
            <a:ext uri="{FF2B5EF4-FFF2-40B4-BE49-F238E27FC236}">
              <a16:creationId xmlns:a16="http://schemas.microsoft.com/office/drawing/2014/main" id="{436EC5CF-1A2F-431F-A563-B3CB9AFB827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11" name="Text Box 199">
          <a:extLst>
            <a:ext uri="{FF2B5EF4-FFF2-40B4-BE49-F238E27FC236}">
              <a16:creationId xmlns:a16="http://schemas.microsoft.com/office/drawing/2014/main" id="{4FFA799F-099E-43E1-B2B3-2668D2B3F4C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12" name="Text Box 200">
          <a:extLst>
            <a:ext uri="{FF2B5EF4-FFF2-40B4-BE49-F238E27FC236}">
              <a16:creationId xmlns:a16="http://schemas.microsoft.com/office/drawing/2014/main" id="{B8D30CF9-03E7-448E-A219-8E370B4C1B7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13" name="Text Box 201">
          <a:extLst>
            <a:ext uri="{FF2B5EF4-FFF2-40B4-BE49-F238E27FC236}">
              <a16:creationId xmlns:a16="http://schemas.microsoft.com/office/drawing/2014/main" id="{FE816B9C-C75E-49AB-B2DA-7225BD2AB58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14" name="Text Box 202">
          <a:extLst>
            <a:ext uri="{FF2B5EF4-FFF2-40B4-BE49-F238E27FC236}">
              <a16:creationId xmlns:a16="http://schemas.microsoft.com/office/drawing/2014/main" id="{050167D6-F39F-4DDB-8B02-CE8D6CBEAB5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15" name="Text Box 203">
          <a:extLst>
            <a:ext uri="{FF2B5EF4-FFF2-40B4-BE49-F238E27FC236}">
              <a16:creationId xmlns:a16="http://schemas.microsoft.com/office/drawing/2014/main" id="{72F5779E-F76D-40EA-9225-B8B06DC3684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16" name="Text Box 204">
          <a:extLst>
            <a:ext uri="{FF2B5EF4-FFF2-40B4-BE49-F238E27FC236}">
              <a16:creationId xmlns:a16="http://schemas.microsoft.com/office/drawing/2014/main" id="{884B38D3-3A94-4F69-9A49-6B9968317A6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17" name="Text Box 8">
          <a:extLst>
            <a:ext uri="{FF2B5EF4-FFF2-40B4-BE49-F238E27FC236}">
              <a16:creationId xmlns:a16="http://schemas.microsoft.com/office/drawing/2014/main" id="{90EA0AD6-8BEF-404A-874E-2DB2815A135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18" name="Text Box 28">
          <a:extLst>
            <a:ext uri="{FF2B5EF4-FFF2-40B4-BE49-F238E27FC236}">
              <a16:creationId xmlns:a16="http://schemas.microsoft.com/office/drawing/2014/main" id="{6F421D20-1EB6-4FC4-80E7-0F31DAA6882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19" name="Text Box 739">
          <a:extLst>
            <a:ext uri="{FF2B5EF4-FFF2-40B4-BE49-F238E27FC236}">
              <a16:creationId xmlns:a16="http://schemas.microsoft.com/office/drawing/2014/main" id="{D2B1F65A-C1B1-456A-A235-F3CA534F371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20" name="Text Box 740">
          <a:extLst>
            <a:ext uri="{FF2B5EF4-FFF2-40B4-BE49-F238E27FC236}">
              <a16:creationId xmlns:a16="http://schemas.microsoft.com/office/drawing/2014/main" id="{F4E76BDD-47E8-4C99-8C82-758C76ED811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21" name="Text Box 741">
          <a:extLst>
            <a:ext uri="{FF2B5EF4-FFF2-40B4-BE49-F238E27FC236}">
              <a16:creationId xmlns:a16="http://schemas.microsoft.com/office/drawing/2014/main" id="{6C9392B4-B744-4CD2-9293-4FCB6247A87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22" name="Text Box 742">
          <a:extLst>
            <a:ext uri="{FF2B5EF4-FFF2-40B4-BE49-F238E27FC236}">
              <a16:creationId xmlns:a16="http://schemas.microsoft.com/office/drawing/2014/main" id="{6DFEAD7A-F41C-4F08-AC30-2914FA6B4EE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23" name="Text Box 743">
          <a:extLst>
            <a:ext uri="{FF2B5EF4-FFF2-40B4-BE49-F238E27FC236}">
              <a16:creationId xmlns:a16="http://schemas.microsoft.com/office/drawing/2014/main" id="{3B9AFC5B-6696-4B33-95FB-506E00CFB66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24" name="Text Box 744">
          <a:extLst>
            <a:ext uri="{FF2B5EF4-FFF2-40B4-BE49-F238E27FC236}">
              <a16:creationId xmlns:a16="http://schemas.microsoft.com/office/drawing/2014/main" id="{D473FCBD-CC8E-450E-825B-AE264D809DD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25" name="Text Box 745">
          <a:extLst>
            <a:ext uri="{FF2B5EF4-FFF2-40B4-BE49-F238E27FC236}">
              <a16:creationId xmlns:a16="http://schemas.microsoft.com/office/drawing/2014/main" id="{A6C3FD63-97E3-4383-852F-034BBE243F5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26" name="Text Box 746">
          <a:extLst>
            <a:ext uri="{FF2B5EF4-FFF2-40B4-BE49-F238E27FC236}">
              <a16:creationId xmlns:a16="http://schemas.microsoft.com/office/drawing/2014/main" id="{E2479877-4FDF-41B5-92F7-95851020D3B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27" name="Text Box 747">
          <a:extLst>
            <a:ext uri="{FF2B5EF4-FFF2-40B4-BE49-F238E27FC236}">
              <a16:creationId xmlns:a16="http://schemas.microsoft.com/office/drawing/2014/main" id="{956E5C52-20E9-4E37-97A6-DEF21F31E25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28" name="Text Box 778">
          <a:extLst>
            <a:ext uri="{FF2B5EF4-FFF2-40B4-BE49-F238E27FC236}">
              <a16:creationId xmlns:a16="http://schemas.microsoft.com/office/drawing/2014/main" id="{378465DF-F895-4089-9B65-EBE8188609D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429" name="Text Box 8">
          <a:extLst>
            <a:ext uri="{FF2B5EF4-FFF2-40B4-BE49-F238E27FC236}">
              <a16:creationId xmlns:a16="http://schemas.microsoft.com/office/drawing/2014/main" id="{517A837A-400A-4EBB-B403-7B14BCBD543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30" name="Text Box 9">
          <a:extLst>
            <a:ext uri="{FF2B5EF4-FFF2-40B4-BE49-F238E27FC236}">
              <a16:creationId xmlns:a16="http://schemas.microsoft.com/office/drawing/2014/main" id="{E0528D4D-2104-4B10-A2D5-A079CBDAFB2D}"/>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31" name="Text Box 10">
          <a:extLst>
            <a:ext uri="{FF2B5EF4-FFF2-40B4-BE49-F238E27FC236}">
              <a16:creationId xmlns:a16="http://schemas.microsoft.com/office/drawing/2014/main" id="{D4543930-98F8-46AB-A193-0F7658209E2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32" name="Text Box 26">
          <a:extLst>
            <a:ext uri="{FF2B5EF4-FFF2-40B4-BE49-F238E27FC236}">
              <a16:creationId xmlns:a16="http://schemas.microsoft.com/office/drawing/2014/main" id="{3B720C2E-5360-4805-94F5-F432FCF37E6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1433" name="Text Box 2">
          <a:extLst>
            <a:ext uri="{FF2B5EF4-FFF2-40B4-BE49-F238E27FC236}">
              <a16:creationId xmlns:a16="http://schemas.microsoft.com/office/drawing/2014/main" id="{781D86EB-3AB9-4E41-BF3C-9E2DFB3783E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34" name="Text Box 3">
          <a:extLst>
            <a:ext uri="{FF2B5EF4-FFF2-40B4-BE49-F238E27FC236}">
              <a16:creationId xmlns:a16="http://schemas.microsoft.com/office/drawing/2014/main" id="{B231F0C6-5297-435D-8B3E-00DCA09AE90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35" name="Text Box 4">
          <a:extLst>
            <a:ext uri="{FF2B5EF4-FFF2-40B4-BE49-F238E27FC236}">
              <a16:creationId xmlns:a16="http://schemas.microsoft.com/office/drawing/2014/main" id="{E55C0DDD-67BD-4503-8C97-2BFADA04400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36" name="Text Box 5">
          <a:extLst>
            <a:ext uri="{FF2B5EF4-FFF2-40B4-BE49-F238E27FC236}">
              <a16:creationId xmlns:a16="http://schemas.microsoft.com/office/drawing/2014/main" id="{4606AADC-1A0E-45FD-A643-D667E8E6A4B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37" name="Text Box 6">
          <a:extLst>
            <a:ext uri="{FF2B5EF4-FFF2-40B4-BE49-F238E27FC236}">
              <a16:creationId xmlns:a16="http://schemas.microsoft.com/office/drawing/2014/main" id="{AC46CF02-8844-4879-8A85-D46A058DDFB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38" name="Text Box 7">
          <a:extLst>
            <a:ext uri="{FF2B5EF4-FFF2-40B4-BE49-F238E27FC236}">
              <a16:creationId xmlns:a16="http://schemas.microsoft.com/office/drawing/2014/main" id="{A5FCA429-676D-4B8D-9C64-6A8B24EBECD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39" name="Text Box 8">
          <a:extLst>
            <a:ext uri="{FF2B5EF4-FFF2-40B4-BE49-F238E27FC236}">
              <a16:creationId xmlns:a16="http://schemas.microsoft.com/office/drawing/2014/main" id="{65867358-350B-4BC1-BD44-FD28AB8FB03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40" name="Text Box 28">
          <a:extLst>
            <a:ext uri="{FF2B5EF4-FFF2-40B4-BE49-F238E27FC236}">
              <a16:creationId xmlns:a16="http://schemas.microsoft.com/office/drawing/2014/main" id="{4240F1F2-F9AB-48B9-BFB8-A9607450C45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41" name="Text Box 37">
          <a:extLst>
            <a:ext uri="{FF2B5EF4-FFF2-40B4-BE49-F238E27FC236}">
              <a16:creationId xmlns:a16="http://schemas.microsoft.com/office/drawing/2014/main" id="{C0D4BEB2-46BC-4680-BAE1-766EC18AA8A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42" name="Text Box 38">
          <a:extLst>
            <a:ext uri="{FF2B5EF4-FFF2-40B4-BE49-F238E27FC236}">
              <a16:creationId xmlns:a16="http://schemas.microsoft.com/office/drawing/2014/main" id="{BBE68728-1B87-461F-AC4C-9F964F39D20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43" name="Text Box 39">
          <a:extLst>
            <a:ext uri="{FF2B5EF4-FFF2-40B4-BE49-F238E27FC236}">
              <a16:creationId xmlns:a16="http://schemas.microsoft.com/office/drawing/2014/main" id="{EB40348E-46BC-43F1-9490-DC123D63987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44" name="Text Box 739">
          <a:extLst>
            <a:ext uri="{FF2B5EF4-FFF2-40B4-BE49-F238E27FC236}">
              <a16:creationId xmlns:a16="http://schemas.microsoft.com/office/drawing/2014/main" id="{1B18F857-6D90-4154-A49F-DE9EF78EA82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45" name="Text Box 740">
          <a:extLst>
            <a:ext uri="{FF2B5EF4-FFF2-40B4-BE49-F238E27FC236}">
              <a16:creationId xmlns:a16="http://schemas.microsoft.com/office/drawing/2014/main" id="{E2E68E34-6890-4C6D-884C-99A6302596A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46" name="Text Box 741">
          <a:extLst>
            <a:ext uri="{FF2B5EF4-FFF2-40B4-BE49-F238E27FC236}">
              <a16:creationId xmlns:a16="http://schemas.microsoft.com/office/drawing/2014/main" id="{97BC067E-64F6-41C1-B9FD-B34FF08E525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47" name="Text Box 742">
          <a:extLst>
            <a:ext uri="{FF2B5EF4-FFF2-40B4-BE49-F238E27FC236}">
              <a16:creationId xmlns:a16="http://schemas.microsoft.com/office/drawing/2014/main" id="{2D523D6F-EBFD-4CEF-8A9B-4F764AB4D44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48" name="Text Box 743">
          <a:extLst>
            <a:ext uri="{FF2B5EF4-FFF2-40B4-BE49-F238E27FC236}">
              <a16:creationId xmlns:a16="http://schemas.microsoft.com/office/drawing/2014/main" id="{CFFBD174-BB08-4E00-A8B1-F57273D4A1E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49" name="Text Box 744">
          <a:extLst>
            <a:ext uri="{FF2B5EF4-FFF2-40B4-BE49-F238E27FC236}">
              <a16:creationId xmlns:a16="http://schemas.microsoft.com/office/drawing/2014/main" id="{FF8EFE08-A061-4680-AEE3-6ABB17B0B17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50" name="Text Box 745">
          <a:extLst>
            <a:ext uri="{FF2B5EF4-FFF2-40B4-BE49-F238E27FC236}">
              <a16:creationId xmlns:a16="http://schemas.microsoft.com/office/drawing/2014/main" id="{C87AFD19-8081-4A86-A373-6C57EB9F533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51" name="Text Box 746">
          <a:extLst>
            <a:ext uri="{FF2B5EF4-FFF2-40B4-BE49-F238E27FC236}">
              <a16:creationId xmlns:a16="http://schemas.microsoft.com/office/drawing/2014/main" id="{B8C55019-8FCA-480F-8BDA-CB75BA7F83E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52" name="Text Box 747">
          <a:extLst>
            <a:ext uri="{FF2B5EF4-FFF2-40B4-BE49-F238E27FC236}">
              <a16:creationId xmlns:a16="http://schemas.microsoft.com/office/drawing/2014/main" id="{EA58AD3D-5595-4C4A-9B40-8A7FA23EFD6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53" name="Text Box 778">
          <a:extLst>
            <a:ext uri="{FF2B5EF4-FFF2-40B4-BE49-F238E27FC236}">
              <a16:creationId xmlns:a16="http://schemas.microsoft.com/office/drawing/2014/main" id="{E1F303A2-076A-40B9-94EC-FCF4D2DDD2C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54" name="Text Box 9">
          <a:extLst>
            <a:ext uri="{FF2B5EF4-FFF2-40B4-BE49-F238E27FC236}">
              <a16:creationId xmlns:a16="http://schemas.microsoft.com/office/drawing/2014/main" id="{D32383CF-3F46-48B3-953D-05BEC4F8424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55" name="Text Box 10">
          <a:extLst>
            <a:ext uri="{FF2B5EF4-FFF2-40B4-BE49-F238E27FC236}">
              <a16:creationId xmlns:a16="http://schemas.microsoft.com/office/drawing/2014/main" id="{60270AFC-D8AF-41AA-94E7-6E3E76DB26A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456" name="Text Box 26">
          <a:extLst>
            <a:ext uri="{FF2B5EF4-FFF2-40B4-BE49-F238E27FC236}">
              <a16:creationId xmlns:a16="http://schemas.microsoft.com/office/drawing/2014/main" id="{34096D96-1D01-4D63-8FB9-8E78F490849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457" name="Text Box 28">
          <a:extLst>
            <a:ext uri="{FF2B5EF4-FFF2-40B4-BE49-F238E27FC236}">
              <a16:creationId xmlns:a16="http://schemas.microsoft.com/office/drawing/2014/main" id="{32E97B73-C74C-4598-930E-D2414BBB0C7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458" name="Text Box 1">
          <a:extLst>
            <a:ext uri="{FF2B5EF4-FFF2-40B4-BE49-F238E27FC236}">
              <a16:creationId xmlns:a16="http://schemas.microsoft.com/office/drawing/2014/main" id="{58887B7E-83E4-42A2-A1C5-B75623741B4A}"/>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459" name="Text Box 2">
          <a:extLst>
            <a:ext uri="{FF2B5EF4-FFF2-40B4-BE49-F238E27FC236}">
              <a16:creationId xmlns:a16="http://schemas.microsoft.com/office/drawing/2014/main" id="{47B0A628-2A1B-46F3-88EC-1A590CDB538B}"/>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460" name="Text Box 3">
          <a:extLst>
            <a:ext uri="{FF2B5EF4-FFF2-40B4-BE49-F238E27FC236}">
              <a16:creationId xmlns:a16="http://schemas.microsoft.com/office/drawing/2014/main" id="{1106EC9D-7058-4C85-B08A-F9EA66A2EFC9}"/>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461" name="Text Box 4">
          <a:extLst>
            <a:ext uri="{FF2B5EF4-FFF2-40B4-BE49-F238E27FC236}">
              <a16:creationId xmlns:a16="http://schemas.microsoft.com/office/drawing/2014/main" id="{F4E5D001-937D-4137-975F-61653AACDF06}"/>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462" name="Text Box 5">
          <a:extLst>
            <a:ext uri="{FF2B5EF4-FFF2-40B4-BE49-F238E27FC236}">
              <a16:creationId xmlns:a16="http://schemas.microsoft.com/office/drawing/2014/main" id="{322C0A13-E4C9-438B-B916-7AE2BBAD2C0D}"/>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463" name="Text Box 6">
          <a:extLst>
            <a:ext uri="{FF2B5EF4-FFF2-40B4-BE49-F238E27FC236}">
              <a16:creationId xmlns:a16="http://schemas.microsoft.com/office/drawing/2014/main" id="{9205EED4-8D67-485A-A608-94C575E645C5}"/>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464" name="Text Box 7">
          <a:extLst>
            <a:ext uri="{FF2B5EF4-FFF2-40B4-BE49-F238E27FC236}">
              <a16:creationId xmlns:a16="http://schemas.microsoft.com/office/drawing/2014/main" id="{44CB51D3-DB01-4836-8815-8028FA22FBBE}"/>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465" name="Text Box 8">
          <a:extLst>
            <a:ext uri="{FF2B5EF4-FFF2-40B4-BE49-F238E27FC236}">
              <a16:creationId xmlns:a16="http://schemas.microsoft.com/office/drawing/2014/main" id="{4FADB4A2-1E85-4A06-B627-B685BB9F00EB}"/>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1466" name="Text Box 8">
          <a:extLst>
            <a:ext uri="{FF2B5EF4-FFF2-40B4-BE49-F238E27FC236}">
              <a16:creationId xmlns:a16="http://schemas.microsoft.com/office/drawing/2014/main" id="{A4EB7054-4ACA-4F25-BAF1-F626E440FCA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467" name="Text Box 9">
          <a:extLst>
            <a:ext uri="{FF2B5EF4-FFF2-40B4-BE49-F238E27FC236}">
              <a16:creationId xmlns:a16="http://schemas.microsoft.com/office/drawing/2014/main" id="{F04750A9-163F-457E-82DA-C505446199E9}"/>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468" name="Text Box 10">
          <a:extLst>
            <a:ext uri="{FF2B5EF4-FFF2-40B4-BE49-F238E27FC236}">
              <a16:creationId xmlns:a16="http://schemas.microsoft.com/office/drawing/2014/main" id="{2791B5F4-979A-461F-90EB-5C4DC375D177}"/>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469" name="Text Box 26">
          <a:extLst>
            <a:ext uri="{FF2B5EF4-FFF2-40B4-BE49-F238E27FC236}">
              <a16:creationId xmlns:a16="http://schemas.microsoft.com/office/drawing/2014/main" id="{A8EF1C32-FC52-4F69-BBDC-C50F2C83642B}"/>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470" name="Text Box 28">
          <a:extLst>
            <a:ext uri="{FF2B5EF4-FFF2-40B4-BE49-F238E27FC236}">
              <a16:creationId xmlns:a16="http://schemas.microsoft.com/office/drawing/2014/main" id="{5DBFFE8B-B7CE-48BD-AB55-A67DC1306FE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471" name="Text Box 739">
          <a:extLst>
            <a:ext uri="{FF2B5EF4-FFF2-40B4-BE49-F238E27FC236}">
              <a16:creationId xmlns:a16="http://schemas.microsoft.com/office/drawing/2014/main" id="{3AC68D47-257A-4F38-B32E-6BAAA40BDE3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472" name="Text Box 740">
          <a:extLst>
            <a:ext uri="{FF2B5EF4-FFF2-40B4-BE49-F238E27FC236}">
              <a16:creationId xmlns:a16="http://schemas.microsoft.com/office/drawing/2014/main" id="{E2D6C503-B25A-4F77-8F6D-79056AC101E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473" name="Text Box 741">
          <a:extLst>
            <a:ext uri="{FF2B5EF4-FFF2-40B4-BE49-F238E27FC236}">
              <a16:creationId xmlns:a16="http://schemas.microsoft.com/office/drawing/2014/main" id="{168416FC-2330-4B74-9D1A-8DC53085D09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474" name="Text Box 742">
          <a:extLst>
            <a:ext uri="{FF2B5EF4-FFF2-40B4-BE49-F238E27FC236}">
              <a16:creationId xmlns:a16="http://schemas.microsoft.com/office/drawing/2014/main" id="{0EF3A65A-C8FF-416E-9F4A-4CF3D7D3FA4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475" name="Text Box 743">
          <a:extLst>
            <a:ext uri="{FF2B5EF4-FFF2-40B4-BE49-F238E27FC236}">
              <a16:creationId xmlns:a16="http://schemas.microsoft.com/office/drawing/2014/main" id="{FEDA936E-1424-463A-9B26-3AB64B9F4C9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476" name="Text Box 744">
          <a:extLst>
            <a:ext uri="{FF2B5EF4-FFF2-40B4-BE49-F238E27FC236}">
              <a16:creationId xmlns:a16="http://schemas.microsoft.com/office/drawing/2014/main" id="{5EE3CC8A-69F5-4D17-9D31-CDC6FEA029F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477" name="Text Box 745">
          <a:extLst>
            <a:ext uri="{FF2B5EF4-FFF2-40B4-BE49-F238E27FC236}">
              <a16:creationId xmlns:a16="http://schemas.microsoft.com/office/drawing/2014/main" id="{FF6A42B2-101E-47F4-A568-80C66F67C1E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478" name="Text Box 746">
          <a:extLst>
            <a:ext uri="{FF2B5EF4-FFF2-40B4-BE49-F238E27FC236}">
              <a16:creationId xmlns:a16="http://schemas.microsoft.com/office/drawing/2014/main" id="{949DD5D6-C29E-491F-B6A6-EE73EB03804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479" name="Text Box 747">
          <a:extLst>
            <a:ext uri="{FF2B5EF4-FFF2-40B4-BE49-F238E27FC236}">
              <a16:creationId xmlns:a16="http://schemas.microsoft.com/office/drawing/2014/main" id="{4DE36A1D-9029-48E4-93AA-284B8BD3917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480" name="Text Box 773">
          <a:extLst>
            <a:ext uri="{FF2B5EF4-FFF2-40B4-BE49-F238E27FC236}">
              <a16:creationId xmlns:a16="http://schemas.microsoft.com/office/drawing/2014/main" id="{5CD97E3D-AFBA-4FD5-B928-13F05A655BAD}"/>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481" name="Text Box 778">
          <a:extLst>
            <a:ext uri="{FF2B5EF4-FFF2-40B4-BE49-F238E27FC236}">
              <a16:creationId xmlns:a16="http://schemas.microsoft.com/office/drawing/2014/main" id="{51E9BDB7-368D-4EE6-B8CE-463E5D65BAE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82" name="Text Box 8">
          <a:extLst>
            <a:ext uri="{FF2B5EF4-FFF2-40B4-BE49-F238E27FC236}">
              <a16:creationId xmlns:a16="http://schemas.microsoft.com/office/drawing/2014/main" id="{E16B8132-2947-4E52-8B07-57D48FF78BA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83" name="Text Box 9">
          <a:extLst>
            <a:ext uri="{FF2B5EF4-FFF2-40B4-BE49-F238E27FC236}">
              <a16:creationId xmlns:a16="http://schemas.microsoft.com/office/drawing/2014/main" id="{06F21688-5A8A-4FB3-AD3E-1463C9509DB8}"/>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84" name="Text Box 10">
          <a:extLst>
            <a:ext uri="{FF2B5EF4-FFF2-40B4-BE49-F238E27FC236}">
              <a16:creationId xmlns:a16="http://schemas.microsoft.com/office/drawing/2014/main" id="{DD2D6159-3B18-4CD7-B5E0-BC34F901A85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485" name="Text Box 26">
          <a:extLst>
            <a:ext uri="{FF2B5EF4-FFF2-40B4-BE49-F238E27FC236}">
              <a16:creationId xmlns:a16="http://schemas.microsoft.com/office/drawing/2014/main" id="{739F473B-ACB8-42CE-8BC1-0367686E7C08}"/>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486" name="Text Box 2">
          <a:extLst>
            <a:ext uri="{FF2B5EF4-FFF2-40B4-BE49-F238E27FC236}">
              <a16:creationId xmlns:a16="http://schemas.microsoft.com/office/drawing/2014/main" id="{434F8B07-512A-4DC7-9C0D-4185ADC1AF5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487" name="Text Box 3">
          <a:extLst>
            <a:ext uri="{FF2B5EF4-FFF2-40B4-BE49-F238E27FC236}">
              <a16:creationId xmlns:a16="http://schemas.microsoft.com/office/drawing/2014/main" id="{D1D12618-C371-4379-92AC-ACD5B7FCA94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488" name="Text Box 4">
          <a:extLst>
            <a:ext uri="{FF2B5EF4-FFF2-40B4-BE49-F238E27FC236}">
              <a16:creationId xmlns:a16="http://schemas.microsoft.com/office/drawing/2014/main" id="{F49C9F38-4B1A-4D8D-9578-CFBE3960620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489" name="Text Box 5">
          <a:extLst>
            <a:ext uri="{FF2B5EF4-FFF2-40B4-BE49-F238E27FC236}">
              <a16:creationId xmlns:a16="http://schemas.microsoft.com/office/drawing/2014/main" id="{CA70036F-19C7-47CA-9563-EEC9FF1C78B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490" name="Text Box 6">
          <a:extLst>
            <a:ext uri="{FF2B5EF4-FFF2-40B4-BE49-F238E27FC236}">
              <a16:creationId xmlns:a16="http://schemas.microsoft.com/office/drawing/2014/main" id="{13EE16E1-C990-4D21-9642-7342D6C974F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491" name="Text Box 7">
          <a:extLst>
            <a:ext uri="{FF2B5EF4-FFF2-40B4-BE49-F238E27FC236}">
              <a16:creationId xmlns:a16="http://schemas.microsoft.com/office/drawing/2014/main" id="{91EB8157-563E-4E1E-8875-B9E559C6737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492" name="Text Box 8">
          <a:extLst>
            <a:ext uri="{FF2B5EF4-FFF2-40B4-BE49-F238E27FC236}">
              <a16:creationId xmlns:a16="http://schemas.microsoft.com/office/drawing/2014/main" id="{0FBC90D6-D4AE-45D6-B65D-8370D4A70C4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493" name="Text Box 28">
          <a:extLst>
            <a:ext uri="{FF2B5EF4-FFF2-40B4-BE49-F238E27FC236}">
              <a16:creationId xmlns:a16="http://schemas.microsoft.com/office/drawing/2014/main" id="{9147D685-1634-400F-9341-980D1BE4D09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494" name="Text Box 37">
          <a:extLst>
            <a:ext uri="{FF2B5EF4-FFF2-40B4-BE49-F238E27FC236}">
              <a16:creationId xmlns:a16="http://schemas.microsoft.com/office/drawing/2014/main" id="{107F1971-790B-42AF-906E-E1D28F86DDA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495" name="Text Box 38">
          <a:extLst>
            <a:ext uri="{FF2B5EF4-FFF2-40B4-BE49-F238E27FC236}">
              <a16:creationId xmlns:a16="http://schemas.microsoft.com/office/drawing/2014/main" id="{0EBD5B0F-12D7-4A58-A04B-26BB4E95A6E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496" name="Text Box 39">
          <a:extLst>
            <a:ext uri="{FF2B5EF4-FFF2-40B4-BE49-F238E27FC236}">
              <a16:creationId xmlns:a16="http://schemas.microsoft.com/office/drawing/2014/main" id="{9363D766-7DBF-4A62-A2BF-EA5B948444C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497" name="Text Box 739">
          <a:extLst>
            <a:ext uri="{FF2B5EF4-FFF2-40B4-BE49-F238E27FC236}">
              <a16:creationId xmlns:a16="http://schemas.microsoft.com/office/drawing/2014/main" id="{B80B13A7-DFD3-49EC-B694-E88F80A2240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498" name="Text Box 740">
          <a:extLst>
            <a:ext uri="{FF2B5EF4-FFF2-40B4-BE49-F238E27FC236}">
              <a16:creationId xmlns:a16="http://schemas.microsoft.com/office/drawing/2014/main" id="{0DF4185B-BD33-41C6-85F4-ADA0F36F8AA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499" name="Text Box 741">
          <a:extLst>
            <a:ext uri="{FF2B5EF4-FFF2-40B4-BE49-F238E27FC236}">
              <a16:creationId xmlns:a16="http://schemas.microsoft.com/office/drawing/2014/main" id="{CFF00BD1-5C4C-4840-82BD-4728F17A66E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00" name="Text Box 742">
          <a:extLst>
            <a:ext uri="{FF2B5EF4-FFF2-40B4-BE49-F238E27FC236}">
              <a16:creationId xmlns:a16="http://schemas.microsoft.com/office/drawing/2014/main" id="{901F18CE-4277-4DB6-941E-BDF5FF70611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01" name="Text Box 743">
          <a:extLst>
            <a:ext uri="{FF2B5EF4-FFF2-40B4-BE49-F238E27FC236}">
              <a16:creationId xmlns:a16="http://schemas.microsoft.com/office/drawing/2014/main" id="{886C6DEA-AA69-4A4A-A29B-FDCEBEEC694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02" name="Text Box 744">
          <a:extLst>
            <a:ext uri="{FF2B5EF4-FFF2-40B4-BE49-F238E27FC236}">
              <a16:creationId xmlns:a16="http://schemas.microsoft.com/office/drawing/2014/main" id="{DF187181-8BB6-4E53-9182-724305DEA8F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03" name="Text Box 745">
          <a:extLst>
            <a:ext uri="{FF2B5EF4-FFF2-40B4-BE49-F238E27FC236}">
              <a16:creationId xmlns:a16="http://schemas.microsoft.com/office/drawing/2014/main" id="{4C21BADC-5C2D-4BE3-A268-C69301626A5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04" name="Text Box 746">
          <a:extLst>
            <a:ext uri="{FF2B5EF4-FFF2-40B4-BE49-F238E27FC236}">
              <a16:creationId xmlns:a16="http://schemas.microsoft.com/office/drawing/2014/main" id="{A6EA2CA0-0CA3-4893-A23A-3E40C3CB38F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05" name="Text Box 747">
          <a:extLst>
            <a:ext uri="{FF2B5EF4-FFF2-40B4-BE49-F238E27FC236}">
              <a16:creationId xmlns:a16="http://schemas.microsoft.com/office/drawing/2014/main" id="{6F36F532-AECF-4D9A-B091-5292FB144F1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06" name="Text Box 778">
          <a:extLst>
            <a:ext uri="{FF2B5EF4-FFF2-40B4-BE49-F238E27FC236}">
              <a16:creationId xmlns:a16="http://schemas.microsoft.com/office/drawing/2014/main" id="{9ADC70CC-C5B5-4C14-957E-3DA3D6A3009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07" name="Text Box 9">
          <a:extLst>
            <a:ext uri="{FF2B5EF4-FFF2-40B4-BE49-F238E27FC236}">
              <a16:creationId xmlns:a16="http://schemas.microsoft.com/office/drawing/2014/main" id="{55E2A862-5AC1-4715-9522-39C1A5D5D56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08" name="Text Box 10">
          <a:extLst>
            <a:ext uri="{FF2B5EF4-FFF2-40B4-BE49-F238E27FC236}">
              <a16:creationId xmlns:a16="http://schemas.microsoft.com/office/drawing/2014/main" id="{F7499443-8E9A-4BB3-9F8C-513E1B8C9EA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09" name="Text Box 26">
          <a:extLst>
            <a:ext uri="{FF2B5EF4-FFF2-40B4-BE49-F238E27FC236}">
              <a16:creationId xmlns:a16="http://schemas.microsoft.com/office/drawing/2014/main" id="{9C643B9D-ED1A-4FD0-A0FD-7D26D5C771E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510" name="Text Box 28">
          <a:extLst>
            <a:ext uri="{FF2B5EF4-FFF2-40B4-BE49-F238E27FC236}">
              <a16:creationId xmlns:a16="http://schemas.microsoft.com/office/drawing/2014/main" id="{57257E9B-82B2-4149-A4B9-BBA5A354597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11" name="Text Box 8">
          <a:extLst>
            <a:ext uri="{FF2B5EF4-FFF2-40B4-BE49-F238E27FC236}">
              <a16:creationId xmlns:a16="http://schemas.microsoft.com/office/drawing/2014/main" id="{342FF7E7-EDB4-4A55-880E-7D23C7682DF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512" name="Text Box 9">
          <a:extLst>
            <a:ext uri="{FF2B5EF4-FFF2-40B4-BE49-F238E27FC236}">
              <a16:creationId xmlns:a16="http://schemas.microsoft.com/office/drawing/2014/main" id="{B46DABDA-2145-4FF8-B298-7D394799FA99}"/>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513" name="Text Box 10">
          <a:extLst>
            <a:ext uri="{FF2B5EF4-FFF2-40B4-BE49-F238E27FC236}">
              <a16:creationId xmlns:a16="http://schemas.microsoft.com/office/drawing/2014/main" id="{0BBA3693-F72F-419C-AB73-2952A2A5EC9C}"/>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514" name="Text Box 26">
          <a:extLst>
            <a:ext uri="{FF2B5EF4-FFF2-40B4-BE49-F238E27FC236}">
              <a16:creationId xmlns:a16="http://schemas.microsoft.com/office/drawing/2014/main" id="{DE52269C-6EBA-4C19-9483-A9E22E441877}"/>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15" name="Text Box 28">
          <a:extLst>
            <a:ext uri="{FF2B5EF4-FFF2-40B4-BE49-F238E27FC236}">
              <a16:creationId xmlns:a16="http://schemas.microsoft.com/office/drawing/2014/main" id="{4C31E9EB-7CB7-4875-AAEA-9F7B4D0FC99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16" name="Text Box 739">
          <a:extLst>
            <a:ext uri="{FF2B5EF4-FFF2-40B4-BE49-F238E27FC236}">
              <a16:creationId xmlns:a16="http://schemas.microsoft.com/office/drawing/2014/main" id="{8ACAE563-63A2-4AB3-A980-E9D4F6A33E1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17" name="Text Box 740">
          <a:extLst>
            <a:ext uri="{FF2B5EF4-FFF2-40B4-BE49-F238E27FC236}">
              <a16:creationId xmlns:a16="http://schemas.microsoft.com/office/drawing/2014/main" id="{56C010CA-0DD9-4B76-AF7B-ADA41BC9B0E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18" name="Text Box 741">
          <a:extLst>
            <a:ext uri="{FF2B5EF4-FFF2-40B4-BE49-F238E27FC236}">
              <a16:creationId xmlns:a16="http://schemas.microsoft.com/office/drawing/2014/main" id="{BE2C59DA-7331-4687-BCC8-24805CCFC1B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19" name="Text Box 742">
          <a:extLst>
            <a:ext uri="{FF2B5EF4-FFF2-40B4-BE49-F238E27FC236}">
              <a16:creationId xmlns:a16="http://schemas.microsoft.com/office/drawing/2014/main" id="{BFFA279F-CFD0-4154-99E6-209021745BF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20" name="Text Box 743">
          <a:extLst>
            <a:ext uri="{FF2B5EF4-FFF2-40B4-BE49-F238E27FC236}">
              <a16:creationId xmlns:a16="http://schemas.microsoft.com/office/drawing/2014/main" id="{F0442231-428A-415D-9BA6-B06DC89090C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21" name="Text Box 744">
          <a:extLst>
            <a:ext uri="{FF2B5EF4-FFF2-40B4-BE49-F238E27FC236}">
              <a16:creationId xmlns:a16="http://schemas.microsoft.com/office/drawing/2014/main" id="{F29EBCD0-ED82-4064-94C1-600514AB785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22" name="Text Box 745">
          <a:extLst>
            <a:ext uri="{FF2B5EF4-FFF2-40B4-BE49-F238E27FC236}">
              <a16:creationId xmlns:a16="http://schemas.microsoft.com/office/drawing/2014/main" id="{558E1B81-DB44-4197-81D6-A5AC92FC9446}"/>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23" name="Text Box 746">
          <a:extLst>
            <a:ext uri="{FF2B5EF4-FFF2-40B4-BE49-F238E27FC236}">
              <a16:creationId xmlns:a16="http://schemas.microsoft.com/office/drawing/2014/main" id="{38E50DAF-0044-4455-8C72-972BDAE8EBE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24" name="Text Box 747">
          <a:extLst>
            <a:ext uri="{FF2B5EF4-FFF2-40B4-BE49-F238E27FC236}">
              <a16:creationId xmlns:a16="http://schemas.microsoft.com/office/drawing/2014/main" id="{C28E77FE-C56F-43F1-AAAE-294E9C23FAE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525" name="Text Box 773">
          <a:extLst>
            <a:ext uri="{FF2B5EF4-FFF2-40B4-BE49-F238E27FC236}">
              <a16:creationId xmlns:a16="http://schemas.microsoft.com/office/drawing/2014/main" id="{366CA66F-1C9C-4E41-BE3F-8BF57E3BAC7B}"/>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526" name="Text Box 778">
          <a:extLst>
            <a:ext uri="{FF2B5EF4-FFF2-40B4-BE49-F238E27FC236}">
              <a16:creationId xmlns:a16="http://schemas.microsoft.com/office/drawing/2014/main" id="{EE6242A2-B7D2-43F2-B22D-2AA24263809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527" name="Text Box 8">
          <a:extLst>
            <a:ext uri="{FF2B5EF4-FFF2-40B4-BE49-F238E27FC236}">
              <a16:creationId xmlns:a16="http://schemas.microsoft.com/office/drawing/2014/main" id="{D6814DBD-E650-49D8-8D99-4365BEDB35B5}"/>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528" name="Text Box 9">
          <a:extLst>
            <a:ext uri="{FF2B5EF4-FFF2-40B4-BE49-F238E27FC236}">
              <a16:creationId xmlns:a16="http://schemas.microsoft.com/office/drawing/2014/main" id="{CED0517C-9C3F-40F1-8F68-715D2C0F10D7}"/>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529" name="Text Box 10">
          <a:extLst>
            <a:ext uri="{FF2B5EF4-FFF2-40B4-BE49-F238E27FC236}">
              <a16:creationId xmlns:a16="http://schemas.microsoft.com/office/drawing/2014/main" id="{445C01D3-725A-4C54-94F1-9F373A2005D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530" name="Text Box 26">
          <a:extLst>
            <a:ext uri="{FF2B5EF4-FFF2-40B4-BE49-F238E27FC236}">
              <a16:creationId xmlns:a16="http://schemas.microsoft.com/office/drawing/2014/main" id="{8A3A7358-828C-4E00-A6EC-A6CD113BBE05}"/>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531" name="Text Box 2">
          <a:extLst>
            <a:ext uri="{FF2B5EF4-FFF2-40B4-BE49-F238E27FC236}">
              <a16:creationId xmlns:a16="http://schemas.microsoft.com/office/drawing/2014/main" id="{2976DDCD-2741-4717-97DB-AD5F1496D3A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532" name="Text Box 3">
          <a:extLst>
            <a:ext uri="{FF2B5EF4-FFF2-40B4-BE49-F238E27FC236}">
              <a16:creationId xmlns:a16="http://schemas.microsoft.com/office/drawing/2014/main" id="{0FF3C4E5-BDFB-4709-875B-1E7B5AE55B2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533" name="Text Box 4">
          <a:extLst>
            <a:ext uri="{FF2B5EF4-FFF2-40B4-BE49-F238E27FC236}">
              <a16:creationId xmlns:a16="http://schemas.microsoft.com/office/drawing/2014/main" id="{1266704D-ECB9-4FAA-9746-8E08E311F32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534" name="Text Box 5">
          <a:extLst>
            <a:ext uri="{FF2B5EF4-FFF2-40B4-BE49-F238E27FC236}">
              <a16:creationId xmlns:a16="http://schemas.microsoft.com/office/drawing/2014/main" id="{87113CDA-DD34-41AD-8D86-B68D7B3BD1D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535" name="Text Box 6">
          <a:extLst>
            <a:ext uri="{FF2B5EF4-FFF2-40B4-BE49-F238E27FC236}">
              <a16:creationId xmlns:a16="http://schemas.microsoft.com/office/drawing/2014/main" id="{518D0EC6-356E-4661-9CF4-9D17E30F1B7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536" name="Text Box 7">
          <a:extLst>
            <a:ext uri="{FF2B5EF4-FFF2-40B4-BE49-F238E27FC236}">
              <a16:creationId xmlns:a16="http://schemas.microsoft.com/office/drawing/2014/main" id="{727692F2-A56D-4636-AD59-906CC5CE003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37" name="Text Box 8">
          <a:extLst>
            <a:ext uri="{FF2B5EF4-FFF2-40B4-BE49-F238E27FC236}">
              <a16:creationId xmlns:a16="http://schemas.microsoft.com/office/drawing/2014/main" id="{313802DF-AF42-4D6C-95F2-B2CDDACBBC6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38" name="Text Box 28">
          <a:extLst>
            <a:ext uri="{FF2B5EF4-FFF2-40B4-BE49-F238E27FC236}">
              <a16:creationId xmlns:a16="http://schemas.microsoft.com/office/drawing/2014/main" id="{C3424196-56AC-43A2-94B0-CE2914DB1C7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539" name="Text Box 37">
          <a:extLst>
            <a:ext uri="{FF2B5EF4-FFF2-40B4-BE49-F238E27FC236}">
              <a16:creationId xmlns:a16="http://schemas.microsoft.com/office/drawing/2014/main" id="{7EA3AA05-8D46-498A-8B4E-ADDEAE6A709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540" name="Text Box 38">
          <a:extLst>
            <a:ext uri="{FF2B5EF4-FFF2-40B4-BE49-F238E27FC236}">
              <a16:creationId xmlns:a16="http://schemas.microsoft.com/office/drawing/2014/main" id="{C3101E34-FC7D-47C7-9A7C-01CF424B4EA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541" name="Text Box 39">
          <a:extLst>
            <a:ext uri="{FF2B5EF4-FFF2-40B4-BE49-F238E27FC236}">
              <a16:creationId xmlns:a16="http://schemas.microsoft.com/office/drawing/2014/main" id="{268F5187-431E-463A-9BA5-FA8D44B29F7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42" name="Text Box 739">
          <a:extLst>
            <a:ext uri="{FF2B5EF4-FFF2-40B4-BE49-F238E27FC236}">
              <a16:creationId xmlns:a16="http://schemas.microsoft.com/office/drawing/2014/main" id="{FC68A621-6052-415C-A2AD-85B78909F4E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43" name="Text Box 740">
          <a:extLst>
            <a:ext uri="{FF2B5EF4-FFF2-40B4-BE49-F238E27FC236}">
              <a16:creationId xmlns:a16="http://schemas.microsoft.com/office/drawing/2014/main" id="{D7A4FEF4-1462-42DF-BE52-44680A9E781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44" name="Text Box 741">
          <a:extLst>
            <a:ext uri="{FF2B5EF4-FFF2-40B4-BE49-F238E27FC236}">
              <a16:creationId xmlns:a16="http://schemas.microsoft.com/office/drawing/2014/main" id="{AD2633E6-B155-4E04-BB67-9C68C5F04BC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45" name="Text Box 742">
          <a:extLst>
            <a:ext uri="{FF2B5EF4-FFF2-40B4-BE49-F238E27FC236}">
              <a16:creationId xmlns:a16="http://schemas.microsoft.com/office/drawing/2014/main" id="{9DAD826F-A562-4A40-A9C1-03269F79106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46" name="Text Box 743">
          <a:extLst>
            <a:ext uri="{FF2B5EF4-FFF2-40B4-BE49-F238E27FC236}">
              <a16:creationId xmlns:a16="http://schemas.microsoft.com/office/drawing/2014/main" id="{058D25CE-D409-4F7C-81E0-561B207123F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47" name="Text Box 744">
          <a:extLst>
            <a:ext uri="{FF2B5EF4-FFF2-40B4-BE49-F238E27FC236}">
              <a16:creationId xmlns:a16="http://schemas.microsoft.com/office/drawing/2014/main" id="{B06F7E72-5C23-40C6-84BF-483CD35962C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48" name="Text Box 745">
          <a:extLst>
            <a:ext uri="{FF2B5EF4-FFF2-40B4-BE49-F238E27FC236}">
              <a16:creationId xmlns:a16="http://schemas.microsoft.com/office/drawing/2014/main" id="{F83A43B7-6DDB-4363-9996-8C0A88EE54F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49" name="Text Box 746">
          <a:extLst>
            <a:ext uri="{FF2B5EF4-FFF2-40B4-BE49-F238E27FC236}">
              <a16:creationId xmlns:a16="http://schemas.microsoft.com/office/drawing/2014/main" id="{76962F6F-B60A-4EC9-BC35-13A1C77EFB1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50" name="Text Box 747">
          <a:extLst>
            <a:ext uri="{FF2B5EF4-FFF2-40B4-BE49-F238E27FC236}">
              <a16:creationId xmlns:a16="http://schemas.microsoft.com/office/drawing/2014/main" id="{C9BADF7B-293B-4264-8FC3-F722F44CA49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51" name="Text Box 778">
          <a:extLst>
            <a:ext uri="{FF2B5EF4-FFF2-40B4-BE49-F238E27FC236}">
              <a16:creationId xmlns:a16="http://schemas.microsoft.com/office/drawing/2014/main" id="{1F3572A9-DB32-4CA5-B484-61FFC39952F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52" name="Text Box 9">
          <a:extLst>
            <a:ext uri="{FF2B5EF4-FFF2-40B4-BE49-F238E27FC236}">
              <a16:creationId xmlns:a16="http://schemas.microsoft.com/office/drawing/2014/main" id="{078A069E-ED4C-4FCF-BF56-E4FC13D58BD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53" name="Text Box 10">
          <a:extLst>
            <a:ext uri="{FF2B5EF4-FFF2-40B4-BE49-F238E27FC236}">
              <a16:creationId xmlns:a16="http://schemas.microsoft.com/office/drawing/2014/main" id="{91B8F8FC-DCD7-4111-8E6B-5A0369D5F24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554" name="Text Box 26">
          <a:extLst>
            <a:ext uri="{FF2B5EF4-FFF2-40B4-BE49-F238E27FC236}">
              <a16:creationId xmlns:a16="http://schemas.microsoft.com/office/drawing/2014/main" id="{A23513F1-1B3C-4A18-B479-F0FE4072864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555" name="Text Box 28">
          <a:extLst>
            <a:ext uri="{FF2B5EF4-FFF2-40B4-BE49-F238E27FC236}">
              <a16:creationId xmlns:a16="http://schemas.microsoft.com/office/drawing/2014/main" id="{FB8555CF-2B8E-4B51-B6ED-90B39CD0CE7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35242</xdr:rowOff>
    </xdr:to>
    <xdr:sp macro="" textlink="">
      <xdr:nvSpPr>
        <xdr:cNvPr id="1556" name="Text Box 1">
          <a:extLst>
            <a:ext uri="{FF2B5EF4-FFF2-40B4-BE49-F238E27FC236}">
              <a16:creationId xmlns:a16="http://schemas.microsoft.com/office/drawing/2014/main" id="{6641E342-BEB5-4569-8EF1-B64C3A0C26AC}"/>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557" name="Text Box 2">
          <a:extLst>
            <a:ext uri="{FF2B5EF4-FFF2-40B4-BE49-F238E27FC236}">
              <a16:creationId xmlns:a16="http://schemas.microsoft.com/office/drawing/2014/main" id="{8E4C2C7E-990F-4B05-8BA5-2CC78C41214E}"/>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558" name="Text Box 3">
          <a:extLst>
            <a:ext uri="{FF2B5EF4-FFF2-40B4-BE49-F238E27FC236}">
              <a16:creationId xmlns:a16="http://schemas.microsoft.com/office/drawing/2014/main" id="{E3F5FE1A-A903-4375-826D-84C2341B312A}"/>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559" name="Text Box 4">
          <a:extLst>
            <a:ext uri="{FF2B5EF4-FFF2-40B4-BE49-F238E27FC236}">
              <a16:creationId xmlns:a16="http://schemas.microsoft.com/office/drawing/2014/main" id="{90C7CE2E-81D0-402E-A731-66DE12094F2A}"/>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560" name="Text Box 5">
          <a:extLst>
            <a:ext uri="{FF2B5EF4-FFF2-40B4-BE49-F238E27FC236}">
              <a16:creationId xmlns:a16="http://schemas.microsoft.com/office/drawing/2014/main" id="{87165536-8735-4666-A774-AA8A9DA3818F}"/>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561" name="Text Box 6">
          <a:extLst>
            <a:ext uri="{FF2B5EF4-FFF2-40B4-BE49-F238E27FC236}">
              <a16:creationId xmlns:a16="http://schemas.microsoft.com/office/drawing/2014/main" id="{5C5D2251-BFC8-493C-8446-4460265EFBCF}"/>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562" name="Text Box 7">
          <a:extLst>
            <a:ext uri="{FF2B5EF4-FFF2-40B4-BE49-F238E27FC236}">
              <a16:creationId xmlns:a16="http://schemas.microsoft.com/office/drawing/2014/main" id="{70C4A88F-1FDA-4FCA-933E-19C6106A8829}"/>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35242</xdr:rowOff>
    </xdr:to>
    <xdr:sp macro="" textlink="">
      <xdr:nvSpPr>
        <xdr:cNvPr id="1563" name="Text Box 8">
          <a:extLst>
            <a:ext uri="{FF2B5EF4-FFF2-40B4-BE49-F238E27FC236}">
              <a16:creationId xmlns:a16="http://schemas.microsoft.com/office/drawing/2014/main" id="{A3816182-6C20-4F01-8FD1-ACA2DFEE2A39}"/>
            </a:ext>
          </a:extLst>
        </xdr:cNvPr>
        <xdr:cNvSpPr txBox="1">
          <a:spLocks noChangeArrowheads="1"/>
        </xdr:cNvSpPr>
      </xdr:nvSpPr>
      <xdr:spPr bwMode="auto">
        <a:xfrm>
          <a:off x="2914650" y="29889450"/>
          <a:ext cx="76200" cy="21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564" name="Text Box 1">
          <a:extLst>
            <a:ext uri="{FF2B5EF4-FFF2-40B4-BE49-F238E27FC236}">
              <a16:creationId xmlns:a16="http://schemas.microsoft.com/office/drawing/2014/main" id="{AD82705A-9684-4AEE-A97C-4F2E1B48672D}"/>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565" name="Text Box 2">
          <a:extLst>
            <a:ext uri="{FF2B5EF4-FFF2-40B4-BE49-F238E27FC236}">
              <a16:creationId xmlns:a16="http://schemas.microsoft.com/office/drawing/2014/main" id="{E479D355-6ED3-4FF8-BD19-671A31CE75F6}"/>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566" name="Text Box 3">
          <a:extLst>
            <a:ext uri="{FF2B5EF4-FFF2-40B4-BE49-F238E27FC236}">
              <a16:creationId xmlns:a16="http://schemas.microsoft.com/office/drawing/2014/main" id="{B940D112-5C1F-4DE8-B84B-3008D37F5592}"/>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567" name="Text Box 4">
          <a:extLst>
            <a:ext uri="{FF2B5EF4-FFF2-40B4-BE49-F238E27FC236}">
              <a16:creationId xmlns:a16="http://schemas.microsoft.com/office/drawing/2014/main" id="{E918644C-DE61-488A-B756-4DD2672BBC65}"/>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568" name="Text Box 5">
          <a:extLst>
            <a:ext uri="{FF2B5EF4-FFF2-40B4-BE49-F238E27FC236}">
              <a16:creationId xmlns:a16="http://schemas.microsoft.com/office/drawing/2014/main" id="{4B6C15E9-4D7B-4083-87F5-A8438FC79D79}"/>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569" name="Text Box 6">
          <a:extLst>
            <a:ext uri="{FF2B5EF4-FFF2-40B4-BE49-F238E27FC236}">
              <a16:creationId xmlns:a16="http://schemas.microsoft.com/office/drawing/2014/main" id="{1FD71C98-DF0A-47BB-A1BE-F41509CA1096}"/>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570" name="Text Box 7">
          <a:extLst>
            <a:ext uri="{FF2B5EF4-FFF2-40B4-BE49-F238E27FC236}">
              <a16:creationId xmlns:a16="http://schemas.microsoft.com/office/drawing/2014/main" id="{25EA754E-4723-46E7-8673-43F63C7E4B6F}"/>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56831</xdr:rowOff>
    </xdr:to>
    <xdr:sp macro="" textlink="">
      <xdr:nvSpPr>
        <xdr:cNvPr id="1571" name="Text Box 8">
          <a:extLst>
            <a:ext uri="{FF2B5EF4-FFF2-40B4-BE49-F238E27FC236}">
              <a16:creationId xmlns:a16="http://schemas.microsoft.com/office/drawing/2014/main" id="{9AC4264D-8481-42D7-97F3-3332D6DC858F}"/>
            </a:ext>
          </a:extLst>
        </xdr:cNvPr>
        <xdr:cNvSpPr txBox="1">
          <a:spLocks noChangeArrowheads="1"/>
        </xdr:cNvSpPr>
      </xdr:nvSpPr>
      <xdr:spPr bwMode="auto">
        <a:xfrm>
          <a:off x="2914650" y="29889450"/>
          <a:ext cx="76200" cy="24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572" name="Text Box 8">
          <a:extLst>
            <a:ext uri="{FF2B5EF4-FFF2-40B4-BE49-F238E27FC236}">
              <a16:creationId xmlns:a16="http://schemas.microsoft.com/office/drawing/2014/main" id="{31AF952E-DED6-4E66-BB8C-CD3C5A022EA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573" name="Text Box 9">
          <a:extLst>
            <a:ext uri="{FF2B5EF4-FFF2-40B4-BE49-F238E27FC236}">
              <a16:creationId xmlns:a16="http://schemas.microsoft.com/office/drawing/2014/main" id="{5FC95A1A-DB14-46A3-B3A1-A7F8EFBBA74D}"/>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574" name="Text Box 10">
          <a:extLst>
            <a:ext uri="{FF2B5EF4-FFF2-40B4-BE49-F238E27FC236}">
              <a16:creationId xmlns:a16="http://schemas.microsoft.com/office/drawing/2014/main" id="{6E227687-E28E-4AEF-AB93-B2B2D1EA05E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575" name="Text Box 26">
          <a:extLst>
            <a:ext uri="{FF2B5EF4-FFF2-40B4-BE49-F238E27FC236}">
              <a16:creationId xmlns:a16="http://schemas.microsoft.com/office/drawing/2014/main" id="{4A9077C6-26C4-4D08-BC60-B62DD2B5F91D}"/>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96518</xdr:rowOff>
    </xdr:to>
    <xdr:sp macro="" textlink="">
      <xdr:nvSpPr>
        <xdr:cNvPr id="1576" name="Text Box 8">
          <a:extLst>
            <a:ext uri="{FF2B5EF4-FFF2-40B4-BE49-F238E27FC236}">
              <a16:creationId xmlns:a16="http://schemas.microsoft.com/office/drawing/2014/main" id="{60EFA82C-5AD0-4C54-8A81-0CA434725085}"/>
            </a:ext>
          </a:extLst>
        </xdr:cNvPr>
        <xdr:cNvSpPr txBox="1">
          <a:spLocks noChangeArrowheads="1"/>
        </xdr:cNvSpPr>
      </xdr:nvSpPr>
      <xdr:spPr bwMode="auto">
        <a:xfrm>
          <a:off x="2914650" y="29889450"/>
          <a:ext cx="76200" cy="845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96518</xdr:rowOff>
    </xdr:to>
    <xdr:sp macro="" textlink="">
      <xdr:nvSpPr>
        <xdr:cNvPr id="1577" name="Text Box 9">
          <a:extLst>
            <a:ext uri="{FF2B5EF4-FFF2-40B4-BE49-F238E27FC236}">
              <a16:creationId xmlns:a16="http://schemas.microsoft.com/office/drawing/2014/main" id="{DC8152E4-0B2C-41C0-8E49-1898892BF2D6}"/>
            </a:ext>
          </a:extLst>
        </xdr:cNvPr>
        <xdr:cNvSpPr txBox="1">
          <a:spLocks noChangeArrowheads="1"/>
        </xdr:cNvSpPr>
      </xdr:nvSpPr>
      <xdr:spPr bwMode="auto">
        <a:xfrm>
          <a:off x="2914650" y="29889450"/>
          <a:ext cx="76200" cy="845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96518</xdr:rowOff>
    </xdr:to>
    <xdr:sp macro="" textlink="">
      <xdr:nvSpPr>
        <xdr:cNvPr id="1578" name="Text Box 10">
          <a:extLst>
            <a:ext uri="{FF2B5EF4-FFF2-40B4-BE49-F238E27FC236}">
              <a16:creationId xmlns:a16="http://schemas.microsoft.com/office/drawing/2014/main" id="{F34D5C50-F827-4BAC-AD27-04454DAB414D}"/>
            </a:ext>
          </a:extLst>
        </xdr:cNvPr>
        <xdr:cNvSpPr txBox="1">
          <a:spLocks noChangeArrowheads="1"/>
        </xdr:cNvSpPr>
      </xdr:nvSpPr>
      <xdr:spPr bwMode="auto">
        <a:xfrm>
          <a:off x="2914650" y="29889450"/>
          <a:ext cx="76200" cy="845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96518</xdr:rowOff>
    </xdr:to>
    <xdr:sp macro="" textlink="">
      <xdr:nvSpPr>
        <xdr:cNvPr id="1579" name="Text Box 26">
          <a:extLst>
            <a:ext uri="{FF2B5EF4-FFF2-40B4-BE49-F238E27FC236}">
              <a16:creationId xmlns:a16="http://schemas.microsoft.com/office/drawing/2014/main" id="{66D0FD44-1071-460B-9D00-D2578CAE98E2}"/>
            </a:ext>
          </a:extLst>
        </xdr:cNvPr>
        <xdr:cNvSpPr txBox="1">
          <a:spLocks noChangeArrowheads="1"/>
        </xdr:cNvSpPr>
      </xdr:nvSpPr>
      <xdr:spPr bwMode="auto">
        <a:xfrm>
          <a:off x="2914650" y="29889450"/>
          <a:ext cx="76200" cy="845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134302</xdr:rowOff>
    </xdr:to>
    <xdr:sp macro="" textlink="">
      <xdr:nvSpPr>
        <xdr:cNvPr id="1580" name="Text Box 8">
          <a:extLst>
            <a:ext uri="{FF2B5EF4-FFF2-40B4-BE49-F238E27FC236}">
              <a16:creationId xmlns:a16="http://schemas.microsoft.com/office/drawing/2014/main" id="{583DDCBC-4450-491F-9455-874DBFD9A67F}"/>
            </a:ext>
          </a:extLst>
        </xdr:cNvPr>
        <xdr:cNvSpPr txBox="1">
          <a:spLocks noChangeArrowheads="1"/>
        </xdr:cNvSpPr>
      </xdr:nvSpPr>
      <xdr:spPr bwMode="auto">
        <a:xfrm>
          <a:off x="2914650" y="29889450"/>
          <a:ext cx="76200" cy="70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134302</xdr:rowOff>
    </xdr:to>
    <xdr:sp macro="" textlink="">
      <xdr:nvSpPr>
        <xdr:cNvPr id="1581" name="Text Box 9">
          <a:extLst>
            <a:ext uri="{FF2B5EF4-FFF2-40B4-BE49-F238E27FC236}">
              <a16:creationId xmlns:a16="http://schemas.microsoft.com/office/drawing/2014/main" id="{9C1B328C-7DF8-4CDD-B8B4-640F747FCA01}"/>
            </a:ext>
          </a:extLst>
        </xdr:cNvPr>
        <xdr:cNvSpPr txBox="1">
          <a:spLocks noChangeArrowheads="1"/>
        </xdr:cNvSpPr>
      </xdr:nvSpPr>
      <xdr:spPr bwMode="auto">
        <a:xfrm>
          <a:off x="2914650" y="29889450"/>
          <a:ext cx="76200" cy="70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134302</xdr:rowOff>
    </xdr:to>
    <xdr:sp macro="" textlink="">
      <xdr:nvSpPr>
        <xdr:cNvPr id="1582" name="Text Box 10">
          <a:extLst>
            <a:ext uri="{FF2B5EF4-FFF2-40B4-BE49-F238E27FC236}">
              <a16:creationId xmlns:a16="http://schemas.microsoft.com/office/drawing/2014/main" id="{D840F688-00DC-48B2-9C9B-1B4880A78542}"/>
            </a:ext>
          </a:extLst>
        </xdr:cNvPr>
        <xdr:cNvSpPr txBox="1">
          <a:spLocks noChangeArrowheads="1"/>
        </xdr:cNvSpPr>
      </xdr:nvSpPr>
      <xdr:spPr bwMode="auto">
        <a:xfrm>
          <a:off x="2914650" y="29889450"/>
          <a:ext cx="76200" cy="70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134302</xdr:rowOff>
    </xdr:to>
    <xdr:sp macro="" textlink="">
      <xdr:nvSpPr>
        <xdr:cNvPr id="1583" name="Text Box 26">
          <a:extLst>
            <a:ext uri="{FF2B5EF4-FFF2-40B4-BE49-F238E27FC236}">
              <a16:creationId xmlns:a16="http://schemas.microsoft.com/office/drawing/2014/main" id="{F16329E9-7127-4360-A7EE-B23AE0C6949F}"/>
            </a:ext>
          </a:extLst>
        </xdr:cNvPr>
        <xdr:cNvSpPr txBox="1">
          <a:spLocks noChangeArrowheads="1"/>
        </xdr:cNvSpPr>
      </xdr:nvSpPr>
      <xdr:spPr bwMode="auto">
        <a:xfrm>
          <a:off x="2914650" y="29889450"/>
          <a:ext cx="76200" cy="70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584" name="Text Box 197">
          <a:extLst>
            <a:ext uri="{FF2B5EF4-FFF2-40B4-BE49-F238E27FC236}">
              <a16:creationId xmlns:a16="http://schemas.microsoft.com/office/drawing/2014/main" id="{66D90689-A712-46B2-A88C-45B7D508965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585" name="Text Box 198">
          <a:extLst>
            <a:ext uri="{FF2B5EF4-FFF2-40B4-BE49-F238E27FC236}">
              <a16:creationId xmlns:a16="http://schemas.microsoft.com/office/drawing/2014/main" id="{7B5D4984-2BD7-4423-9B43-2F5E312D220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586" name="Text Box 199">
          <a:extLst>
            <a:ext uri="{FF2B5EF4-FFF2-40B4-BE49-F238E27FC236}">
              <a16:creationId xmlns:a16="http://schemas.microsoft.com/office/drawing/2014/main" id="{68904B87-5AF9-4352-A8D5-6E2B33704F5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587" name="Text Box 200">
          <a:extLst>
            <a:ext uri="{FF2B5EF4-FFF2-40B4-BE49-F238E27FC236}">
              <a16:creationId xmlns:a16="http://schemas.microsoft.com/office/drawing/2014/main" id="{9CAF3920-69D5-47DD-BB64-3F59155AD14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588" name="Text Box 201">
          <a:extLst>
            <a:ext uri="{FF2B5EF4-FFF2-40B4-BE49-F238E27FC236}">
              <a16:creationId xmlns:a16="http://schemas.microsoft.com/office/drawing/2014/main" id="{3438A12A-FAB7-4E69-A7A4-651B80B9B53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589" name="Text Box 202">
          <a:extLst>
            <a:ext uri="{FF2B5EF4-FFF2-40B4-BE49-F238E27FC236}">
              <a16:creationId xmlns:a16="http://schemas.microsoft.com/office/drawing/2014/main" id="{7DCC9705-BA04-42E2-A582-4A08CFE820D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590" name="Text Box 203">
          <a:extLst>
            <a:ext uri="{FF2B5EF4-FFF2-40B4-BE49-F238E27FC236}">
              <a16:creationId xmlns:a16="http://schemas.microsoft.com/office/drawing/2014/main" id="{DECECB0B-C32E-4827-93C2-8C9409F896E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591" name="Text Box 204">
          <a:extLst>
            <a:ext uri="{FF2B5EF4-FFF2-40B4-BE49-F238E27FC236}">
              <a16:creationId xmlns:a16="http://schemas.microsoft.com/office/drawing/2014/main" id="{284DB1AB-B482-462D-992A-E2B6991551C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92" name="Text Box 8">
          <a:extLst>
            <a:ext uri="{FF2B5EF4-FFF2-40B4-BE49-F238E27FC236}">
              <a16:creationId xmlns:a16="http://schemas.microsoft.com/office/drawing/2014/main" id="{DBFA31B6-9E36-40D7-B74A-C92D910BE172}"/>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93" name="Text Box 28">
          <a:extLst>
            <a:ext uri="{FF2B5EF4-FFF2-40B4-BE49-F238E27FC236}">
              <a16:creationId xmlns:a16="http://schemas.microsoft.com/office/drawing/2014/main" id="{65CE8003-03B1-40E9-AB55-5681332376B2}"/>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94" name="Text Box 739">
          <a:extLst>
            <a:ext uri="{FF2B5EF4-FFF2-40B4-BE49-F238E27FC236}">
              <a16:creationId xmlns:a16="http://schemas.microsoft.com/office/drawing/2014/main" id="{2F8E3641-E6CB-4E91-A522-2BAF1B1739B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95" name="Text Box 740">
          <a:extLst>
            <a:ext uri="{FF2B5EF4-FFF2-40B4-BE49-F238E27FC236}">
              <a16:creationId xmlns:a16="http://schemas.microsoft.com/office/drawing/2014/main" id="{41B103FF-D0F6-40D0-B298-E38F7D19C58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96" name="Text Box 741">
          <a:extLst>
            <a:ext uri="{FF2B5EF4-FFF2-40B4-BE49-F238E27FC236}">
              <a16:creationId xmlns:a16="http://schemas.microsoft.com/office/drawing/2014/main" id="{137D93D6-A7D8-47F9-B33C-CD928AC26F0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97" name="Text Box 742">
          <a:extLst>
            <a:ext uri="{FF2B5EF4-FFF2-40B4-BE49-F238E27FC236}">
              <a16:creationId xmlns:a16="http://schemas.microsoft.com/office/drawing/2014/main" id="{4ECF17D3-7B40-4CA2-93D1-BB4B3879FC6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98" name="Text Box 743">
          <a:extLst>
            <a:ext uri="{FF2B5EF4-FFF2-40B4-BE49-F238E27FC236}">
              <a16:creationId xmlns:a16="http://schemas.microsoft.com/office/drawing/2014/main" id="{6D0E265B-0476-4FB1-B7E5-9574C0A3045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599" name="Text Box 744">
          <a:extLst>
            <a:ext uri="{FF2B5EF4-FFF2-40B4-BE49-F238E27FC236}">
              <a16:creationId xmlns:a16="http://schemas.microsoft.com/office/drawing/2014/main" id="{0826D4E4-D1F9-4470-AB76-4AA83EE3FC34}"/>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00" name="Text Box 745">
          <a:extLst>
            <a:ext uri="{FF2B5EF4-FFF2-40B4-BE49-F238E27FC236}">
              <a16:creationId xmlns:a16="http://schemas.microsoft.com/office/drawing/2014/main" id="{32365760-D623-4568-A263-451EFA6FE45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01" name="Text Box 746">
          <a:extLst>
            <a:ext uri="{FF2B5EF4-FFF2-40B4-BE49-F238E27FC236}">
              <a16:creationId xmlns:a16="http://schemas.microsoft.com/office/drawing/2014/main" id="{ECA19349-71B0-489B-9E00-B3024878BF0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02" name="Text Box 747">
          <a:extLst>
            <a:ext uri="{FF2B5EF4-FFF2-40B4-BE49-F238E27FC236}">
              <a16:creationId xmlns:a16="http://schemas.microsoft.com/office/drawing/2014/main" id="{D5970EAC-2199-4195-9791-831BC132545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03" name="Text Box 778">
          <a:extLst>
            <a:ext uri="{FF2B5EF4-FFF2-40B4-BE49-F238E27FC236}">
              <a16:creationId xmlns:a16="http://schemas.microsoft.com/office/drawing/2014/main" id="{179DD760-8AF2-402F-97AF-9F3B8DCC613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604" name="Text Box 8">
          <a:extLst>
            <a:ext uri="{FF2B5EF4-FFF2-40B4-BE49-F238E27FC236}">
              <a16:creationId xmlns:a16="http://schemas.microsoft.com/office/drawing/2014/main" id="{273BDD71-1754-4858-ADCD-3C3AD6F3BAA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605" name="Text Box 9">
          <a:extLst>
            <a:ext uri="{FF2B5EF4-FFF2-40B4-BE49-F238E27FC236}">
              <a16:creationId xmlns:a16="http://schemas.microsoft.com/office/drawing/2014/main" id="{D85946DC-2175-4ECA-8111-3798D0CFC04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606" name="Text Box 10">
          <a:extLst>
            <a:ext uri="{FF2B5EF4-FFF2-40B4-BE49-F238E27FC236}">
              <a16:creationId xmlns:a16="http://schemas.microsoft.com/office/drawing/2014/main" id="{FCD4FB40-6D11-4092-9B5E-28F1EC01D47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607" name="Text Box 26">
          <a:extLst>
            <a:ext uri="{FF2B5EF4-FFF2-40B4-BE49-F238E27FC236}">
              <a16:creationId xmlns:a16="http://schemas.microsoft.com/office/drawing/2014/main" id="{664D8E78-E3E9-47BF-BE8E-517B8ABA155A}"/>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1608" name="Text Box 2">
          <a:extLst>
            <a:ext uri="{FF2B5EF4-FFF2-40B4-BE49-F238E27FC236}">
              <a16:creationId xmlns:a16="http://schemas.microsoft.com/office/drawing/2014/main" id="{186D726B-D3D8-4C9A-B0D4-A192AF272B4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09" name="Text Box 3">
          <a:extLst>
            <a:ext uri="{FF2B5EF4-FFF2-40B4-BE49-F238E27FC236}">
              <a16:creationId xmlns:a16="http://schemas.microsoft.com/office/drawing/2014/main" id="{7D3D747C-E037-4E02-9777-F61599011E64}"/>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10" name="Text Box 4">
          <a:extLst>
            <a:ext uri="{FF2B5EF4-FFF2-40B4-BE49-F238E27FC236}">
              <a16:creationId xmlns:a16="http://schemas.microsoft.com/office/drawing/2014/main" id="{2FA61A73-679F-447A-A6D4-DB9E5D26DE1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11" name="Text Box 5">
          <a:extLst>
            <a:ext uri="{FF2B5EF4-FFF2-40B4-BE49-F238E27FC236}">
              <a16:creationId xmlns:a16="http://schemas.microsoft.com/office/drawing/2014/main" id="{BFA9AB9A-1E2B-4354-B302-4826E12BA0B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12" name="Text Box 6">
          <a:extLst>
            <a:ext uri="{FF2B5EF4-FFF2-40B4-BE49-F238E27FC236}">
              <a16:creationId xmlns:a16="http://schemas.microsoft.com/office/drawing/2014/main" id="{A35EC767-43BC-4589-A167-1B9D40B9FAB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13" name="Text Box 7">
          <a:extLst>
            <a:ext uri="{FF2B5EF4-FFF2-40B4-BE49-F238E27FC236}">
              <a16:creationId xmlns:a16="http://schemas.microsoft.com/office/drawing/2014/main" id="{6001105C-420A-49E0-9753-BB3196F0097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14" name="Text Box 8">
          <a:extLst>
            <a:ext uri="{FF2B5EF4-FFF2-40B4-BE49-F238E27FC236}">
              <a16:creationId xmlns:a16="http://schemas.microsoft.com/office/drawing/2014/main" id="{B6D29338-617A-41AE-9537-712356AF42E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15" name="Text Box 28">
          <a:extLst>
            <a:ext uri="{FF2B5EF4-FFF2-40B4-BE49-F238E27FC236}">
              <a16:creationId xmlns:a16="http://schemas.microsoft.com/office/drawing/2014/main" id="{606362EB-5C53-4A71-8DEC-751441146FC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16" name="Text Box 37">
          <a:extLst>
            <a:ext uri="{FF2B5EF4-FFF2-40B4-BE49-F238E27FC236}">
              <a16:creationId xmlns:a16="http://schemas.microsoft.com/office/drawing/2014/main" id="{549948A5-A977-4BB6-B882-4AE2595CF67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17" name="Text Box 38">
          <a:extLst>
            <a:ext uri="{FF2B5EF4-FFF2-40B4-BE49-F238E27FC236}">
              <a16:creationId xmlns:a16="http://schemas.microsoft.com/office/drawing/2014/main" id="{E0FF8301-9123-401F-99FD-D44420F39334}"/>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18" name="Text Box 39">
          <a:extLst>
            <a:ext uri="{FF2B5EF4-FFF2-40B4-BE49-F238E27FC236}">
              <a16:creationId xmlns:a16="http://schemas.microsoft.com/office/drawing/2014/main" id="{372E67F5-B509-4018-AE09-816D6749883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19" name="Text Box 739">
          <a:extLst>
            <a:ext uri="{FF2B5EF4-FFF2-40B4-BE49-F238E27FC236}">
              <a16:creationId xmlns:a16="http://schemas.microsoft.com/office/drawing/2014/main" id="{1C57E65D-D0D0-4901-B20B-7FF6B85A847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20" name="Text Box 740">
          <a:extLst>
            <a:ext uri="{FF2B5EF4-FFF2-40B4-BE49-F238E27FC236}">
              <a16:creationId xmlns:a16="http://schemas.microsoft.com/office/drawing/2014/main" id="{88690CF6-A508-4804-8EE6-EEB8A135DD3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21" name="Text Box 741">
          <a:extLst>
            <a:ext uri="{FF2B5EF4-FFF2-40B4-BE49-F238E27FC236}">
              <a16:creationId xmlns:a16="http://schemas.microsoft.com/office/drawing/2014/main" id="{EB6E47C4-DF63-4CC4-A0B0-A64EE7452FC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22" name="Text Box 742">
          <a:extLst>
            <a:ext uri="{FF2B5EF4-FFF2-40B4-BE49-F238E27FC236}">
              <a16:creationId xmlns:a16="http://schemas.microsoft.com/office/drawing/2014/main" id="{B309A89C-376B-4F5A-91A8-BDC7EDDD432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23" name="Text Box 743">
          <a:extLst>
            <a:ext uri="{FF2B5EF4-FFF2-40B4-BE49-F238E27FC236}">
              <a16:creationId xmlns:a16="http://schemas.microsoft.com/office/drawing/2014/main" id="{6E309B33-A412-4891-841C-4C19C76E7D9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24" name="Text Box 744">
          <a:extLst>
            <a:ext uri="{FF2B5EF4-FFF2-40B4-BE49-F238E27FC236}">
              <a16:creationId xmlns:a16="http://schemas.microsoft.com/office/drawing/2014/main" id="{14ED1F43-0C8C-4305-B846-460A9B1FE47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25" name="Text Box 745">
          <a:extLst>
            <a:ext uri="{FF2B5EF4-FFF2-40B4-BE49-F238E27FC236}">
              <a16:creationId xmlns:a16="http://schemas.microsoft.com/office/drawing/2014/main" id="{B0F77AC0-662C-4C9D-AF3B-1DDF241F695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26" name="Text Box 746">
          <a:extLst>
            <a:ext uri="{FF2B5EF4-FFF2-40B4-BE49-F238E27FC236}">
              <a16:creationId xmlns:a16="http://schemas.microsoft.com/office/drawing/2014/main" id="{9B38A26D-8868-491C-BB20-41BF4E1F8E0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27" name="Text Box 747">
          <a:extLst>
            <a:ext uri="{FF2B5EF4-FFF2-40B4-BE49-F238E27FC236}">
              <a16:creationId xmlns:a16="http://schemas.microsoft.com/office/drawing/2014/main" id="{1F35D2BF-2A32-4CAD-8BCF-A17E9875D46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28" name="Text Box 778">
          <a:extLst>
            <a:ext uri="{FF2B5EF4-FFF2-40B4-BE49-F238E27FC236}">
              <a16:creationId xmlns:a16="http://schemas.microsoft.com/office/drawing/2014/main" id="{89D874C0-1743-4783-ABD1-15A24040B6B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29" name="Text Box 9">
          <a:extLst>
            <a:ext uri="{FF2B5EF4-FFF2-40B4-BE49-F238E27FC236}">
              <a16:creationId xmlns:a16="http://schemas.microsoft.com/office/drawing/2014/main" id="{2B68BA36-F74B-4793-806E-E9189B0FD03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30" name="Text Box 10">
          <a:extLst>
            <a:ext uri="{FF2B5EF4-FFF2-40B4-BE49-F238E27FC236}">
              <a16:creationId xmlns:a16="http://schemas.microsoft.com/office/drawing/2014/main" id="{8D037E82-A4F2-4402-BBA7-F95E2DF17AE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631" name="Text Box 26">
          <a:extLst>
            <a:ext uri="{FF2B5EF4-FFF2-40B4-BE49-F238E27FC236}">
              <a16:creationId xmlns:a16="http://schemas.microsoft.com/office/drawing/2014/main" id="{37A6B28D-1621-4448-BC81-4FEEACCDE4F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632" name="Text Box 28">
          <a:extLst>
            <a:ext uri="{FF2B5EF4-FFF2-40B4-BE49-F238E27FC236}">
              <a16:creationId xmlns:a16="http://schemas.microsoft.com/office/drawing/2014/main" id="{D4F03D82-FFE3-4A61-87DC-463D7D1C43A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633" name="Text Box 1">
          <a:extLst>
            <a:ext uri="{FF2B5EF4-FFF2-40B4-BE49-F238E27FC236}">
              <a16:creationId xmlns:a16="http://schemas.microsoft.com/office/drawing/2014/main" id="{DBCC7FF2-8D43-4A46-B9AC-2C8B8CE45FB8}"/>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634" name="Text Box 2">
          <a:extLst>
            <a:ext uri="{FF2B5EF4-FFF2-40B4-BE49-F238E27FC236}">
              <a16:creationId xmlns:a16="http://schemas.microsoft.com/office/drawing/2014/main" id="{305F418F-79DD-45B2-9045-A4A11D73FA81}"/>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635" name="Text Box 3">
          <a:extLst>
            <a:ext uri="{FF2B5EF4-FFF2-40B4-BE49-F238E27FC236}">
              <a16:creationId xmlns:a16="http://schemas.microsoft.com/office/drawing/2014/main" id="{FFD210C0-6DA2-4DE3-98E2-0605FB58826A}"/>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636" name="Text Box 4">
          <a:extLst>
            <a:ext uri="{FF2B5EF4-FFF2-40B4-BE49-F238E27FC236}">
              <a16:creationId xmlns:a16="http://schemas.microsoft.com/office/drawing/2014/main" id="{A02AA670-EF4F-47B5-AD53-C32910F9187E}"/>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637" name="Text Box 5">
          <a:extLst>
            <a:ext uri="{FF2B5EF4-FFF2-40B4-BE49-F238E27FC236}">
              <a16:creationId xmlns:a16="http://schemas.microsoft.com/office/drawing/2014/main" id="{07C76B26-0D21-4DDA-83B6-97D2C2AECF59}"/>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638" name="Text Box 6">
          <a:extLst>
            <a:ext uri="{FF2B5EF4-FFF2-40B4-BE49-F238E27FC236}">
              <a16:creationId xmlns:a16="http://schemas.microsoft.com/office/drawing/2014/main" id="{158A3D7E-3090-4C12-8E13-B74A34E24F63}"/>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639" name="Text Box 7">
          <a:extLst>
            <a:ext uri="{FF2B5EF4-FFF2-40B4-BE49-F238E27FC236}">
              <a16:creationId xmlns:a16="http://schemas.microsoft.com/office/drawing/2014/main" id="{A1EE5C65-D06B-476E-896A-A0723C98771C}"/>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55565</xdr:rowOff>
    </xdr:to>
    <xdr:sp macro="" textlink="">
      <xdr:nvSpPr>
        <xdr:cNvPr id="1640" name="Text Box 8">
          <a:extLst>
            <a:ext uri="{FF2B5EF4-FFF2-40B4-BE49-F238E27FC236}">
              <a16:creationId xmlns:a16="http://schemas.microsoft.com/office/drawing/2014/main" id="{92047073-457C-45B9-BADF-2C2E3DEAA806}"/>
            </a:ext>
          </a:extLst>
        </xdr:cNvPr>
        <xdr:cNvSpPr txBox="1">
          <a:spLocks noChangeArrowheads="1"/>
        </xdr:cNvSpPr>
      </xdr:nvSpPr>
      <xdr:spPr bwMode="auto">
        <a:xfrm>
          <a:off x="2914650" y="29889450"/>
          <a:ext cx="76200" cy="24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1641" name="Text Box 8">
          <a:extLst>
            <a:ext uri="{FF2B5EF4-FFF2-40B4-BE49-F238E27FC236}">
              <a16:creationId xmlns:a16="http://schemas.microsoft.com/office/drawing/2014/main" id="{105C65E6-93AF-4767-9229-09F91D2ABD1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642" name="Text Box 9">
          <a:extLst>
            <a:ext uri="{FF2B5EF4-FFF2-40B4-BE49-F238E27FC236}">
              <a16:creationId xmlns:a16="http://schemas.microsoft.com/office/drawing/2014/main" id="{105C0837-3E2F-4D15-8E75-A4913DB721FD}"/>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643" name="Text Box 10">
          <a:extLst>
            <a:ext uri="{FF2B5EF4-FFF2-40B4-BE49-F238E27FC236}">
              <a16:creationId xmlns:a16="http://schemas.microsoft.com/office/drawing/2014/main" id="{7EBFE9A3-9B4E-4EB4-9774-09167F637287}"/>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644" name="Text Box 26">
          <a:extLst>
            <a:ext uri="{FF2B5EF4-FFF2-40B4-BE49-F238E27FC236}">
              <a16:creationId xmlns:a16="http://schemas.microsoft.com/office/drawing/2014/main" id="{C7359F7A-0DD3-4DDE-8CC7-E0EA3FC48D19}"/>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45" name="Text Box 28">
          <a:extLst>
            <a:ext uri="{FF2B5EF4-FFF2-40B4-BE49-F238E27FC236}">
              <a16:creationId xmlns:a16="http://schemas.microsoft.com/office/drawing/2014/main" id="{ECE6EC8F-C519-4D74-BA5A-8B12D97FE2B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46" name="Text Box 739">
          <a:extLst>
            <a:ext uri="{FF2B5EF4-FFF2-40B4-BE49-F238E27FC236}">
              <a16:creationId xmlns:a16="http://schemas.microsoft.com/office/drawing/2014/main" id="{60390F91-8FFC-4AE8-96F2-A9B6DAC641B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47" name="Text Box 740">
          <a:extLst>
            <a:ext uri="{FF2B5EF4-FFF2-40B4-BE49-F238E27FC236}">
              <a16:creationId xmlns:a16="http://schemas.microsoft.com/office/drawing/2014/main" id="{AB8A91FB-163E-4F76-8AAD-4C506DED2FA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48" name="Text Box 741">
          <a:extLst>
            <a:ext uri="{FF2B5EF4-FFF2-40B4-BE49-F238E27FC236}">
              <a16:creationId xmlns:a16="http://schemas.microsoft.com/office/drawing/2014/main" id="{F5F8A568-3B1E-48C7-91F7-D635AFCA9D6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49" name="Text Box 742">
          <a:extLst>
            <a:ext uri="{FF2B5EF4-FFF2-40B4-BE49-F238E27FC236}">
              <a16:creationId xmlns:a16="http://schemas.microsoft.com/office/drawing/2014/main" id="{97E93CC4-8EA7-410F-B394-AAE7468BE01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50" name="Text Box 743">
          <a:extLst>
            <a:ext uri="{FF2B5EF4-FFF2-40B4-BE49-F238E27FC236}">
              <a16:creationId xmlns:a16="http://schemas.microsoft.com/office/drawing/2014/main" id="{DEC0866A-EC62-4B3C-BF58-D2D99E1FF49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51" name="Text Box 744">
          <a:extLst>
            <a:ext uri="{FF2B5EF4-FFF2-40B4-BE49-F238E27FC236}">
              <a16:creationId xmlns:a16="http://schemas.microsoft.com/office/drawing/2014/main" id="{C01D8D47-C391-4C49-BAFA-105AAC70B2F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52" name="Text Box 745">
          <a:extLst>
            <a:ext uri="{FF2B5EF4-FFF2-40B4-BE49-F238E27FC236}">
              <a16:creationId xmlns:a16="http://schemas.microsoft.com/office/drawing/2014/main" id="{832AF2DC-756E-4D67-9395-605B682756A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53" name="Text Box 746">
          <a:extLst>
            <a:ext uri="{FF2B5EF4-FFF2-40B4-BE49-F238E27FC236}">
              <a16:creationId xmlns:a16="http://schemas.microsoft.com/office/drawing/2014/main" id="{6B1C9A08-E052-4067-B651-4EB21E89AD9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54" name="Text Box 747">
          <a:extLst>
            <a:ext uri="{FF2B5EF4-FFF2-40B4-BE49-F238E27FC236}">
              <a16:creationId xmlns:a16="http://schemas.microsoft.com/office/drawing/2014/main" id="{75E67E76-7AB2-474D-B57A-1CFCFA21F59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655" name="Text Box 773">
          <a:extLst>
            <a:ext uri="{FF2B5EF4-FFF2-40B4-BE49-F238E27FC236}">
              <a16:creationId xmlns:a16="http://schemas.microsoft.com/office/drawing/2014/main" id="{AB1E2C36-568B-4859-AF38-7954F7E31915}"/>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56" name="Text Box 778">
          <a:extLst>
            <a:ext uri="{FF2B5EF4-FFF2-40B4-BE49-F238E27FC236}">
              <a16:creationId xmlns:a16="http://schemas.microsoft.com/office/drawing/2014/main" id="{1E3B7BE2-1F9C-4E33-B8D1-17F7586524D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657" name="Text Box 8">
          <a:extLst>
            <a:ext uri="{FF2B5EF4-FFF2-40B4-BE49-F238E27FC236}">
              <a16:creationId xmlns:a16="http://schemas.microsoft.com/office/drawing/2014/main" id="{C06FBCB1-0450-4EE3-BDF7-439C983BE8F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658" name="Text Box 9">
          <a:extLst>
            <a:ext uri="{FF2B5EF4-FFF2-40B4-BE49-F238E27FC236}">
              <a16:creationId xmlns:a16="http://schemas.microsoft.com/office/drawing/2014/main" id="{288FB382-723D-49F4-90C0-C0F141A10684}"/>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659" name="Text Box 10">
          <a:extLst>
            <a:ext uri="{FF2B5EF4-FFF2-40B4-BE49-F238E27FC236}">
              <a16:creationId xmlns:a16="http://schemas.microsoft.com/office/drawing/2014/main" id="{856E8929-5AC9-4524-A874-0613480F8F1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660" name="Text Box 26">
          <a:extLst>
            <a:ext uri="{FF2B5EF4-FFF2-40B4-BE49-F238E27FC236}">
              <a16:creationId xmlns:a16="http://schemas.microsoft.com/office/drawing/2014/main" id="{B995286A-E3E5-409D-A2B1-EFA1375B3F1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661" name="Text Box 2">
          <a:extLst>
            <a:ext uri="{FF2B5EF4-FFF2-40B4-BE49-F238E27FC236}">
              <a16:creationId xmlns:a16="http://schemas.microsoft.com/office/drawing/2014/main" id="{B9A4D7B2-B977-4761-9732-13CFF1D208D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662" name="Text Box 3">
          <a:extLst>
            <a:ext uri="{FF2B5EF4-FFF2-40B4-BE49-F238E27FC236}">
              <a16:creationId xmlns:a16="http://schemas.microsoft.com/office/drawing/2014/main" id="{C12A979E-E7D9-459A-8912-BB273494478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663" name="Text Box 4">
          <a:extLst>
            <a:ext uri="{FF2B5EF4-FFF2-40B4-BE49-F238E27FC236}">
              <a16:creationId xmlns:a16="http://schemas.microsoft.com/office/drawing/2014/main" id="{54D38531-6C2B-4626-A121-2DC4C96584C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664" name="Text Box 5">
          <a:extLst>
            <a:ext uri="{FF2B5EF4-FFF2-40B4-BE49-F238E27FC236}">
              <a16:creationId xmlns:a16="http://schemas.microsoft.com/office/drawing/2014/main" id="{8E4E936E-93D2-462B-B1A1-5E3F2C33B29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665" name="Text Box 6">
          <a:extLst>
            <a:ext uri="{FF2B5EF4-FFF2-40B4-BE49-F238E27FC236}">
              <a16:creationId xmlns:a16="http://schemas.microsoft.com/office/drawing/2014/main" id="{60BB3396-D730-44FD-B684-2590DC13277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666" name="Text Box 7">
          <a:extLst>
            <a:ext uri="{FF2B5EF4-FFF2-40B4-BE49-F238E27FC236}">
              <a16:creationId xmlns:a16="http://schemas.microsoft.com/office/drawing/2014/main" id="{A5432025-2242-43CA-A40E-AADCD6D4E06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67" name="Text Box 8">
          <a:extLst>
            <a:ext uri="{FF2B5EF4-FFF2-40B4-BE49-F238E27FC236}">
              <a16:creationId xmlns:a16="http://schemas.microsoft.com/office/drawing/2014/main" id="{D56AF4AC-C63C-4F31-9067-2420538CC5D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68" name="Text Box 28">
          <a:extLst>
            <a:ext uri="{FF2B5EF4-FFF2-40B4-BE49-F238E27FC236}">
              <a16:creationId xmlns:a16="http://schemas.microsoft.com/office/drawing/2014/main" id="{FB9EFB5C-F59F-4EEC-A478-F4CF09A0D36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669" name="Text Box 37">
          <a:extLst>
            <a:ext uri="{FF2B5EF4-FFF2-40B4-BE49-F238E27FC236}">
              <a16:creationId xmlns:a16="http://schemas.microsoft.com/office/drawing/2014/main" id="{BF821057-A3AA-43E5-A393-2B765BDF2F4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670" name="Text Box 38">
          <a:extLst>
            <a:ext uri="{FF2B5EF4-FFF2-40B4-BE49-F238E27FC236}">
              <a16:creationId xmlns:a16="http://schemas.microsoft.com/office/drawing/2014/main" id="{4E7685C9-11D2-4A2A-930C-43921DB89B3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671" name="Text Box 39">
          <a:extLst>
            <a:ext uri="{FF2B5EF4-FFF2-40B4-BE49-F238E27FC236}">
              <a16:creationId xmlns:a16="http://schemas.microsoft.com/office/drawing/2014/main" id="{3FBBA257-102C-42A1-95F3-78A0707CD90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72" name="Text Box 739">
          <a:extLst>
            <a:ext uri="{FF2B5EF4-FFF2-40B4-BE49-F238E27FC236}">
              <a16:creationId xmlns:a16="http://schemas.microsoft.com/office/drawing/2014/main" id="{7338A49A-4C7A-4493-A613-30FE472BC77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73" name="Text Box 740">
          <a:extLst>
            <a:ext uri="{FF2B5EF4-FFF2-40B4-BE49-F238E27FC236}">
              <a16:creationId xmlns:a16="http://schemas.microsoft.com/office/drawing/2014/main" id="{76C2DFCC-CC30-4E76-B92F-088AF909EE8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74" name="Text Box 741">
          <a:extLst>
            <a:ext uri="{FF2B5EF4-FFF2-40B4-BE49-F238E27FC236}">
              <a16:creationId xmlns:a16="http://schemas.microsoft.com/office/drawing/2014/main" id="{C2D1E3CC-1C30-4A3D-B82E-3DC4CED41C4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75" name="Text Box 742">
          <a:extLst>
            <a:ext uri="{FF2B5EF4-FFF2-40B4-BE49-F238E27FC236}">
              <a16:creationId xmlns:a16="http://schemas.microsoft.com/office/drawing/2014/main" id="{D1C40634-CCB8-4F81-8F75-0EA51C5324F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76" name="Text Box 743">
          <a:extLst>
            <a:ext uri="{FF2B5EF4-FFF2-40B4-BE49-F238E27FC236}">
              <a16:creationId xmlns:a16="http://schemas.microsoft.com/office/drawing/2014/main" id="{3896884A-4DB8-411E-8E04-229FE0BDF07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77" name="Text Box 744">
          <a:extLst>
            <a:ext uri="{FF2B5EF4-FFF2-40B4-BE49-F238E27FC236}">
              <a16:creationId xmlns:a16="http://schemas.microsoft.com/office/drawing/2014/main" id="{71B9EC32-741D-4971-BC76-6B585DA9773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78" name="Text Box 745">
          <a:extLst>
            <a:ext uri="{FF2B5EF4-FFF2-40B4-BE49-F238E27FC236}">
              <a16:creationId xmlns:a16="http://schemas.microsoft.com/office/drawing/2014/main" id="{1561FB24-7F4C-4194-9367-947995B5113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79" name="Text Box 746">
          <a:extLst>
            <a:ext uri="{FF2B5EF4-FFF2-40B4-BE49-F238E27FC236}">
              <a16:creationId xmlns:a16="http://schemas.microsoft.com/office/drawing/2014/main" id="{E46439AB-CF13-462B-8F5B-66E99E4F2E2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80" name="Text Box 747">
          <a:extLst>
            <a:ext uri="{FF2B5EF4-FFF2-40B4-BE49-F238E27FC236}">
              <a16:creationId xmlns:a16="http://schemas.microsoft.com/office/drawing/2014/main" id="{C5AD439A-259A-42D5-84C3-17042419476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81" name="Text Box 778">
          <a:extLst>
            <a:ext uri="{FF2B5EF4-FFF2-40B4-BE49-F238E27FC236}">
              <a16:creationId xmlns:a16="http://schemas.microsoft.com/office/drawing/2014/main" id="{4DD0AE12-3674-46F1-8211-D1526AE6816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82" name="Text Box 9">
          <a:extLst>
            <a:ext uri="{FF2B5EF4-FFF2-40B4-BE49-F238E27FC236}">
              <a16:creationId xmlns:a16="http://schemas.microsoft.com/office/drawing/2014/main" id="{BCA970DD-81BC-4141-BE5E-258311C353E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83" name="Text Box 10">
          <a:extLst>
            <a:ext uri="{FF2B5EF4-FFF2-40B4-BE49-F238E27FC236}">
              <a16:creationId xmlns:a16="http://schemas.microsoft.com/office/drawing/2014/main" id="{75CC87EE-97FD-4CE4-8F3A-D02E2B246D1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684" name="Text Box 26">
          <a:extLst>
            <a:ext uri="{FF2B5EF4-FFF2-40B4-BE49-F238E27FC236}">
              <a16:creationId xmlns:a16="http://schemas.microsoft.com/office/drawing/2014/main" id="{A704BD30-A18C-474C-9704-1F561EB58CD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685" name="Text Box 28">
          <a:extLst>
            <a:ext uri="{FF2B5EF4-FFF2-40B4-BE49-F238E27FC236}">
              <a16:creationId xmlns:a16="http://schemas.microsoft.com/office/drawing/2014/main" id="{C7AEB66A-A688-47FC-A30B-6B5339B226A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86" name="Text Box 8">
          <a:extLst>
            <a:ext uri="{FF2B5EF4-FFF2-40B4-BE49-F238E27FC236}">
              <a16:creationId xmlns:a16="http://schemas.microsoft.com/office/drawing/2014/main" id="{282E89E8-A1EF-401F-BDAE-F8E4BDBBDBF6}"/>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687" name="Text Box 9">
          <a:extLst>
            <a:ext uri="{FF2B5EF4-FFF2-40B4-BE49-F238E27FC236}">
              <a16:creationId xmlns:a16="http://schemas.microsoft.com/office/drawing/2014/main" id="{9D2EC967-187F-4EB6-A374-8E4B9292554E}"/>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688" name="Text Box 10">
          <a:extLst>
            <a:ext uri="{FF2B5EF4-FFF2-40B4-BE49-F238E27FC236}">
              <a16:creationId xmlns:a16="http://schemas.microsoft.com/office/drawing/2014/main" id="{10B583CA-975B-48AD-AB96-F4DA15D2F4F9}"/>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689" name="Text Box 26">
          <a:extLst>
            <a:ext uri="{FF2B5EF4-FFF2-40B4-BE49-F238E27FC236}">
              <a16:creationId xmlns:a16="http://schemas.microsoft.com/office/drawing/2014/main" id="{5B978035-AE03-426D-9DEE-97CDD47217A8}"/>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90" name="Text Box 28">
          <a:extLst>
            <a:ext uri="{FF2B5EF4-FFF2-40B4-BE49-F238E27FC236}">
              <a16:creationId xmlns:a16="http://schemas.microsoft.com/office/drawing/2014/main" id="{8D8ACEBA-4DA9-4638-AF06-90C008ED11B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91" name="Text Box 739">
          <a:extLst>
            <a:ext uri="{FF2B5EF4-FFF2-40B4-BE49-F238E27FC236}">
              <a16:creationId xmlns:a16="http://schemas.microsoft.com/office/drawing/2014/main" id="{30A2A33A-45CC-4390-81E4-912647A554B6}"/>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92" name="Text Box 740">
          <a:extLst>
            <a:ext uri="{FF2B5EF4-FFF2-40B4-BE49-F238E27FC236}">
              <a16:creationId xmlns:a16="http://schemas.microsoft.com/office/drawing/2014/main" id="{07AAE94D-178F-474A-859F-7661621DE53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93" name="Text Box 741">
          <a:extLst>
            <a:ext uri="{FF2B5EF4-FFF2-40B4-BE49-F238E27FC236}">
              <a16:creationId xmlns:a16="http://schemas.microsoft.com/office/drawing/2014/main" id="{9D47F0D0-4777-47BC-B97E-28D8A50D4E1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94" name="Text Box 742">
          <a:extLst>
            <a:ext uri="{FF2B5EF4-FFF2-40B4-BE49-F238E27FC236}">
              <a16:creationId xmlns:a16="http://schemas.microsoft.com/office/drawing/2014/main" id="{309C8FE3-EFCC-4D52-A747-55214DC7B58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95" name="Text Box 743">
          <a:extLst>
            <a:ext uri="{FF2B5EF4-FFF2-40B4-BE49-F238E27FC236}">
              <a16:creationId xmlns:a16="http://schemas.microsoft.com/office/drawing/2014/main" id="{9E83B83B-E7E1-4456-ACC9-40EA3075FA1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96" name="Text Box 744">
          <a:extLst>
            <a:ext uri="{FF2B5EF4-FFF2-40B4-BE49-F238E27FC236}">
              <a16:creationId xmlns:a16="http://schemas.microsoft.com/office/drawing/2014/main" id="{F5687D3D-6A82-406F-B5CA-684C797FA8F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97" name="Text Box 745">
          <a:extLst>
            <a:ext uri="{FF2B5EF4-FFF2-40B4-BE49-F238E27FC236}">
              <a16:creationId xmlns:a16="http://schemas.microsoft.com/office/drawing/2014/main" id="{AA32A341-9DBB-4069-9109-3A5DA60BF45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98" name="Text Box 746">
          <a:extLst>
            <a:ext uri="{FF2B5EF4-FFF2-40B4-BE49-F238E27FC236}">
              <a16:creationId xmlns:a16="http://schemas.microsoft.com/office/drawing/2014/main" id="{57C63AC8-BEFB-4434-B08F-5DB97721DA3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699" name="Text Box 747">
          <a:extLst>
            <a:ext uri="{FF2B5EF4-FFF2-40B4-BE49-F238E27FC236}">
              <a16:creationId xmlns:a16="http://schemas.microsoft.com/office/drawing/2014/main" id="{A2751C52-F7B7-4DEF-8597-39948D3963A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700" name="Text Box 773">
          <a:extLst>
            <a:ext uri="{FF2B5EF4-FFF2-40B4-BE49-F238E27FC236}">
              <a16:creationId xmlns:a16="http://schemas.microsoft.com/office/drawing/2014/main" id="{0B9A2892-F77B-4FB2-810F-1C66718DF776}"/>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01" name="Text Box 778">
          <a:extLst>
            <a:ext uri="{FF2B5EF4-FFF2-40B4-BE49-F238E27FC236}">
              <a16:creationId xmlns:a16="http://schemas.microsoft.com/office/drawing/2014/main" id="{2B1AFBB0-A075-44F1-8830-569188447EA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02" name="Text Box 8">
          <a:extLst>
            <a:ext uri="{FF2B5EF4-FFF2-40B4-BE49-F238E27FC236}">
              <a16:creationId xmlns:a16="http://schemas.microsoft.com/office/drawing/2014/main" id="{740725FE-374E-412C-ADB5-90CCA3E9B21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03" name="Text Box 9">
          <a:extLst>
            <a:ext uri="{FF2B5EF4-FFF2-40B4-BE49-F238E27FC236}">
              <a16:creationId xmlns:a16="http://schemas.microsoft.com/office/drawing/2014/main" id="{BBB6CC1A-DEE4-49ED-ACEE-19070A663E1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04" name="Text Box 10">
          <a:extLst>
            <a:ext uri="{FF2B5EF4-FFF2-40B4-BE49-F238E27FC236}">
              <a16:creationId xmlns:a16="http://schemas.microsoft.com/office/drawing/2014/main" id="{D4B794FE-08E5-4B48-8A0D-F881CA470D2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05" name="Text Box 26">
          <a:extLst>
            <a:ext uri="{FF2B5EF4-FFF2-40B4-BE49-F238E27FC236}">
              <a16:creationId xmlns:a16="http://schemas.microsoft.com/office/drawing/2014/main" id="{5C388ED3-B09F-49F6-9603-C7BA9A69E3F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706" name="Text Box 2">
          <a:extLst>
            <a:ext uri="{FF2B5EF4-FFF2-40B4-BE49-F238E27FC236}">
              <a16:creationId xmlns:a16="http://schemas.microsoft.com/office/drawing/2014/main" id="{0336BA90-E70A-48EF-A08E-E9F5561E6C7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707" name="Text Box 3">
          <a:extLst>
            <a:ext uri="{FF2B5EF4-FFF2-40B4-BE49-F238E27FC236}">
              <a16:creationId xmlns:a16="http://schemas.microsoft.com/office/drawing/2014/main" id="{9727A1AF-2CC3-485F-9DD3-2689DC02DCC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708" name="Text Box 4">
          <a:extLst>
            <a:ext uri="{FF2B5EF4-FFF2-40B4-BE49-F238E27FC236}">
              <a16:creationId xmlns:a16="http://schemas.microsoft.com/office/drawing/2014/main" id="{59B3AD0C-464C-4B4D-A3DD-267E8A10186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709" name="Text Box 5">
          <a:extLst>
            <a:ext uri="{FF2B5EF4-FFF2-40B4-BE49-F238E27FC236}">
              <a16:creationId xmlns:a16="http://schemas.microsoft.com/office/drawing/2014/main" id="{9228C029-76CD-4502-B58F-FA890D7A9C8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710" name="Text Box 6">
          <a:extLst>
            <a:ext uri="{FF2B5EF4-FFF2-40B4-BE49-F238E27FC236}">
              <a16:creationId xmlns:a16="http://schemas.microsoft.com/office/drawing/2014/main" id="{4BA66165-BD38-47DE-8582-00CFA861A90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711" name="Text Box 7">
          <a:extLst>
            <a:ext uri="{FF2B5EF4-FFF2-40B4-BE49-F238E27FC236}">
              <a16:creationId xmlns:a16="http://schemas.microsoft.com/office/drawing/2014/main" id="{CB0F2934-F862-4E49-BA8A-52565E543AD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12" name="Text Box 8">
          <a:extLst>
            <a:ext uri="{FF2B5EF4-FFF2-40B4-BE49-F238E27FC236}">
              <a16:creationId xmlns:a16="http://schemas.microsoft.com/office/drawing/2014/main" id="{6202886F-7D36-477D-BEE2-E588AE4BA85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13" name="Text Box 28">
          <a:extLst>
            <a:ext uri="{FF2B5EF4-FFF2-40B4-BE49-F238E27FC236}">
              <a16:creationId xmlns:a16="http://schemas.microsoft.com/office/drawing/2014/main" id="{F73A8149-723F-4F3A-85C4-5213DCFCF1F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714" name="Text Box 37">
          <a:extLst>
            <a:ext uri="{FF2B5EF4-FFF2-40B4-BE49-F238E27FC236}">
              <a16:creationId xmlns:a16="http://schemas.microsoft.com/office/drawing/2014/main" id="{13AE8866-1002-4743-AF85-D17BC8482C3F}"/>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715" name="Text Box 38">
          <a:extLst>
            <a:ext uri="{FF2B5EF4-FFF2-40B4-BE49-F238E27FC236}">
              <a16:creationId xmlns:a16="http://schemas.microsoft.com/office/drawing/2014/main" id="{E4E49CC4-072F-4795-9236-E0BCC870C2F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716" name="Text Box 39">
          <a:extLst>
            <a:ext uri="{FF2B5EF4-FFF2-40B4-BE49-F238E27FC236}">
              <a16:creationId xmlns:a16="http://schemas.microsoft.com/office/drawing/2014/main" id="{37E24F5A-F9D7-4DD9-816C-B9FDA8CB9F5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17" name="Text Box 739">
          <a:extLst>
            <a:ext uri="{FF2B5EF4-FFF2-40B4-BE49-F238E27FC236}">
              <a16:creationId xmlns:a16="http://schemas.microsoft.com/office/drawing/2014/main" id="{AB3DF75A-BAAE-494D-8A4E-B8EB4829528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18" name="Text Box 740">
          <a:extLst>
            <a:ext uri="{FF2B5EF4-FFF2-40B4-BE49-F238E27FC236}">
              <a16:creationId xmlns:a16="http://schemas.microsoft.com/office/drawing/2014/main" id="{384A51E7-3FCD-4998-8642-2373368BF6D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19" name="Text Box 741">
          <a:extLst>
            <a:ext uri="{FF2B5EF4-FFF2-40B4-BE49-F238E27FC236}">
              <a16:creationId xmlns:a16="http://schemas.microsoft.com/office/drawing/2014/main" id="{7998FA27-EDFE-4798-A355-ABAFE98EB1C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20" name="Text Box 742">
          <a:extLst>
            <a:ext uri="{FF2B5EF4-FFF2-40B4-BE49-F238E27FC236}">
              <a16:creationId xmlns:a16="http://schemas.microsoft.com/office/drawing/2014/main" id="{52159797-0198-4B7E-A895-54366E7DE0D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21" name="Text Box 743">
          <a:extLst>
            <a:ext uri="{FF2B5EF4-FFF2-40B4-BE49-F238E27FC236}">
              <a16:creationId xmlns:a16="http://schemas.microsoft.com/office/drawing/2014/main" id="{4CD82FA1-254D-48A5-B83A-D0C1E59B2CA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22" name="Text Box 744">
          <a:extLst>
            <a:ext uri="{FF2B5EF4-FFF2-40B4-BE49-F238E27FC236}">
              <a16:creationId xmlns:a16="http://schemas.microsoft.com/office/drawing/2014/main" id="{4EFEE75C-11DB-45EC-A889-848B136ED8A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23" name="Text Box 745">
          <a:extLst>
            <a:ext uri="{FF2B5EF4-FFF2-40B4-BE49-F238E27FC236}">
              <a16:creationId xmlns:a16="http://schemas.microsoft.com/office/drawing/2014/main" id="{8419A5FE-2ED3-4DBD-8236-A7AFC5D34C8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24" name="Text Box 746">
          <a:extLst>
            <a:ext uri="{FF2B5EF4-FFF2-40B4-BE49-F238E27FC236}">
              <a16:creationId xmlns:a16="http://schemas.microsoft.com/office/drawing/2014/main" id="{575943C2-81D9-40C1-B6FF-5AEE037BBF3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25" name="Text Box 747">
          <a:extLst>
            <a:ext uri="{FF2B5EF4-FFF2-40B4-BE49-F238E27FC236}">
              <a16:creationId xmlns:a16="http://schemas.microsoft.com/office/drawing/2014/main" id="{78D8E3DD-A4C6-44C5-900D-135DF84AA5C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26" name="Text Box 778">
          <a:extLst>
            <a:ext uri="{FF2B5EF4-FFF2-40B4-BE49-F238E27FC236}">
              <a16:creationId xmlns:a16="http://schemas.microsoft.com/office/drawing/2014/main" id="{32DCD855-1C41-4C25-8718-70CA1BA3825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27" name="Text Box 9">
          <a:extLst>
            <a:ext uri="{FF2B5EF4-FFF2-40B4-BE49-F238E27FC236}">
              <a16:creationId xmlns:a16="http://schemas.microsoft.com/office/drawing/2014/main" id="{4E42F1BD-D881-4B62-A07C-7E9BF4358FC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28" name="Text Box 10">
          <a:extLst>
            <a:ext uri="{FF2B5EF4-FFF2-40B4-BE49-F238E27FC236}">
              <a16:creationId xmlns:a16="http://schemas.microsoft.com/office/drawing/2014/main" id="{C9A3CB51-ACA1-44D1-B73F-49CE09C6BF4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729" name="Text Box 26">
          <a:extLst>
            <a:ext uri="{FF2B5EF4-FFF2-40B4-BE49-F238E27FC236}">
              <a16:creationId xmlns:a16="http://schemas.microsoft.com/office/drawing/2014/main" id="{F1927B1F-373E-4823-BCA0-CED7A469B2E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730" name="Text Box 28">
          <a:extLst>
            <a:ext uri="{FF2B5EF4-FFF2-40B4-BE49-F238E27FC236}">
              <a16:creationId xmlns:a16="http://schemas.microsoft.com/office/drawing/2014/main" id="{BDF74FE2-CBDF-48D6-99FB-E06403C753E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31" name="Text Box 8">
          <a:extLst>
            <a:ext uri="{FF2B5EF4-FFF2-40B4-BE49-F238E27FC236}">
              <a16:creationId xmlns:a16="http://schemas.microsoft.com/office/drawing/2014/main" id="{9B013CF2-BA97-4059-8BE4-B7B0E9C2AF6A}"/>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32" name="Text Box 9">
          <a:extLst>
            <a:ext uri="{FF2B5EF4-FFF2-40B4-BE49-F238E27FC236}">
              <a16:creationId xmlns:a16="http://schemas.microsoft.com/office/drawing/2014/main" id="{EB241D05-2EAF-49A2-9824-A3B03E16BC29}"/>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33" name="Text Box 10">
          <a:extLst>
            <a:ext uri="{FF2B5EF4-FFF2-40B4-BE49-F238E27FC236}">
              <a16:creationId xmlns:a16="http://schemas.microsoft.com/office/drawing/2014/main" id="{F28C0C44-881B-46B6-86C0-796BDF181FF7}"/>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34" name="Text Box 26">
          <a:extLst>
            <a:ext uri="{FF2B5EF4-FFF2-40B4-BE49-F238E27FC236}">
              <a16:creationId xmlns:a16="http://schemas.microsoft.com/office/drawing/2014/main" id="{5695264E-72D6-4DA5-B6FB-FB0E75A16B63}"/>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1735" name="Text Box 28">
          <a:extLst>
            <a:ext uri="{FF2B5EF4-FFF2-40B4-BE49-F238E27FC236}">
              <a16:creationId xmlns:a16="http://schemas.microsoft.com/office/drawing/2014/main" id="{745C9E01-6A64-4330-81B5-B529355E2AE3}"/>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132553</xdr:rowOff>
    </xdr:to>
    <xdr:sp macro="" textlink="">
      <xdr:nvSpPr>
        <xdr:cNvPr id="1736" name="Text Box 8">
          <a:extLst>
            <a:ext uri="{FF2B5EF4-FFF2-40B4-BE49-F238E27FC236}">
              <a16:creationId xmlns:a16="http://schemas.microsoft.com/office/drawing/2014/main" id="{E2BE0F3E-05C7-404D-B7A9-25E80C2717FF}"/>
            </a:ext>
          </a:extLst>
        </xdr:cNvPr>
        <xdr:cNvSpPr txBox="1">
          <a:spLocks noChangeArrowheads="1"/>
        </xdr:cNvSpPr>
      </xdr:nvSpPr>
      <xdr:spPr bwMode="auto">
        <a:xfrm>
          <a:off x="2914650" y="29698950"/>
          <a:ext cx="76200" cy="898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132553</xdr:rowOff>
    </xdr:to>
    <xdr:sp macro="" textlink="">
      <xdr:nvSpPr>
        <xdr:cNvPr id="1737" name="Text Box 9">
          <a:extLst>
            <a:ext uri="{FF2B5EF4-FFF2-40B4-BE49-F238E27FC236}">
              <a16:creationId xmlns:a16="http://schemas.microsoft.com/office/drawing/2014/main" id="{1FF3B366-6586-4052-A772-4DB998279801}"/>
            </a:ext>
          </a:extLst>
        </xdr:cNvPr>
        <xdr:cNvSpPr txBox="1">
          <a:spLocks noChangeArrowheads="1"/>
        </xdr:cNvSpPr>
      </xdr:nvSpPr>
      <xdr:spPr bwMode="auto">
        <a:xfrm>
          <a:off x="2914650" y="29698950"/>
          <a:ext cx="76200" cy="898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132553</xdr:rowOff>
    </xdr:to>
    <xdr:sp macro="" textlink="">
      <xdr:nvSpPr>
        <xdr:cNvPr id="1738" name="Text Box 10">
          <a:extLst>
            <a:ext uri="{FF2B5EF4-FFF2-40B4-BE49-F238E27FC236}">
              <a16:creationId xmlns:a16="http://schemas.microsoft.com/office/drawing/2014/main" id="{11ADFB43-3FF6-4124-9736-59591199FD75}"/>
            </a:ext>
          </a:extLst>
        </xdr:cNvPr>
        <xdr:cNvSpPr txBox="1">
          <a:spLocks noChangeArrowheads="1"/>
        </xdr:cNvSpPr>
      </xdr:nvSpPr>
      <xdr:spPr bwMode="auto">
        <a:xfrm>
          <a:off x="2914650" y="29698950"/>
          <a:ext cx="76200" cy="898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132553</xdr:rowOff>
    </xdr:to>
    <xdr:sp macro="" textlink="">
      <xdr:nvSpPr>
        <xdr:cNvPr id="1739" name="Text Box 26">
          <a:extLst>
            <a:ext uri="{FF2B5EF4-FFF2-40B4-BE49-F238E27FC236}">
              <a16:creationId xmlns:a16="http://schemas.microsoft.com/office/drawing/2014/main" id="{3AEBC8C5-16FC-4B9D-B5AB-F2BF539EE747}"/>
            </a:ext>
          </a:extLst>
        </xdr:cNvPr>
        <xdr:cNvSpPr txBox="1">
          <a:spLocks noChangeArrowheads="1"/>
        </xdr:cNvSpPr>
      </xdr:nvSpPr>
      <xdr:spPr bwMode="auto">
        <a:xfrm>
          <a:off x="2914650" y="29698950"/>
          <a:ext cx="76200" cy="898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167742</xdr:rowOff>
    </xdr:to>
    <xdr:sp macro="" textlink="">
      <xdr:nvSpPr>
        <xdr:cNvPr id="1740" name="Text Box 8">
          <a:extLst>
            <a:ext uri="{FF2B5EF4-FFF2-40B4-BE49-F238E27FC236}">
              <a16:creationId xmlns:a16="http://schemas.microsoft.com/office/drawing/2014/main" id="{5AF807F9-2179-4254-BBD9-5C079F86E6E6}"/>
            </a:ext>
          </a:extLst>
        </xdr:cNvPr>
        <xdr:cNvSpPr txBox="1">
          <a:spLocks noChangeArrowheads="1"/>
        </xdr:cNvSpPr>
      </xdr:nvSpPr>
      <xdr:spPr bwMode="auto">
        <a:xfrm>
          <a:off x="2914650" y="29698950"/>
          <a:ext cx="76200" cy="727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167742</xdr:rowOff>
    </xdr:to>
    <xdr:sp macro="" textlink="">
      <xdr:nvSpPr>
        <xdr:cNvPr id="1741" name="Text Box 9">
          <a:extLst>
            <a:ext uri="{FF2B5EF4-FFF2-40B4-BE49-F238E27FC236}">
              <a16:creationId xmlns:a16="http://schemas.microsoft.com/office/drawing/2014/main" id="{C0BF60B1-1FC6-4F73-B4EF-0B1FEE10CEFC}"/>
            </a:ext>
          </a:extLst>
        </xdr:cNvPr>
        <xdr:cNvSpPr txBox="1">
          <a:spLocks noChangeArrowheads="1"/>
        </xdr:cNvSpPr>
      </xdr:nvSpPr>
      <xdr:spPr bwMode="auto">
        <a:xfrm>
          <a:off x="2914650" y="29698950"/>
          <a:ext cx="76200" cy="727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167742</xdr:rowOff>
    </xdr:to>
    <xdr:sp macro="" textlink="">
      <xdr:nvSpPr>
        <xdr:cNvPr id="1742" name="Text Box 10">
          <a:extLst>
            <a:ext uri="{FF2B5EF4-FFF2-40B4-BE49-F238E27FC236}">
              <a16:creationId xmlns:a16="http://schemas.microsoft.com/office/drawing/2014/main" id="{26E0B057-D297-4AAC-ABD1-927E1B85AB53}"/>
            </a:ext>
          </a:extLst>
        </xdr:cNvPr>
        <xdr:cNvSpPr txBox="1">
          <a:spLocks noChangeArrowheads="1"/>
        </xdr:cNvSpPr>
      </xdr:nvSpPr>
      <xdr:spPr bwMode="auto">
        <a:xfrm>
          <a:off x="2914650" y="29698950"/>
          <a:ext cx="76200" cy="727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167742</xdr:rowOff>
    </xdr:to>
    <xdr:sp macro="" textlink="">
      <xdr:nvSpPr>
        <xdr:cNvPr id="1743" name="Text Box 26">
          <a:extLst>
            <a:ext uri="{FF2B5EF4-FFF2-40B4-BE49-F238E27FC236}">
              <a16:creationId xmlns:a16="http://schemas.microsoft.com/office/drawing/2014/main" id="{DFD79D95-C05D-4102-92C5-ADDF39BF75AC}"/>
            </a:ext>
          </a:extLst>
        </xdr:cNvPr>
        <xdr:cNvSpPr txBox="1">
          <a:spLocks noChangeArrowheads="1"/>
        </xdr:cNvSpPr>
      </xdr:nvSpPr>
      <xdr:spPr bwMode="auto">
        <a:xfrm>
          <a:off x="2914650" y="29698950"/>
          <a:ext cx="76200" cy="727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744" name="Text Box 8">
          <a:extLst>
            <a:ext uri="{FF2B5EF4-FFF2-40B4-BE49-F238E27FC236}">
              <a16:creationId xmlns:a16="http://schemas.microsoft.com/office/drawing/2014/main" id="{E2F237E6-E24C-475E-B80D-A7EE161AA32F}"/>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45" name="Text Box 9">
          <a:extLst>
            <a:ext uri="{FF2B5EF4-FFF2-40B4-BE49-F238E27FC236}">
              <a16:creationId xmlns:a16="http://schemas.microsoft.com/office/drawing/2014/main" id="{9A18EDF9-CC26-498C-927B-05188FC99599}"/>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46" name="Text Box 10">
          <a:extLst>
            <a:ext uri="{FF2B5EF4-FFF2-40B4-BE49-F238E27FC236}">
              <a16:creationId xmlns:a16="http://schemas.microsoft.com/office/drawing/2014/main" id="{2E42E91E-E69A-4529-9E02-C30F287C3A73}"/>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47" name="Text Box 26">
          <a:extLst>
            <a:ext uri="{FF2B5EF4-FFF2-40B4-BE49-F238E27FC236}">
              <a16:creationId xmlns:a16="http://schemas.microsoft.com/office/drawing/2014/main" id="{3BA8A684-7AC0-4338-A78D-A1786E3DC86C}"/>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1748" name="Text Box 28">
          <a:extLst>
            <a:ext uri="{FF2B5EF4-FFF2-40B4-BE49-F238E27FC236}">
              <a16:creationId xmlns:a16="http://schemas.microsoft.com/office/drawing/2014/main" id="{441EE332-1A7C-4BFF-9D01-E8546B89BB79}"/>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60644</xdr:rowOff>
    </xdr:to>
    <xdr:sp macro="" textlink="">
      <xdr:nvSpPr>
        <xdr:cNvPr id="1749" name="Text Box 1">
          <a:extLst>
            <a:ext uri="{FF2B5EF4-FFF2-40B4-BE49-F238E27FC236}">
              <a16:creationId xmlns:a16="http://schemas.microsoft.com/office/drawing/2014/main" id="{5A99A0D6-AD88-4D8F-9A43-B408B7349189}"/>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1750" name="Text Box 2">
          <a:extLst>
            <a:ext uri="{FF2B5EF4-FFF2-40B4-BE49-F238E27FC236}">
              <a16:creationId xmlns:a16="http://schemas.microsoft.com/office/drawing/2014/main" id="{8CB8443D-F5DD-4118-911C-9E683E4EC00A}"/>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1751" name="Text Box 3">
          <a:extLst>
            <a:ext uri="{FF2B5EF4-FFF2-40B4-BE49-F238E27FC236}">
              <a16:creationId xmlns:a16="http://schemas.microsoft.com/office/drawing/2014/main" id="{151245CD-75B9-4A46-B2A2-266B28C6AEC8}"/>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1752" name="Text Box 4">
          <a:extLst>
            <a:ext uri="{FF2B5EF4-FFF2-40B4-BE49-F238E27FC236}">
              <a16:creationId xmlns:a16="http://schemas.microsoft.com/office/drawing/2014/main" id="{3351D12B-2094-4C5D-AFDD-0F3C3BA1D5B4}"/>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1753" name="Text Box 5">
          <a:extLst>
            <a:ext uri="{FF2B5EF4-FFF2-40B4-BE49-F238E27FC236}">
              <a16:creationId xmlns:a16="http://schemas.microsoft.com/office/drawing/2014/main" id="{47731426-E7D8-4958-9BDC-74E5CD08AC42}"/>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1754" name="Text Box 6">
          <a:extLst>
            <a:ext uri="{FF2B5EF4-FFF2-40B4-BE49-F238E27FC236}">
              <a16:creationId xmlns:a16="http://schemas.microsoft.com/office/drawing/2014/main" id="{4389FD71-7E77-4FCA-9C2A-516B2ACAE8C7}"/>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1755" name="Text Box 7">
          <a:extLst>
            <a:ext uri="{FF2B5EF4-FFF2-40B4-BE49-F238E27FC236}">
              <a16:creationId xmlns:a16="http://schemas.microsoft.com/office/drawing/2014/main" id="{86C75E92-6EA9-4B52-95FC-93093412273D}"/>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1756" name="Text Box 8">
          <a:extLst>
            <a:ext uri="{FF2B5EF4-FFF2-40B4-BE49-F238E27FC236}">
              <a16:creationId xmlns:a16="http://schemas.microsoft.com/office/drawing/2014/main" id="{46776650-9209-4856-8274-17D70E40BAE2}"/>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1757" name="Text Box 8">
          <a:extLst>
            <a:ext uri="{FF2B5EF4-FFF2-40B4-BE49-F238E27FC236}">
              <a16:creationId xmlns:a16="http://schemas.microsoft.com/office/drawing/2014/main" id="{B55CBFB5-C105-4E59-8588-CB6BBBDD0AE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758" name="Text Box 9">
          <a:extLst>
            <a:ext uri="{FF2B5EF4-FFF2-40B4-BE49-F238E27FC236}">
              <a16:creationId xmlns:a16="http://schemas.microsoft.com/office/drawing/2014/main" id="{257CA86C-7E26-4E31-A688-F96A7D08C77C}"/>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759" name="Text Box 10">
          <a:extLst>
            <a:ext uri="{FF2B5EF4-FFF2-40B4-BE49-F238E27FC236}">
              <a16:creationId xmlns:a16="http://schemas.microsoft.com/office/drawing/2014/main" id="{2747C86F-E110-482C-9B6E-723445B00483}"/>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760" name="Text Box 26">
          <a:extLst>
            <a:ext uri="{FF2B5EF4-FFF2-40B4-BE49-F238E27FC236}">
              <a16:creationId xmlns:a16="http://schemas.microsoft.com/office/drawing/2014/main" id="{2B451FFC-55DE-480C-A6BE-A7DEA5D62242}"/>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61" name="Text Box 28">
          <a:extLst>
            <a:ext uri="{FF2B5EF4-FFF2-40B4-BE49-F238E27FC236}">
              <a16:creationId xmlns:a16="http://schemas.microsoft.com/office/drawing/2014/main" id="{8901CF6C-160F-4F2F-A3E7-C8AEF16FD49F}"/>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62" name="Text Box 739">
          <a:extLst>
            <a:ext uri="{FF2B5EF4-FFF2-40B4-BE49-F238E27FC236}">
              <a16:creationId xmlns:a16="http://schemas.microsoft.com/office/drawing/2014/main" id="{B479E479-1030-4817-A0D8-63385FDDAB1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63" name="Text Box 740">
          <a:extLst>
            <a:ext uri="{FF2B5EF4-FFF2-40B4-BE49-F238E27FC236}">
              <a16:creationId xmlns:a16="http://schemas.microsoft.com/office/drawing/2014/main" id="{2BAB0AE8-85F6-46D1-B7D7-B1A7C9373DC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64" name="Text Box 741">
          <a:extLst>
            <a:ext uri="{FF2B5EF4-FFF2-40B4-BE49-F238E27FC236}">
              <a16:creationId xmlns:a16="http://schemas.microsoft.com/office/drawing/2014/main" id="{3AF4ADEF-86E5-4DCB-99A6-3E764B1EC83E}"/>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65" name="Text Box 742">
          <a:extLst>
            <a:ext uri="{FF2B5EF4-FFF2-40B4-BE49-F238E27FC236}">
              <a16:creationId xmlns:a16="http://schemas.microsoft.com/office/drawing/2014/main" id="{05D8D99F-9C78-49D1-8CB7-AA07C8F6A83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66" name="Text Box 743">
          <a:extLst>
            <a:ext uri="{FF2B5EF4-FFF2-40B4-BE49-F238E27FC236}">
              <a16:creationId xmlns:a16="http://schemas.microsoft.com/office/drawing/2014/main" id="{B23E968A-EDE5-4D28-B03A-4B3E0933E3D7}"/>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67" name="Text Box 744">
          <a:extLst>
            <a:ext uri="{FF2B5EF4-FFF2-40B4-BE49-F238E27FC236}">
              <a16:creationId xmlns:a16="http://schemas.microsoft.com/office/drawing/2014/main" id="{A505A323-0E9E-4947-A8B0-5077DF447FBA}"/>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68" name="Text Box 745">
          <a:extLst>
            <a:ext uri="{FF2B5EF4-FFF2-40B4-BE49-F238E27FC236}">
              <a16:creationId xmlns:a16="http://schemas.microsoft.com/office/drawing/2014/main" id="{8E020C49-1BDE-4E29-AA3A-F1F7B7EA00AC}"/>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69" name="Text Box 746">
          <a:extLst>
            <a:ext uri="{FF2B5EF4-FFF2-40B4-BE49-F238E27FC236}">
              <a16:creationId xmlns:a16="http://schemas.microsoft.com/office/drawing/2014/main" id="{96A4FEEB-D053-4F6B-8519-E37CDE0C4658}"/>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70" name="Text Box 747">
          <a:extLst>
            <a:ext uri="{FF2B5EF4-FFF2-40B4-BE49-F238E27FC236}">
              <a16:creationId xmlns:a16="http://schemas.microsoft.com/office/drawing/2014/main" id="{2F075076-13D5-4D15-B703-E3CF37220FF8}"/>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771" name="Text Box 773">
          <a:extLst>
            <a:ext uri="{FF2B5EF4-FFF2-40B4-BE49-F238E27FC236}">
              <a16:creationId xmlns:a16="http://schemas.microsoft.com/office/drawing/2014/main" id="{F049CE55-0A67-4B36-A294-7D632AEAA4CC}"/>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72" name="Text Box 778">
          <a:extLst>
            <a:ext uri="{FF2B5EF4-FFF2-40B4-BE49-F238E27FC236}">
              <a16:creationId xmlns:a16="http://schemas.microsoft.com/office/drawing/2014/main" id="{C21CA4AE-B557-487D-ACC0-4E204A3D01AF}"/>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73" name="Text Box 8">
          <a:extLst>
            <a:ext uri="{FF2B5EF4-FFF2-40B4-BE49-F238E27FC236}">
              <a16:creationId xmlns:a16="http://schemas.microsoft.com/office/drawing/2014/main" id="{19FDE387-0CF4-420E-A766-DD520B423DCE}"/>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74" name="Text Box 9">
          <a:extLst>
            <a:ext uri="{FF2B5EF4-FFF2-40B4-BE49-F238E27FC236}">
              <a16:creationId xmlns:a16="http://schemas.microsoft.com/office/drawing/2014/main" id="{6CBA66DD-ACFF-45BF-9CA6-4A974FAC9D6E}"/>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75" name="Text Box 10">
          <a:extLst>
            <a:ext uri="{FF2B5EF4-FFF2-40B4-BE49-F238E27FC236}">
              <a16:creationId xmlns:a16="http://schemas.microsoft.com/office/drawing/2014/main" id="{3990F2C7-BD32-49E4-875A-13AF0CB5E7F5}"/>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76" name="Text Box 26">
          <a:extLst>
            <a:ext uri="{FF2B5EF4-FFF2-40B4-BE49-F238E27FC236}">
              <a16:creationId xmlns:a16="http://schemas.microsoft.com/office/drawing/2014/main" id="{15AD5FDB-10A7-49A7-AED4-57399D6B117F}"/>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1777" name="Text Box 28">
          <a:extLst>
            <a:ext uri="{FF2B5EF4-FFF2-40B4-BE49-F238E27FC236}">
              <a16:creationId xmlns:a16="http://schemas.microsoft.com/office/drawing/2014/main" id="{F823308A-B1F1-4D42-8E91-34C2E3EFCC53}"/>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78" name="Text Box 8">
          <a:extLst>
            <a:ext uri="{FF2B5EF4-FFF2-40B4-BE49-F238E27FC236}">
              <a16:creationId xmlns:a16="http://schemas.microsoft.com/office/drawing/2014/main" id="{0CCB056F-0471-428A-95E7-6AF1DCB591B9}"/>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779" name="Text Box 9">
          <a:extLst>
            <a:ext uri="{FF2B5EF4-FFF2-40B4-BE49-F238E27FC236}">
              <a16:creationId xmlns:a16="http://schemas.microsoft.com/office/drawing/2014/main" id="{AF85E7C7-F5D3-4620-919B-D8ECB5581BA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780" name="Text Box 10">
          <a:extLst>
            <a:ext uri="{FF2B5EF4-FFF2-40B4-BE49-F238E27FC236}">
              <a16:creationId xmlns:a16="http://schemas.microsoft.com/office/drawing/2014/main" id="{D8202A7D-3ADE-43C3-B4AD-7351AEDA07E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781" name="Text Box 26">
          <a:extLst>
            <a:ext uri="{FF2B5EF4-FFF2-40B4-BE49-F238E27FC236}">
              <a16:creationId xmlns:a16="http://schemas.microsoft.com/office/drawing/2014/main" id="{58D1479C-30BA-4C1C-B74C-B3013C9EAE9A}"/>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82" name="Text Box 28">
          <a:extLst>
            <a:ext uri="{FF2B5EF4-FFF2-40B4-BE49-F238E27FC236}">
              <a16:creationId xmlns:a16="http://schemas.microsoft.com/office/drawing/2014/main" id="{103E2ED5-0FE6-46DA-840B-2D85A683CCA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83" name="Text Box 739">
          <a:extLst>
            <a:ext uri="{FF2B5EF4-FFF2-40B4-BE49-F238E27FC236}">
              <a16:creationId xmlns:a16="http://schemas.microsoft.com/office/drawing/2014/main" id="{9C52AD6C-918B-457A-8D04-F54FE135B9BA}"/>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84" name="Text Box 740">
          <a:extLst>
            <a:ext uri="{FF2B5EF4-FFF2-40B4-BE49-F238E27FC236}">
              <a16:creationId xmlns:a16="http://schemas.microsoft.com/office/drawing/2014/main" id="{D5984A7A-AE03-445D-8ECF-D944A9E17A45}"/>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85" name="Text Box 741">
          <a:extLst>
            <a:ext uri="{FF2B5EF4-FFF2-40B4-BE49-F238E27FC236}">
              <a16:creationId xmlns:a16="http://schemas.microsoft.com/office/drawing/2014/main" id="{A32C7720-C2FB-443C-BCB1-F6D0A1C1E74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86" name="Text Box 742">
          <a:extLst>
            <a:ext uri="{FF2B5EF4-FFF2-40B4-BE49-F238E27FC236}">
              <a16:creationId xmlns:a16="http://schemas.microsoft.com/office/drawing/2014/main" id="{34F977A8-BAAB-4537-B98B-67D00DD6A993}"/>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87" name="Text Box 743">
          <a:extLst>
            <a:ext uri="{FF2B5EF4-FFF2-40B4-BE49-F238E27FC236}">
              <a16:creationId xmlns:a16="http://schemas.microsoft.com/office/drawing/2014/main" id="{A0DF86B5-03F8-4067-ACB3-7BE4114A1FC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88" name="Text Box 744">
          <a:extLst>
            <a:ext uri="{FF2B5EF4-FFF2-40B4-BE49-F238E27FC236}">
              <a16:creationId xmlns:a16="http://schemas.microsoft.com/office/drawing/2014/main" id="{BC75295E-AE3A-44F8-907B-E46B4C1EC546}"/>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89" name="Text Box 745">
          <a:extLst>
            <a:ext uri="{FF2B5EF4-FFF2-40B4-BE49-F238E27FC236}">
              <a16:creationId xmlns:a16="http://schemas.microsoft.com/office/drawing/2014/main" id="{B933AF3F-0A91-40FC-BCBB-6A57AAF582A7}"/>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90" name="Text Box 746">
          <a:extLst>
            <a:ext uri="{FF2B5EF4-FFF2-40B4-BE49-F238E27FC236}">
              <a16:creationId xmlns:a16="http://schemas.microsoft.com/office/drawing/2014/main" id="{912C3C25-93B9-4A46-ABD7-6386699DA173}"/>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91" name="Text Box 747">
          <a:extLst>
            <a:ext uri="{FF2B5EF4-FFF2-40B4-BE49-F238E27FC236}">
              <a16:creationId xmlns:a16="http://schemas.microsoft.com/office/drawing/2014/main" id="{493E67D2-77EB-4AA9-A651-54CBDF51CAA5}"/>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792" name="Text Box 773">
          <a:extLst>
            <a:ext uri="{FF2B5EF4-FFF2-40B4-BE49-F238E27FC236}">
              <a16:creationId xmlns:a16="http://schemas.microsoft.com/office/drawing/2014/main" id="{6D78E78B-2C99-4FFB-9FA3-165FB5F7F495}"/>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793" name="Text Box 778">
          <a:extLst>
            <a:ext uri="{FF2B5EF4-FFF2-40B4-BE49-F238E27FC236}">
              <a16:creationId xmlns:a16="http://schemas.microsoft.com/office/drawing/2014/main" id="{10970395-6D46-46F9-B8B8-A5AA65E569E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94" name="Text Box 8">
          <a:extLst>
            <a:ext uri="{FF2B5EF4-FFF2-40B4-BE49-F238E27FC236}">
              <a16:creationId xmlns:a16="http://schemas.microsoft.com/office/drawing/2014/main" id="{F0757A4F-CAB5-4185-9D0C-533D31CFB8A9}"/>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95" name="Text Box 9">
          <a:extLst>
            <a:ext uri="{FF2B5EF4-FFF2-40B4-BE49-F238E27FC236}">
              <a16:creationId xmlns:a16="http://schemas.microsoft.com/office/drawing/2014/main" id="{0231C6A7-9887-4FE0-944E-310C1FB27418}"/>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96" name="Text Box 10">
          <a:extLst>
            <a:ext uri="{FF2B5EF4-FFF2-40B4-BE49-F238E27FC236}">
              <a16:creationId xmlns:a16="http://schemas.microsoft.com/office/drawing/2014/main" id="{994518C5-FF20-41BC-8423-4C07D1DDD3AC}"/>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797" name="Text Box 26">
          <a:extLst>
            <a:ext uri="{FF2B5EF4-FFF2-40B4-BE49-F238E27FC236}">
              <a16:creationId xmlns:a16="http://schemas.microsoft.com/office/drawing/2014/main" id="{4213E38C-282B-4132-AC20-A3BEA79EB0D9}"/>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1798" name="Text Box 28">
          <a:extLst>
            <a:ext uri="{FF2B5EF4-FFF2-40B4-BE49-F238E27FC236}">
              <a16:creationId xmlns:a16="http://schemas.microsoft.com/office/drawing/2014/main" id="{FEC0BD70-8173-426C-8AFD-06C7F8CC856E}"/>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38417</xdr:rowOff>
    </xdr:to>
    <xdr:sp macro="" textlink="">
      <xdr:nvSpPr>
        <xdr:cNvPr id="1799" name="Text Box 1">
          <a:extLst>
            <a:ext uri="{FF2B5EF4-FFF2-40B4-BE49-F238E27FC236}">
              <a16:creationId xmlns:a16="http://schemas.microsoft.com/office/drawing/2014/main" id="{BEEB4AC6-9CE7-4496-8A58-D54219D481C6}"/>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800" name="Text Box 2">
          <a:extLst>
            <a:ext uri="{FF2B5EF4-FFF2-40B4-BE49-F238E27FC236}">
              <a16:creationId xmlns:a16="http://schemas.microsoft.com/office/drawing/2014/main" id="{30663998-7738-4822-9DBC-494B66797413}"/>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801" name="Text Box 3">
          <a:extLst>
            <a:ext uri="{FF2B5EF4-FFF2-40B4-BE49-F238E27FC236}">
              <a16:creationId xmlns:a16="http://schemas.microsoft.com/office/drawing/2014/main" id="{F070065E-C903-4F80-B29E-FFB1B1C200F2}"/>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802" name="Text Box 4">
          <a:extLst>
            <a:ext uri="{FF2B5EF4-FFF2-40B4-BE49-F238E27FC236}">
              <a16:creationId xmlns:a16="http://schemas.microsoft.com/office/drawing/2014/main" id="{EA18E049-1463-43AE-8CF2-9D5C1FA97A98}"/>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803" name="Text Box 5">
          <a:extLst>
            <a:ext uri="{FF2B5EF4-FFF2-40B4-BE49-F238E27FC236}">
              <a16:creationId xmlns:a16="http://schemas.microsoft.com/office/drawing/2014/main" id="{6F840D58-B7F9-4DF3-A413-C9800846887C}"/>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804" name="Text Box 6">
          <a:extLst>
            <a:ext uri="{FF2B5EF4-FFF2-40B4-BE49-F238E27FC236}">
              <a16:creationId xmlns:a16="http://schemas.microsoft.com/office/drawing/2014/main" id="{29634FEB-28F6-4017-9CAB-1A0D33F6BAC5}"/>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805" name="Text Box 7">
          <a:extLst>
            <a:ext uri="{FF2B5EF4-FFF2-40B4-BE49-F238E27FC236}">
              <a16:creationId xmlns:a16="http://schemas.microsoft.com/office/drawing/2014/main" id="{86A6C5A1-4E5B-4937-B05F-FCBEC978D622}"/>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806" name="Text Box 8">
          <a:extLst>
            <a:ext uri="{FF2B5EF4-FFF2-40B4-BE49-F238E27FC236}">
              <a16:creationId xmlns:a16="http://schemas.microsoft.com/office/drawing/2014/main" id="{3E0ECD0A-113B-4D3B-9283-6669899E2C70}"/>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807" name="Text Box 1">
          <a:extLst>
            <a:ext uri="{FF2B5EF4-FFF2-40B4-BE49-F238E27FC236}">
              <a16:creationId xmlns:a16="http://schemas.microsoft.com/office/drawing/2014/main" id="{6891A367-BBAD-48B8-996B-0E3DBCFAD9DD}"/>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808" name="Text Box 2">
          <a:extLst>
            <a:ext uri="{FF2B5EF4-FFF2-40B4-BE49-F238E27FC236}">
              <a16:creationId xmlns:a16="http://schemas.microsoft.com/office/drawing/2014/main" id="{7EB0ED6D-4F9B-4A03-A04D-D163FB4D4ED1}"/>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809" name="Text Box 3">
          <a:extLst>
            <a:ext uri="{FF2B5EF4-FFF2-40B4-BE49-F238E27FC236}">
              <a16:creationId xmlns:a16="http://schemas.microsoft.com/office/drawing/2014/main" id="{176725F8-FB11-4AC8-8B13-8323E65E5B80}"/>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810" name="Text Box 4">
          <a:extLst>
            <a:ext uri="{FF2B5EF4-FFF2-40B4-BE49-F238E27FC236}">
              <a16:creationId xmlns:a16="http://schemas.microsoft.com/office/drawing/2014/main" id="{F834F37B-633A-4891-9568-358CA591FB16}"/>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811" name="Text Box 5">
          <a:extLst>
            <a:ext uri="{FF2B5EF4-FFF2-40B4-BE49-F238E27FC236}">
              <a16:creationId xmlns:a16="http://schemas.microsoft.com/office/drawing/2014/main" id="{8D4BD602-E486-4839-891F-797FE114FC52}"/>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812" name="Text Box 6">
          <a:extLst>
            <a:ext uri="{FF2B5EF4-FFF2-40B4-BE49-F238E27FC236}">
              <a16:creationId xmlns:a16="http://schemas.microsoft.com/office/drawing/2014/main" id="{46365627-C91E-4583-BE8B-11F2AD36AB05}"/>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813" name="Text Box 7">
          <a:extLst>
            <a:ext uri="{FF2B5EF4-FFF2-40B4-BE49-F238E27FC236}">
              <a16:creationId xmlns:a16="http://schemas.microsoft.com/office/drawing/2014/main" id="{64F05496-8FE3-4C8D-8AA1-ADF06ED4249B}"/>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814" name="Text Box 8">
          <a:extLst>
            <a:ext uri="{FF2B5EF4-FFF2-40B4-BE49-F238E27FC236}">
              <a16:creationId xmlns:a16="http://schemas.microsoft.com/office/drawing/2014/main" id="{7B83BF36-8C47-435B-BE80-11AEC4C408D3}"/>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815" name="Text Box 8">
          <a:extLst>
            <a:ext uri="{FF2B5EF4-FFF2-40B4-BE49-F238E27FC236}">
              <a16:creationId xmlns:a16="http://schemas.microsoft.com/office/drawing/2014/main" id="{4F06C0A0-71F1-414C-A9AB-9752EFF6E098}"/>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816" name="Text Box 9">
          <a:extLst>
            <a:ext uri="{FF2B5EF4-FFF2-40B4-BE49-F238E27FC236}">
              <a16:creationId xmlns:a16="http://schemas.microsoft.com/office/drawing/2014/main" id="{1CC12025-C370-4678-BBC2-E4491346C68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817" name="Text Box 10">
          <a:extLst>
            <a:ext uri="{FF2B5EF4-FFF2-40B4-BE49-F238E27FC236}">
              <a16:creationId xmlns:a16="http://schemas.microsoft.com/office/drawing/2014/main" id="{02F266E4-3A97-46FC-8B6A-4C9F594BA6E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818" name="Text Box 26">
          <a:extLst>
            <a:ext uri="{FF2B5EF4-FFF2-40B4-BE49-F238E27FC236}">
              <a16:creationId xmlns:a16="http://schemas.microsoft.com/office/drawing/2014/main" id="{930E9B32-E6C3-421A-B30A-E6842BAA3147}"/>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65</xdr:row>
      <xdr:rowOff>55386</xdr:rowOff>
    </xdr:to>
    <xdr:sp macro="" textlink="">
      <xdr:nvSpPr>
        <xdr:cNvPr id="1819" name="Text Box 8">
          <a:extLst>
            <a:ext uri="{FF2B5EF4-FFF2-40B4-BE49-F238E27FC236}">
              <a16:creationId xmlns:a16="http://schemas.microsoft.com/office/drawing/2014/main" id="{87D26672-8CAF-4A4A-B04D-40C6C213E128}"/>
            </a:ext>
          </a:extLst>
        </xdr:cNvPr>
        <xdr:cNvSpPr txBox="1">
          <a:spLocks noChangeArrowheads="1"/>
        </xdr:cNvSpPr>
      </xdr:nvSpPr>
      <xdr:spPr bwMode="auto">
        <a:xfrm>
          <a:off x="2914650" y="29889450"/>
          <a:ext cx="76200" cy="1011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55386</xdr:rowOff>
    </xdr:to>
    <xdr:sp macro="" textlink="">
      <xdr:nvSpPr>
        <xdr:cNvPr id="1820" name="Text Box 9">
          <a:extLst>
            <a:ext uri="{FF2B5EF4-FFF2-40B4-BE49-F238E27FC236}">
              <a16:creationId xmlns:a16="http://schemas.microsoft.com/office/drawing/2014/main" id="{ABD62B75-1257-4D82-83F8-06E44A9F98D8}"/>
            </a:ext>
          </a:extLst>
        </xdr:cNvPr>
        <xdr:cNvSpPr txBox="1">
          <a:spLocks noChangeArrowheads="1"/>
        </xdr:cNvSpPr>
      </xdr:nvSpPr>
      <xdr:spPr bwMode="auto">
        <a:xfrm>
          <a:off x="2914650" y="29889450"/>
          <a:ext cx="76200" cy="1011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55386</xdr:rowOff>
    </xdr:to>
    <xdr:sp macro="" textlink="">
      <xdr:nvSpPr>
        <xdr:cNvPr id="1821" name="Text Box 10">
          <a:extLst>
            <a:ext uri="{FF2B5EF4-FFF2-40B4-BE49-F238E27FC236}">
              <a16:creationId xmlns:a16="http://schemas.microsoft.com/office/drawing/2014/main" id="{4D226F0E-8E87-4F8B-9774-A53D4958FF60}"/>
            </a:ext>
          </a:extLst>
        </xdr:cNvPr>
        <xdr:cNvSpPr txBox="1">
          <a:spLocks noChangeArrowheads="1"/>
        </xdr:cNvSpPr>
      </xdr:nvSpPr>
      <xdr:spPr bwMode="auto">
        <a:xfrm>
          <a:off x="2914650" y="29889450"/>
          <a:ext cx="76200" cy="1011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55386</xdr:rowOff>
    </xdr:to>
    <xdr:sp macro="" textlink="">
      <xdr:nvSpPr>
        <xdr:cNvPr id="1822" name="Text Box 26">
          <a:extLst>
            <a:ext uri="{FF2B5EF4-FFF2-40B4-BE49-F238E27FC236}">
              <a16:creationId xmlns:a16="http://schemas.microsoft.com/office/drawing/2014/main" id="{4FEEED8F-A2D1-4B66-BB53-BBCA05BD04EA}"/>
            </a:ext>
          </a:extLst>
        </xdr:cNvPr>
        <xdr:cNvSpPr txBox="1">
          <a:spLocks noChangeArrowheads="1"/>
        </xdr:cNvSpPr>
      </xdr:nvSpPr>
      <xdr:spPr bwMode="auto">
        <a:xfrm>
          <a:off x="2914650" y="29889450"/>
          <a:ext cx="76200" cy="1011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20004</xdr:rowOff>
    </xdr:to>
    <xdr:sp macro="" textlink="">
      <xdr:nvSpPr>
        <xdr:cNvPr id="1823" name="Text Box 9">
          <a:extLst>
            <a:ext uri="{FF2B5EF4-FFF2-40B4-BE49-F238E27FC236}">
              <a16:creationId xmlns:a16="http://schemas.microsoft.com/office/drawing/2014/main" id="{B3840D17-E3F2-4A5E-96AE-3F2032F00E46}"/>
            </a:ext>
          </a:extLst>
        </xdr:cNvPr>
        <xdr:cNvSpPr txBox="1">
          <a:spLocks noChangeArrowheads="1"/>
        </xdr:cNvSpPr>
      </xdr:nvSpPr>
      <xdr:spPr bwMode="auto">
        <a:xfrm>
          <a:off x="2914650" y="29889450"/>
          <a:ext cx="76200" cy="768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20004</xdr:rowOff>
    </xdr:to>
    <xdr:sp macro="" textlink="">
      <xdr:nvSpPr>
        <xdr:cNvPr id="1824" name="Text Box 26">
          <a:extLst>
            <a:ext uri="{FF2B5EF4-FFF2-40B4-BE49-F238E27FC236}">
              <a16:creationId xmlns:a16="http://schemas.microsoft.com/office/drawing/2014/main" id="{5C5C9A30-B9B9-4DAD-A420-41C774FE3CD0}"/>
            </a:ext>
          </a:extLst>
        </xdr:cNvPr>
        <xdr:cNvSpPr txBox="1">
          <a:spLocks noChangeArrowheads="1"/>
        </xdr:cNvSpPr>
      </xdr:nvSpPr>
      <xdr:spPr bwMode="auto">
        <a:xfrm>
          <a:off x="2914650" y="29889450"/>
          <a:ext cx="76200" cy="768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25" name="Text Box 197">
          <a:extLst>
            <a:ext uri="{FF2B5EF4-FFF2-40B4-BE49-F238E27FC236}">
              <a16:creationId xmlns:a16="http://schemas.microsoft.com/office/drawing/2014/main" id="{B6313EFC-6FC5-4AF2-867B-2EF34544DB9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26" name="Text Box 198">
          <a:extLst>
            <a:ext uri="{FF2B5EF4-FFF2-40B4-BE49-F238E27FC236}">
              <a16:creationId xmlns:a16="http://schemas.microsoft.com/office/drawing/2014/main" id="{E141E559-2544-4E8A-B2DA-5172CD0A425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27" name="Text Box 199">
          <a:extLst>
            <a:ext uri="{FF2B5EF4-FFF2-40B4-BE49-F238E27FC236}">
              <a16:creationId xmlns:a16="http://schemas.microsoft.com/office/drawing/2014/main" id="{0ED708BC-922A-47CD-B3BA-7B5EA0B4E6F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28" name="Text Box 200">
          <a:extLst>
            <a:ext uri="{FF2B5EF4-FFF2-40B4-BE49-F238E27FC236}">
              <a16:creationId xmlns:a16="http://schemas.microsoft.com/office/drawing/2014/main" id="{C4CBCE7D-3262-4AF7-8ACF-D38B296730E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29" name="Text Box 201">
          <a:extLst>
            <a:ext uri="{FF2B5EF4-FFF2-40B4-BE49-F238E27FC236}">
              <a16:creationId xmlns:a16="http://schemas.microsoft.com/office/drawing/2014/main" id="{F74944D6-460D-4DD5-94C8-A21A0C2370D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30" name="Text Box 202">
          <a:extLst>
            <a:ext uri="{FF2B5EF4-FFF2-40B4-BE49-F238E27FC236}">
              <a16:creationId xmlns:a16="http://schemas.microsoft.com/office/drawing/2014/main" id="{1FF65147-7592-4BDC-9BEE-5D903042E6F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31" name="Text Box 203">
          <a:extLst>
            <a:ext uri="{FF2B5EF4-FFF2-40B4-BE49-F238E27FC236}">
              <a16:creationId xmlns:a16="http://schemas.microsoft.com/office/drawing/2014/main" id="{E7F9A431-36F9-4E94-96AC-60F4EAE403F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32" name="Text Box 204">
          <a:extLst>
            <a:ext uri="{FF2B5EF4-FFF2-40B4-BE49-F238E27FC236}">
              <a16:creationId xmlns:a16="http://schemas.microsoft.com/office/drawing/2014/main" id="{104B62AA-C4DE-46B6-B844-93129DD1E4F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33" name="Text Box 8">
          <a:extLst>
            <a:ext uri="{FF2B5EF4-FFF2-40B4-BE49-F238E27FC236}">
              <a16:creationId xmlns:a16="http://schemas.microsoft.com/office/drawing/2014/main" id="{F7E6F95F-7268-4448-86CA-2D0F1D63BB84}"/>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34" name="Text Box 28">
          <a:extLst>
            <a:ext uri="{FF2B5EF4-FFF2-40B4-BE49-F238E27FC236}">
              <a16:creationId xmlns:a16="http://schemas.microsoft.com/office/drawing/2014/main" id="{3A92F71C-11A9-465F-BE77-1C12B0E3D31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35" name="Text Box 739">
          <a:extLst>
            <a:ext uri="{FF2B5EF4-FFF2-40B4-BE49-F238E27FC236}">
              <a16:creationId xmlns:a16="http://schemas.microsoft.com/office/drawing/2014/main" id="{D0FD3E2F-354C-4E68-AEB1-B5BFAE76024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36" name="Text Box 740">
          <a:extLst>
            <a:ext uri="{FF2B5EF4-FFF2-40B4-BE49-F238E27FC236}">
              <a16:creationId xmlns:a16="http://schemas.microsoft.com/office/drawing/2014/main" id="{E84E469A-A67A-45AC-A959-B648F07A3D1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37" name="Text Box 741">
          <a:extLst>
            <a:ext uri="{FF2B5EF4-FFF2-40B4-BE49-F238E27FC236}">
              <a16:creationId xmlns:a16="http://schemas.microsoft.com/office/drawing/2014/main" id="{FCC2BAEB-EDD4-4A34-82C2-AA044AE81FC4}"/>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38" name="Text Box 742">
          <a:extLst>
            <a:ext uri="{FF2B5EF4-FFF2-40B4-BE49-F238E27FC236}">
              <a16:creationId xmlns:a16="http://schemas.microsoft.com/office/drawing/2014/main" id="{36A3BB5C-59B9-4601-88D3-FCA89D2E6B52}"/>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39" name="Text Box 743">
          <a:extLst>
            <a:ext uri="{FF2B5EF4-FFF2-40B4-BE49-F238E27FC236}">
              <a16:creationId xmlns:a16="http://schemas.microsoft.com/office/drawing/2014/main" id="{9B6FB613-27FD-4C88-9194-6D39D0A2176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40" name="Text Box 744">
          <a:extLst>
            <a:ext uri="{FF2B5EF4-FFF2-40B4-BE49-F238E27FC236}">
              <a16:creationId xmlns:a16="http://schemas.microsoft.com/office/drawing/2014/main" id="{E8C52F48-3068-43F0-A8E2-85C28B94B72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41" name="Text Box 745">
          <a:extLst>
            <a:ext uri="{FF2B5EF4-FFF2-40B4-BE49-F238E27FC236}">
              <a16:creationId xmlns:a16="http://schemas.microsoft.com/office/drawing/2014/main" id="{7CF63E2D-4592-42D6-B635-2C91E031CB1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42" name="Text Box 746">
          <a:extLst>
            <a:ext uri="{FF2B5EF4-FFF2-40B4-BE49-F238E27FC236}">
              <a16:creationId xmlns:a16="http://schemas.microsoft.com/office/drawing/2014/main" id="{C6593081-3140-4429-AEF2-6A1D609EB02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43" name="Text Box 747">
          <a:extLst>
            <a:ext uri="{FF2B5EF4-FFF2-40B4-BE49-F238E27FC236}">
              <a16:creationId xmlns:a16="http://schemas.microsoft.com/office/drawing/2014/main" id="{3B29A407-ABF8-4AAB-A0BF-A495A939EB2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44" name="Text Box 778">
          <a:extLst>
            <a:ext uri="{FF2B5EF4-FFF2-40B4-BE49-F238E27FC236}">
              <a16:creationId xmlns:a16="http://schemas.microsoft.com/office/drawing/2014/main" id="{B7561531-10FD-4FF6-B81D-6B9408D6207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845" name="Text Box 8">
          <a:extLst>
            <a:ext uri="{FF2B5EF4-FFF2-40B4-BE49-F238E27FC236}">
              <a16:creationId xmlns:a16="http://schemas.microsoft.com/office/drawing/2014/main" id="{CABEAE10-4721-4755-8B36-5542AFB51C8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846" name="Text Box 9">
          <a:extLst>
            <a:ext uri="{FF2B5EF4-FFF2-40B4-BE49-F238E27FC236}">
              <a16:creationId xmlns:a16="http://schemas.microsoft.com/office/drawing/2014/main" id="{85505E4A-08A1-4553-9FB8-509D083BAD84}"/>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847" name="Text Box 10">
          <a:extLst>
            <a:ext uri="{FF2B5EF4-FFF2-40B4-BE49-F238E27FC236}">
              <a16:creationId xmlns:a16="http://schemas.microsoft.com/office/drawing/2014/main" id="{0CB9C024-C10A-4756-9E24-F2E8E20AC547}"/>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848" name="Text Box 26">
          <a:extLst>
            <a:ext uri="{FF2B5EF4-FFF2-40B4-BE49-F238E27FC236}">
              <a16:creationId xmlns:a16="http://schemas.microsoft.com/office/drawing/2014/main" id="{0313F463-79CE-4595-B721-4CDDFE59EC2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1849" name="Text Box 2">
          <a:extLst>
            <a:ext uri="{FF2B5EF4-FFF2-40B4-BE49-F238E27FC236}">
              <a16:creationId xmlns:a16="http://schemas.microsoft.com/office/drawing/2014/main" id="{B7F0C752-8798-4865-A3D6-89402BBC510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50" name="Text Box 3">
          <a:extLst>
            <a:ext uri="{FF2B5EF4-FFF2-40B4-BE49-F238E27FC236}">
              <a16:creationId xmlns:a16="http://schemas.microsoft.com/office/drawing/2014/main" id="{02A6C82B-E7D4-4331-B03E-15586E97ED5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51" name="Text Box 4">
          <a:extLst>
            <a:ext uri="{FF2B5EF4-FFF2-40B4-BE49-F238E27FC236}">
              <a16:creationId xmlns:a16="http://schemas.microsoft.com/office/drawing/2014/main" id="{79208A9A-C873-4F6C-A542-4625E4F78E52}"/>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52" name="Text Box 5">
          <a:extLst>
            <a:ext uri="{FF2B5EF4-FFF2-40B4-BE49-F238E27FC236}">
              <a16:creationId xmlns:a16="http://schemas.microsoft.com/office/drawing/2014/main" id="{FBA3D4F7-D724-4A2F-AB4E-487237E188A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53" name="Text Box 6">
          <a:extLst>
            <a:ext uri="{FF2B5EF4-FFF2-40B4-BE49-F238E27FC236}">
              <a16:creationId xmlns:a16="http://schemas.microsoft.com/office/drawing/2014/main" id="{32AC4551-8C98-4BAB-AC0A-B188D1DBDC4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54" name="Text Box 7">
          <a:extLst>
            <a:ext uri="{FF2B5EF4-FFF2-40B4-BE49-F238E27FC236}">
              <a16:creationId xmlns:a16="http://schemas.microsoft.com/office/drawing/2014/main" id="{C5C22A10-EDE9-4D08-8182-38106EA6428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55" name="Text Box 8">
          <a:extLst>
            <a:ext uri="{FF2B5EF4-FFF2-40B4-BE49-F238E27FC236}">
              <a16:creationId xmlns:a16="http://schemas.microsoft.com/office/drawing/2014/main" id="{1611A6F7-45AC-491E-A8D0-2DDED82AFAF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56" name="Text Box 28">
          <a:extLst>
            <a:ext uri="{FF2B5EF4-FFF2-40B4-BE49-F238E27FC236}">
              <a16:creationId xmlns:a16="http://schemas.microsoft.com/office/drawing/2014/main" id="{04BAD6E1-F7E1-4A1C-B6FA-E805B796D93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57" name="Text Box 37">
          <a:extLst>
            <a:ext uri="{FF2B5EF4-FFF2-40B4-BE49-F238E27FC236}">
              <a16:creationId xmlns:a16="http://schemas.microsoft.com/office/drawing/2014/main" id="{9D596F05-CF99-4A8F-AF0A-505887221CF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58" name="Text Box 38">
          <a:extLst>
            <a:ext uri="{FF2B5EF4-FFF2-40B4-BE49-F238E27FC236}">
              <a16:creationId xmlns:a16="http://schemas.microsoft.com/office/drawing/2014/main" id="{06905E2B-36FF-4449-BEA5-9C5B57E4A6E2}"/>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59" name="Text Box 39">
          <a:extLst>
            <a:ext uri="{FF2B5EF4-FFF2-40B4-BE49-F238E27FC236}">
              <a16:creationId xmlns:a16="http://schemas.microsoft.com/office/drawing/2014/main" id="{D881D3AD-191B-4DE3-BFB9-171A100B28B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60" name="Text Box 739">
          <a:extLst>
            <a:ext uri="{FF2B5EF4-FFF2-40B4-BE49-F238E27FC236}">
              <a16:creationId xmlns:a16="http://schemas.microsoft.com/office/drawing/2014/main" id="{DA3486FE-197F-4E7A-B668-B2BAE8B0CD1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61" name="Text Box 740">
          <a:extLst>
            <a:ext uri="{FF2B5EF4-FFF2-40B4-BE49-F238E27FC236}">
              <a16:creationId xmlns:a16="http://schemas.microsoft.com/office/drawing/2014/main" id="{7189F29B-BEF0-4DCF-8C02-B42C83B5C5A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62" name="Text Box 741">
          <a:extLst>
            <a:ext uri="{FF2B5EF4-FFF2-40B4-BE49-F238E27FC236}">
              <a16:creationId xmlns:a16="http://schemas.microsoft.com/office/drawing/2014/main" id="{CD0C814C-A49D-45D9-86D2-522A659F8A5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63" name="Text Box 742">
          <a:extLst>
            <a:ext uri="{FF2B5EF4-FFF2-40B4-BE49-F238E27FC236}">
              <a16:creationId xmlns:a16="http://schemas.microsoft.com/office/drawing/2014/main" id="{2B288DDF-F52D-44F5-BA7C-B4617185C10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64" name="Text Box 743">
          <a:extLst>
            <a:ext uri="{FF2B5EF4-FFF2-40B4-BE49-F238E27FC236}">
              <a16:creationId xmlns:a16="http://schemas.microsoft.com/office/drawing/2014/main" id="{8C8F797D-67A7-49D9-BA52-90229BC27BD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65" name="Text Box 744">
          <a:extLst>
            <a:ext uri="{FF2B5EF4-FFF2-40B4-BE49-F238E27FC236}">
              <a16:creationId xmlns:a16="http://schemas.microsoft.com/office/drawing/2014/main" id="{EF2DCAF8-BC91-41D7-80F6-F19490AD838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66" name="Text Box 745">
          <a:extLst>
            <a:ext uri="{FF2B5EF4-FFF2-40B4-BE49-F238E27FC236}">
              <a16:creationId xmlns:a16="http://schemas.microsoft.com/office/drawing/2014/main" id="{1F7408DD-AACA-47D0-9821-B59EA9FA03C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67" name="Text Box 746">
          <a:extLst>
            <a:ext uri="{FF2B5EF4-FFF2-40B4-BE49-F238E27FC236}">
              <a16:creationId xmlns:a16="http://schemas.microsoft.com/office/drawing/2014/main" id="{4E81DD5F-FC72-4D17-A43F-7345BAF4EF2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68" name="Text Box 747">
          <a:extLst>
            <a:ext uri="{FF2B5EF4-FFF2-40B4-BE49-F238E27FC236}">
              <a16:creationId xmlns:a16="http://schemas.microsoft.com/office/drawing/2014/main" id="{4A824374-C367-4BDA-BD9B-4A2D424108A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69" name="Text Box 778">
          <a:extLst>
            <a:ext uri="{FF2B5EF4-FFF2-40B4-BE49-F238E27FC236}">
              <a16:creationId xmlns:a16="http://schemas.microsoft.com/office/drawing/2014/main" id="{94D3FD88-B93B-4D2A-AA3E-80A20BB05E0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70" name="Text Box 9">
          <a:extLst>
            <a:ext uri="{FF2B5EF4-FFF2-40B4-BE49-F238E27FC236}">
              <a16:creationId xmlns:a16="http://schemas.microsoft.com/office/drawing/2014/main" id="{2AE7751B-03A5-4A3B-874F-A506B3E9073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71" name="Text Box 10">
          <a:extLst>
            <a:ext uri="{FF2B5EF4-FFF2-40B4-BE49-F238E27FC236}">
              <a16:creationId xmlns:a16="http://schemas.microsoft.com/office/drawing/2014/main" id="{0E8378B0-4DE7-413B-B23B-40057C4351A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1872" name="Text Box 26">
          <a:extLst>
            <a:ext uri="{FF2B5EF4-FFF2-40B4-BE49-F238E27FC236}">
              <a16:creationId xmlns:a16="http://schemas.microsoft.com/office/drawing/2014/main" id="{07193F33-9DDE-4C6D-A4CE-05B1AC936C1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1873" name="Text Box 28">
          <a:extLst>
            <a:ext uri="{FF2B5EF4-FFF2-40B4-BE49-F238E27FC236}">
              <a16:creationId xmlns:a16="http://schemas.microsoft.com/office/drawing/2014/main" id="{1089E8C3-199F-498A-9A49-DEC6DA5E1D9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1874" name="Text Box 1">
          <a:extLst>
            <a:ext uri="{FF2B5EF4-FFF2-40B4-BE49-F238E27FC236}">
              <a16:creationId xmlns:a16="http://schemas.microsoft.com/office/drawing/2014/main" id="{231FE3A1-560E-40EE-ABF0-EA59AA318A80}"/>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1875" name="Text Box 2">
          <a:extLst>
            <a:ext uri="{FF2B5EF4-FFF2-40B4-BE49-F238E27FC236}">
              <a16:creationId xmlns:a16="http://schemas.microsoft.com/office/drawing/2014/main" id="{D584AE8F-7806-451D-9176-030171F0F8FB}"/>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1876" name="Text Box 3">
          <a:extLst>
            <a:ext uri="{FF2B5EF4-FFF2-40B4-BE49-F238E27FC236}">
              <a16:creationId xmlns:a16="http://schemas.microsoft.com/office/drawing/2014/main" id="{703900BE-CB84-46A8-ABCA-80AC61404946}"/>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1877" name="Text Box 4">
          <a:extLst>
            <a:ext uri="{FF2B5EF4-FFF2-40B4-BE49-F238E27FC236}">
              <a16:creationId xmlns:a16="http://schemas.microsoft.com/office/drawing/2014/main" id="{9653DB0C-05DF-47A2-ADEA-99D79B0FEEF9}"/>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1878" name="Text Box 5">
          <a:extLst>
            <a:ext uri="{FF2B5EF4-FFF2-40B4-BE49-F238E27FC236}">
              <a16:creationId xmlns:a16="http://schemas.microsoft.com/office/drawing/2014/main" id="{75CBC46E-B307-49CD-B570-EE4C711AF7E6}"/>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1879" name="Text Box 6">
          <a:extLst>
            <a:ext uri="{FF2B5EF4-FFF2-40B4-BE49-F238E27FC236}">
              <a16:creationId xmlns:a16="http://schemas.microsoft.com/office/drawing/2014/main" id="{1BC987F8-00AE-4452-B5EE-F06D03414260}"/>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1880" name="Text Box 7">
          <a:extLst>
            <a:ext uri="{FF2B5EF4-FFF2-40B4-BE49-F238E27FC236}">
              <a16:creationId xmlns:a16="http://schemas.microsoft.com/office/drawing/2014/main" id="{2BCC2A04-8147-4C79-A830-C0AC31921E82}"/>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1881" name="Text Box 8">
          <a:extLst>
            <a:ext uri="{FF2B5EF4-FFF2-40B4-BE49-F238E27FC236}">
              <a16:creationId xmlns:a16="http://schemas.microsoft.com/office/drawing/2014/main" id="{35C5D4CC-E108-42DC-B0A4-F8FA4ED00024}"/>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1882" name="Text Box 8">
          <a:extLst>
            <a:ext uri="{FF2B5EF4-FFF2-40B4-BE49-F238E27FC236}">
              <a16:creationId xmlns:a16="http://schemas.microsoft.com/office/drawing/2014/main" id="{8BC1A2E7-6201-4F57-9C16-C7185F712B6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883" name="Text Box 9">
          <a:extLst>
            <a:ext uri="{FF2B5EF4-FFF2-40B4-BE49-F238E27FC236}">
              <a16:creationId xmlns:a16="http://schemas.microsoft.com/office/drawing/2014/main" id="{11D97AA7-3550-4ABC-A24F-8FE13411B27D}"/>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884" name="Text Box 10">
          <a:extLst>
            <a:ext uri="{FF2B5EF4-FFF2-40B4-BE49-F238E27FC236}">
              <a16:creationId xmlns:a16="http://schemas.microsoft.com/office/drawing/2014/main" id="{EAEF4930-C9FF-488C-BA6E-33BDB4C12AB7}"/>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885" name="Text Box 26">
          <a:extLst>
            <a:ext uri="{FF2B5EF4-FFF2-40B4-BE49-F238E27FC236}">
              <a16:creationId xmlns:a16="http://schemas.microsoft.com/office/drawing/2014/main" id="{C0244600-A749-4238-A480-D10F4EB30C85}"/>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86" name="Text Box 28">
          <a:extLst>
            <a:ext uri="{FF2B5EF4-FFF2-40B4-BE49-F238E27FC236}">
              <a16:creationId xmlns:a16="http://schemas.microsoft.com/office/drawing/2014/main" id="{2E1402C7-28ED-405A-9434-0332065A5DD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87" name="Text Box 739">
          <a:extLst>
            <a:ext uri="{FF2B5EF4-FFF2-40B4-BE49-F238E27FC236}">
              <a16:creationId xmlns:a16="http://schemas.microsoft.com/office/drawing/2014/main" id="{9A9293A9-7EDA-493E-9727-F463CDB98D0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88" name="Text Box 740">
          <a:extLst>
            <a:ext uri="{FF2B5EF4-FFF2-40B4-BE49-F238E27FC236}">
              <a16:creationId xmlns:a16="http://schemas.microsoft.com/office/drawing/2014/main" id="{7DC01496-4F4A-4BD6-9A48-496A2ED4609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89" name="Text Box 741">
          <a:extLst>
            <a:ext uri="{FF2B5EF4-FFF2-40B4-BE49-F238E27FC236}">
              <a16:creationId xmlns:a16="http://schemas.microsoft.com/office/drawing/2014/main" id="{CC41AB8A-7139-4409-9E61-0D72B6DC310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90" name="Text Box 742">
          <a:extLst>
            <a:ext uri="{FF2B5EF4-FFF2-40B4-BE49-F238E27FC236}">
              <a16:creationId xmlns:a16="http://schemas.microsoft.com/office/drawing/2014/main" id="{11CFFEC3-4C65-484E-AFF8-C72E3C54465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91" name="Text Box 743">
          <a:extLst>
            <a:ext uri="{FF2B5EF4-FFF2-40B4-BE49-F238E27FC236}">
              <a16:creationId xmlns:a16="http://schemas.microsoft.com/office/drawing/2014/main" id="{8FA55531-057D-442B-A618-ABC3B0A2EED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92" name="Text Box 744">
          <a:extLst>
            <a:ext uri="{FF2B5EF4-FFF2-40B4-BE49-F238E27FC236}">
              <a16:creationId xmlns:a16="http://schemas.microsoft.com/office/drawing/2014/main" id="{FCC7F46A-161A-47CC-AA3F-2C89567300B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93" name="Text Box 745">
          <a:extLst>
            <a:ext uri="{FF2B5EF4-FFF2-40B4-BE49-F238E27FC236}">
              <a16:creationId xmlns:a16="http://schemas.microsoft.com/office/drawing/2014/main" id="{C1621CE8-AD84-40D7-B5F1-178F8E1F73A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94" name="Text Box 746">
          <a:extLst>
            <a:ext uri="{FF2B5EF4-FFF2-40B4-BE49-F238E27FC236}">
              <a16:creationId xmlns:a16="http://schemas.microsoft.com/office/drawing/2014/main" id="{4C56F955-1835-4747-977D-95A46C75565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95" name="Text Box 747">
          <a:extLst>
            <a:ext uri="{FF2B5EF4-FFF2-40B4-BE49-F238E27FC236}">
              <a16:creationId xmlns:a16="http://schemas.microsoft.com/office/drawing/2014/main" id="{67295DD0-3844-4212-8609-80B791E77ED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896" name="Text Box 773">
          <a:extLst>
            <a:ext uri="{FF2B5EF4-FFF2-40B4-BE49-F238E27FC236}">
              <a16:creationId xmlns:a16="http://schemas.microsoft.com/office/drawing/2014/main" id="{E18630E6-18E2-440B-A6A1-B2DBB3668E1F}"/>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897" name="Text Box 778">
          <a:extLst>
            <a:ext uri="{FF2B5EF4-FFF2-40B4-BE49-F238E27FC236}">
              <a16:creationId xmlns:a16="http://schemas.microsoft.com/office/drawing/2014/main" id="{3B0A5C80-1436-4AE7-B17E-86698A387E4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898" name="Text Box 8">
          <a:extLst>
            <a:ext uri="{FF2B5EF4-FFF2-40B4-BE49-F238E27FC236}">
              <a16:creationId xmlns:a16="http://schemas.microsoft.com/office/drawing/2014/main" id="{8D6F47D8-957A-401C-90C4-99E40A3FEE8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899" name="Text Box 9">
          <a:extLst>
            <a:ext uri="{FF2B5EF4-FFF2-40B4-BE49-F238E27FC236}">
              <a16:creationId xmlns:a16="http://schemas.microsoft.com/office/drawing/2014/main" id="{099BC376-4446-41AA-9105-A5AAE2A1F91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00" name="Text Box 10">
          <a:extLst>
            <a:ext uri="{FF2B5EF4-FFF2-40B4-BE49-F238E27FC236}">
              <a16:creationId xmlns:a16="http://schemas.microsoft.com/office/drawing/2014/main" id="{54A4780A-1702-41B3-8598-1CFE51EE0BE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01" name="Text Box 26">
          <a:extLst>
            <a:ext uri="{FF2B5EF4-FFF2-40B4-BE49-F238E27FC236}">
              <a16:creationId xmlns:a16="http://schemas.microsoft.com/office/drawing/2014/main" id="{F7EF0602-9CE9-41EF-988B-C683B6DCE4FA}"/>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02" name="Text Box 2">
          <a:extLst>
            <a:ext uri="{FF2B5EF4-FFF2-40B4-BE49-F238E27FC236}">
              <a16:creationId xmlns:a16="http://schemas.microsoft.com/office/drawing/2014/main" id="{3FB73C5F-2C90-415A-867F-352DFCF21CE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03" name="Text Box 3">
          <a:extLst>
            <a:ext uri="{FF2B5EF4-FFF2-40B4-BE49-F238E27FC236}">
              <a16:creationId xmlns:a16="http://schemas.microsoft.com/office/drawing/2014/main" id="{DFFEB185-1D59-474C-9766-3FA73C9AAB7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04" name="Text Box 4">
          <a:extLst>
            <a:ext uri="{FF2B5EF4-FFF2-40B4-BE49-F238E27FC236}">
              <a16:creationId xmlns:a16="http://schemas.microsoft.com/office/drawing/2014/main" id="{85E33AB1-3BA4-4F81-9DB8-8A69F3BED97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05" name="Text Box 5">
          <a:extLst>
            <a:ext uri="{FF2B5EF4-FFF2-40B4-BE49-F238E27FC236}">
              <a16:creationId xmlns:a16="http://schemas.microsoft.com/office/drawing/2014/main" id="{E3D3E295-916F-4F41-8D69-69C2BC01149F}"/>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06" name="Text Box 6">
          <a:extLst>
            <a:ext uri="{FF2B5EF4-FFF2-40B4-BE49-F238E27FC236}">
              <a16:creationId xmlns:a16="http://schemas.microsoft.com/office/drawing/2014/main" id="{6C0859B9-2E7A-41F5-8BEF-B59C154ECDC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07" name="Text Box 7">
          <a:extLst>
            <a:ext uri="{FF2B5EF4-FFF2-40B4-BE49-F238E27FC236}">
              <a16:creationId xmlns:a16="http://schemas.microsoft.com/office/drawing/2014/main" id="{CD942157-7384-49C7-80C8-95426C7C09A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08" name="Text Box 8">
          <a:extLst>
            <a:ext uri="{FF2B5EF4-FFF2-40B4-BE49-F238E27FC236}">
              <a16:creationId xmlns:a16="http://schemas.microsoft.com/office/drawing/2014/main" id="{0461D066-130D-42F2-A8A2-25950596CA3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09" name="Text Box 28">
          <a:extLst>
            <a:ext uri="{FF2B5EF4-FFF2-40B4-BE49-F238E27FC236}">
              <a16:creationId xmlns:a16="http://schemas.microsoft.com/office/drawing/2014/main" id="{6A8E9C78-A357-42B4-BD1B-800A5AE5AD6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10" name="Text Box 37">
          <a:extLst>
            <a:ext uri="{FF2B5EF4-FFF2-40B4-BE49-F238E27FC236}">
              <a16:creationId xmlns:a16="http://schemas.microsoft.com/office/drawing/2014/main" id="{7AFE2293-E122-4BD4-8EDB-A675720DAA0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11" name="Text Box 38">
          <a:extLst>
            <a:ext uri="{FF2B5EF4-FFF2-40B4-BE49-F238E27FC236}">
              <a16:creationId xmlns:a16="http://schemas.microsoft.com/office/drawing/2014/main" id="{BBA1F480-A997-45EF-9F47-D1E0E149474F}"/>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12" name="Text Box 39">
          <a:extLst>
            <a:ext uri="{FF2B5EF4-FFF2-40B4-BE49-F238E27FC236}">
              <a16:creationId xmlns:a16="http://schemas.microsoft.com/office/drawing/2014/main" id="{1F766D13-02A4-4C34-A91F-49C545B873F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13" name="Text Box 739">
          <a:extLst>
            <a:ext uri="{FF2B5EF4-FFF2-40B4-BE49-F238E27FC236}">
              <a16:creationId xmlns:a16="http://schemas.microsoft.com/office/drawing/2014/main" id="{662FE2DD-506F-4978-A600-D2C71BADCF5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14" name="Text Box 740">
          <a:extLst>
            <a:ext uri="{FF2B5EF4-FFF2-40B4-BE49-F238E27FC236}">
              <a16:creationId xmlns:a16="http://schemas.microsoft.com/office/drawing/2014/main" id="{2B5D6486-AF4A-470D-9E67-9DC540518A2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15" name="Text Box 741">
          <a:extLst>
            <a:ext uri="{FF2B5EF4-FFF2-40B4-BE49-F238E27FC236}">
              <a16:creationId xmlns:a16="http://schemas.microsoft.com/office/drawing/2014/main" id="{65D9FA9E-A31B-4E93-83FA-26C24AFE568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16" name="Text Box 742">
          <a:extLst>
            <a:ext uri="{FF2B5EF4-FFF2-40B4-BE49-F238E27FC236}">
              <a16:creationId xmlns:a16="http://schemas.microsoft.com/office/drawing/2014/main" id="{22411A57-BE1E-455C-AF13-0BB492D4372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17" name="Text Box 743">
          <a:extLst>
            <a:ext uri="{FF2B5EF4-FFF2-40B4-BE49-F238E27FC236}">
              <a16:creationId xmlns:a16="http://schemas.microsoft.com/office/drawing/2014/main" id="{27D963FA-858C-4193-945E-F27D7EE02B8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18" name="Text Box 744">
          <a:extLst>
            <a:ext uri="{FF2B5EF4-FFF2-40B4-BE49-F238E27FC236}">
              <a16:creationId xmlns:a16="http://schemas.microsoft.com/office/drawing/2014/main" id="{9B2F425A-168D-435F-9A2D-CEEC78CE9D0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19" name="Text Box 745">
          <a:extLst>
            <a:ext uri="{FF2B5EF4-FFF2-40B4-BE49-F238E27FC236}">
              <a16:creationId xmlns:a16="http://schemas.microsoft.com/office/drawing/2014/main" id="{598C0A07-FFE5-4545-A074-773E0FF7978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20" name="Text Box 746">
          <a:extLst>
            <a:ext uri="{FF2B5EF4-FFF2-40B4-BE49-F238E27FC236}">
              <a16:creationId xmlns:a16="http://schemas.microsoft.com/office/drawing/2014/main" id="{489C96B0-3A3E-4B70-85EE-8FDD82BA21A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21" name="Text Box 747">
          <a:extLst>
            <a:ext uri="{FF2B5EF4-FFF2-40B4-BE49-F238E27FC236}">
              <a16:creationId xmlns:a16="http://schemas.microsoft.com/office/drawing/2014/main" id="{4BF503F0-7ED1-4048-9C4A-E8F73354790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22" name="Text Box 778">
          <a:extLst>
            <a:ext uri="{FF2B5EF4-FFF2-40B4-BE49-F238E27FC236}">
              <a16:creationId xmlns:a16="http://schemas.microsoft.com/office/drawing/2014/main" id="{0CCA4AF5-0E26-4BE2-8D88-EEA7FB83549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23" name="Text Box 9">
          <a:extLst>
            <a:ext uri="{FF2B5EF4-FFF2-40B4-BE49-F238E27FC236}">
              <a16:creationId xmlns:a16="http://schemas.microsoft.com/office/drawing/2014/main" id="{161D45E1-8F14-480D-8AFF-A7C76B69044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24" name="Text Box 10">
          <a:extLst>
            <a:ext uri="{FF2B5EF4-FFF2-40B4-BE49-F238E27FC236}">
              <a16:creationId xmlns:a16="http://schemas.microsoft.com/office/drawing/2014/main" id="{BD92B5F3-1DE9-4BB1-AF7D-F5B777527B4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25" name="Text Box 26">
          <a:extLst>
            <a:ext uri="{FF2B5EF4-FFF2-40B4-BE49-F238E27FC236}">
              <a16:creationId xmlns:a16="http://schemas.microsoft.com/office/drawing/2014/main" id="{38FBBB82-2789-4257-ADDD-185BCE5890E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26" name="Text Box 28">
          <a:extLst>
            <a:ext uri="{FF2B5EF4-FFF2-40B4-BE49-F238E27FC236}">
              <a16:creationId xmlns:a16="http://schemas.microsoft.com/office/drawing/2014/main" id="{44DA4393-4C56-4B2A-8992-884C490EA88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27" name="Text Box 8">
          <a:extLst>
            <a:ext uri="{FF2B5EF4-FFF2-40B4-BE49-F238E27FC236}">
              <a16:creationId xmlns:a16="http://schemas.microsoft.com/office/drawing/2014/main" id="{953FAC1C-B20F-4C76-B6DC-31D61CCEF49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928" name="Text Box 9">
          <a:extLst>
            <a:ext uri="{FF2B5EF4-FFF2-40B4-BE49-F238E27FC236}">
              <a16:creationId xmlns:a16="http://schemas.microsoft.com/office/drawing/2014/main" id="{FB53A031-3847-482D-A951-78BD094D9819}"/>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929" name="Text Box 10">
          <a:extLst>
            <a:ext uri="{FF2B5EF4-FFF2-40B4-BE49-F238E27FC236}">
              <a16:creationId xmlns:a16="http://schemas.microsoft.com/office/drawing/2014/main" id="{DD256A0C-5692-4BEE-98B9-F32743729AFF}"/>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1930" name="Text Box 26">
          <a:extLst>
            <a:ext uri="{FF2B5EF4-FFF2-40B4-BE49-F238E27FC236}">
              <a16:creationId xmlns:a16="http://schemas.microsoft.com/office/drawing/2014/main" id="{7D89D045-93EC-44ED-84EB-09E1C3E6E0BD}"/>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31" name="Text Box 28">
          <a:extLst>
            <a:ext uri="{FF2B5EF4-FFF2-40B4-BE49-F238E27FC236}">
              <a16:creationId xmlns:a16="http://schemas.microsoft.com/office/drawing/2014/main" id="{4CAF605C-B7B6-4657-B746-BC293225E83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32" name="Text Box 739">
          <a:extLst>
            <a:ext uri="{FF2B5EF4-FFF2-40B4-BE49-F238E27FC236}">
              <a16:creationId xmlns:a16="http://schemas.microsoft.com/office/drawing/2014/main" id="{90AAB695-01CB-48DC-93A1-E53B971B0F0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33" name="Text Box 740">
          <a:extLst>
            <a:ext uri="{FF2B5EF4-FFF2-40B4-BE49-F238E27FC236}">
              <a16:creationId xmlns:a16="http://schemas.microsoft.com/office/drawing/2014/main" id="{4B9440FE-2ED3-41A9-A44C-1544B1241146}"/>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34" name="Text Box 741">
          <a:extLst>
            <a:ext uri="{FF2B5EF4-FFF2-40B4-BE49-F238E27FC236}">
              <a16:creationId xmlns:a16="http://schemas.microsoft.com/office/drawing/2014/main" id="{BE755F30-49EC-4772-A165-FA4CC9ACB9E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35" name="Text Box 742">
          <a:extLst>
            <a:ext uri="{FF2B5EF4-FFF2-40B4-BE49-F238E27FC236}">
              <a16:creationId xmlns:a16="http://schemas.microsoft.com/office/drawing/2014/main" id="{B64C5519-A673-49AF-8E75-5B9648FCE26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36" name="Text Box 743">
          <a:extLst>
            <a:ext uri="{FF2B5EF4-FFF2-40B4-BE49-F238E27FC236}">
              <a16:creationId xmlns:a16="http://schemas.microsoft.com/office/drawing/2014/main" id="{8FB1F64E-4899-4E8E-ADD1-34CE1AD4E52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37" name="Text Box 744">
          <a:extLst>
            <a:ext uri="{FF2B5EF4-FFF2-40B4-BE49-F238E27FC236}">
              <a16:creationId xmlns:a16="http://schemas.microsoft.com/office/drawing/2014/main" id="{D5D7962B-BBF5-443B-A30F-0E22A48C7E1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38" name="Text Box 745">
          <a:extLst>
            <a:ext uri="{FF2B5EF4-FFF2-40B4-BE49-F238E27FC236}">
              <a16:creationId xmlns:a16="http://schemas.microsoft.com/office/drawing/2014/main" id="{73EF1178-680D-4F00-ACAB-64F5645D80A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39" name="Text Box 746">
          <a:extLst>
            <a:ext uri="{FF2B5EF4-FFF2-40B4-BE49-F238E27FC236}">
              <a16:creationId xmlns:a16="http://schemas.microsoft.com/office/drawing/2014/main" id="{B6BAE3AA-A463-41EF-A19F-36C5251B6D6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40" name="Text Box 747">
          <a:extLst>
            <a:ext uri="{FF2B5EF4-FFF2-40B4-BE49-F238E27FC236}">
              <a16:creationId xmlns:a16="http://schemas.microsoft.com/office/drawing/2014/main" id="{3115BE06-8C1B-442B-90B3-E95463A5752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1941" name="Text Box 773">
          <a:extLst>
            <a:ext uri="{FF2B5EF4-FFF2-40B4-BE49-F238E27FC236}">
              <a16:creationId xmlns:a16="http://schemas.microsoft.com/office/drawing/2014/main" id="{6C73D111-ABA4-4C74-98E4-FA5004E5B0FA}"/>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1942" name="Text Box 778">
          <a:extLst>
            <a:ext uri="{FF2B5EF4-FFF2-40B4-BE49-F238E27FC236}">
              <a16:creationId xmlns:a16="http://schemas.microsoft.com/office/drawing/2014/main" id="{9C17FEEF-6A58-42E6-B6AF-AE6C1B2A226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43" name="Text Box 8">
          <a:extLst>
            <a:ext uri="{FF2B5EF4-FFF2-40B4-BE49-F238E27FC236}">
              <a16:creationId xmlns:a16="http://schemas.microsoft.com/office/drawing/2014/main" id="{33414D5A-A542-4FFB-A9E5-419A2C02774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44" name="Text Box 9">
          <a:extLst>
            <a:ext uri="{FF2B5EF4-FFF2-40B4-BE49-F238E27FC236}">
              <a16:creationId xmlns:a16="http://schemas.microsoft.com/office/drawing/2014/main" id="{83136CF1-D047-42C9-BE48-5E80A8F1059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45" name="Text Box 10">
          <a:extLst>
            <a:ext uri="{FF2B5EF4-FFF2-40B4-BE49-F238E27FC236}">
              <a16:creationId xmlns:a16="http://schemas.microsoft.com/office/drawing/2014/main" id="{0566E6F0-27BB-4F51-8B37-6CAD3D63141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46" name="Text Box 26">
          <a:extLst>
            <a:ext uri="{FF2B5EF4-FFF2-40B4-BE49-F238E27FC236}">
              <a16:creationId xmlns:a16="http://schemas.microsoft.com/office/drawing/2014/main" id="{3AEE555D-9F87-495C-9264-56075B8F67B8}"/>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47" name="Text Box 2">
          <a:extLst>
            <a:ext uri="{FF2B5EF4-FFF2-40B4-BE49-F238E27FC236}">
              <a16:creationId xmlns:a16="http://schemas.microsoft.com/office/drawing/2014/main" id="{722446C1-5193-4360-8508-3EF67D29598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48" name="Text Box 3">
          <a:extLst>
            <a:ext uri="{FF2B5EF4-FFF2-40B4-BE49-F238E27FC236}">
              <a16:creationId xmlns:a16="http://schemas.microsoft.com/office/drawing/2014/main" id="{2ACA9271-7C3F-46B4-B244-54CF380D651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49" name="Text Box 4">
          <a:extLst>
            <a:ext uri="{FF2B5EF4-FFF2-40B4-BE49-F238E27FC236}">
              <a16:creationId xmlns:a16="http://schemas.microsoft.com/office/drawing/2014/main" id="{C723D67A-884C-4A10-80EE-F67CAD0D1C4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50" name="Text Box 5">
          <a:extLst>
            <a:ext uri="{FF2B5EF4-FFF2-40B4-BE49-F238E27FC236}">
              <a16:creationId xmlns:a16="http://schemas.microsoft.com/office/drawing/2014/main" id="{4C280076-8C31-42D8-9D6D-B593B62A24B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51" name="Text Box 6">
          <a:extLst>
            <a:ext uri="{FF2B5EF4-FFF2-40B4-BE49-F238E27FC236}">
              <a16:creationId xmlns:a16="http://schemas.microsoft.com/office/drawing/2014/main" id="{3C0FD856-F6E3-4CD3-903B-D371955BE4D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52" name="Text Box 7">
          <a:extLst>
            <a:ext uri="{FF2B5EF4-FFF2-40B4-BE49-F238E27FC236}">
              <a16:creationId xmlns:a16="http://schemas.microsoft.com/office/drawing/2014/main" id="{14CA57B6-58E6-49C0-AD84-CFA19C9BE34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53" name="Text Box 8">
          <a:extLst>
            <a:ext uri="{FF2B5EF4-FFF2-40B4-BE49-F238E27FC236}">
              <a16:creationId xmlns:a16="http://schemas.microsoft.com/office/drawing/2014/main" id="{7A90DA1C-0F19-4F54-9F31-AD50025BAB3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54" name="Text Box 28">
          <a:extLst>
            <a:ext uri="{FF2B5EF4-FFF2-40B4-BE49-F238E27FC236}">
              <a16:creationId xmlns:a16="http://schemas.microsoft.com/office/drawing/2014/main" id="{AF2DED47-2522-4E10-9F80-185973A8F95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55" name="Text Box 37">
          <a:extLst>
            <a:ext uri="{FF2B5EF4-FFF2-40B4-BE49-F238E27FC236}">
              <a16:creationId xmlns:a16="http://schemas.microsoft.com/office/drawing/2014/main" id="{1674D2EC-5000-41E0-9AF8-AB780DF2336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56" name="Text Box 38">
          <a:extLst>
            <a:ext uri="{FF2B5EF4-FFF2-40B4-BE49-F238E27FC236}">
              <a16:creationId xmlns:a16="http://schemas.microsoft.com/office/drawing/2014/main" id="{0A136F3F-6C1B-44AD-AB92-173AA571236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57" name="Text Box 39">
          <a:extLst>
            <a:ext uri="{FF2B5EF4-FFF2-40B4-BE49-F238E27FC236}">
              <a16:creationId xmlns:a16="http://schemas.microsoft.com/office/drawing/2014/main" id="{65A0E8E1-A395-415C-810D-2C464F5DAC2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58" name="Text Box 739">
          <a:extLst>
            <a:ext uri="{FF2B5EF4-FFF2-40B4-BE49-F238E27FC236}">
              <a16:creationId xmlns:a16="http://schemas.microsoft.com/office/drawing/2014/main" id="{9226547C-4EC7-4BDC-A44E-2C3B4B6E3F7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59" name="Text Box 740">
          <a:extLst>
            <a:ext uri="{FF2B5EF4-FFF2-40B4-BE49-F238E27FC236}">
              <a16:creationId xmlns:a16="http://schemas.microsoft.com/office/drawing/2014/main" id="{4BB1C5E2-C50D-443E-BFA0-706D725A142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60" name="Text Box 741">
          <a:extLst>
            <a:ext uri="{FF2B5EF4-FFF2-40B4-BE49-F238E27FC236}">
              <a16:creationId xmlns:a16="http://schemas.microsoft.com/office/drawing/2014/main" id="{CA5C4854-BD08-4D0B-8D46-EC5B3835DA8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61" name="Text Box 742">
          <a:extLst>
            <a:ext uri="{FF2B5EF4-FFF2-40B4-BE49-F238E27FC236}">
              <a16:creationId xmlns:a16="http://schemas.microsoft.com/office/drawing/2014/main" id="{081902AB-BC2F-4791-9A8F-0EB4F6EC004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62" name="Text Box 743">
          <a:extLst>
            <a:ext uri="{FF2B5EF4-FFF2-40B4-BE49-F238E27FC236}">
              <a16:creationId xmlns:a16="http://schemas.microsoft.com/office/drawing/2014/main" id="{CF5392EE-275B-456B-93FA-252831B9D30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63" name="Text Box 744">
          <a:extLst>
            <a:ext uri="{FF2B5EF4-FFF2-40B4-BE49-F238E27FC236}">
              <a16:creationId xmlns:a16="http://schemas.microsoft.com/office/drawing/2014/main" id="{3A010ADB-8E62-46B5-8143-FA9E1406666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64" name="Text Box 745">
          <a:extLst>
            <a:ext uri="{FF2B5EF4-FFF2-40B4-BE49-F238E27FC236}">
              <a16:creationId xmlns:a16="http://schemas.microsoft.com/office/drawing/2014/main" id="{B0F05874-64A5-4488-ADBC-136AF9685E6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65" name="Text Box 746">
          <a:extLst>
            <a:ext uri="{FF2B5EF4-FFF2-40B4-BE49-F238E27FC236}">
              <a16:creationId xmlns:a16="http://schemas.microsoft.com/office/drawing/2014/main" id="{7A9CEF3C-AE90-41E2-B665-96013C389D1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66" name="Text Box 747">
          <a:extLst>
            <a:ext uri="{FF2B5EF4-FFF2-40B4-BE49-F238E27FC236}">
              <a16:creationId xmlns:a16="http://schemas.microsoft.com/office/drawing/2014/main" id="{C922AC9D-CCC4-4C26-AA0E-DFF60B23624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67" name="Text Box 778">
          <a:extLst>
            <a:ext uri="{FF2B5EF4-FFF2-40B4-BE49-F238E27FC236}">
              <a16:creationId xmlns:a16="http://schemas.microsoft.com/office/drawing/2014/main" id="{E171B402-870A-4D28-987A-B4672E16606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68" name="Text Box 9">
          <a:extLst>
            <a:ext uri="{FF2B5EF4-FFF2-40B4-BE49-F238E27FC236}">
              <a16:creationId xmlns:a16="http://schemas.microsoft.com/office/drawing/2014/main" id="{679E1EA1-DC7E-4DAF-9CE9-3E45E9BB6A7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69" name="Text Box 10">
          <a:extLst>
            <a:ext uri="{FF2B5EF4-FFF2-40B4-BE49-F238E27FC236}">
              <a16:creationId xmlns:a16="http://schemas.microsoft.com/office/drawing/2014/main" id="{AEA4F5B9-A1E8-46D3-99A5-67F19F0C4FA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1970" name="Text Box 26">
          <a:extLst>
            <a:ext uri="{FF2B5EF4-FFF2-40B4-BE49-F238E27FC236}">
              <a16:creationId xmlns:a16="http://schemas.microsoft.com/office/drawing/2014/main" id="{5576C3A8-7952-4231-BDCC-4EC409A71A7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1971" name="Text Box 28">
          <a:extLst>
            <a:ext uri="{FF2B5EF4-FFF2-40B4-BE49-F238E27FC236}">
              <a16:creationId xmlns:a16="http://schemas.microsoft.com/office/drawing/2014/main" id="{1EF3769A-5DEE-437A-9CD7-C4AD4F63C81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38417</xdr:rowOff>
    </xdr:to>
    <xdr:sp macro="" textlink="">
      <xdr:nvSpPr>
        <xdr:cNvPr id="1972" name="Text Box 1">
          <a:extLst>
            <a:ext uri="{FF2B5EF4-FFF2-40B4-BE49-F238E27FC236}">
              <a16:creationId xmlns:a16="http://schemas.microsoft.com/office/drawing/2014/main" id="{CD42BE6A-554D-4415-AB57-05A1A006F58A}"/>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973" name="Text Box 2">
          <a:extLst>
            <a:ext uri="{FF2B5EF4-FFF2-40B4-BE49-F238E27FC236}">
              <a16:creationId xmlns:a16="http://schemas.microsoft.com/office/drawing/2014/main" id="{8C99AF48-69BC-48D7-8125-CEDB71F41EE4}"/>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974" name="Text Box 3">
          <a:extLst>
            <a:ext uri="{FF2B5EF4-FFF2-40B4-BE49-F238E27FC236}">
              <a16:creationId xmlns:a16="http://schemas.microsoft.com/office/drawing/2014/main" id="{FBC99947-0984-4177-AB53-AD2D843B699A}"/>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975" name="Text Box 4">
          <a:extLst>
            <a:ext uri="{FF2B5EF4-FFF2-40B4-BE49-F238E27FC236}">
              <a16:creationId xmlns:a16="http://schemas.microsoft.com/office/drawing/2014/main" id="{34C69A4B-6C1B-44E2-9C24-E3C0EC5BDB90}"/>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976" name="Text Box 5">
          <a:extLst>
            <a:ext uri="{FF2B5EF4-FFF2-40B4-BE49-F238E27FC236}">
              <a16:creationId xmlns:a16="http://schemas.microsoft.com/office/drawing/2014/main" id="{524D9326-C712-4B60-8396-341FFC5C09E5}"/>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977" name="Text Box 6">
          <a:extLst>
            <a:ext uri="{FF2B5EF4-FFF2-40B4-BE49-F238E27FC236}">
              <a16:creationId xmlns:a16="http://schemas.microsoft.com/office/drawing/2014/main" id="{E30874B2-40EC-4216-89F9-4FF8C29016C8}"/>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978" name="Text Box 7">
          <a:extLst>
            <a:ext uri="{FF2B5EF4-FFF2-40B4-BE49-F238E27FC236}">
              <a16:creationId xmlns:a16="http://schemas.microsoft.com/office/drawing/2014/main" id="{02738652-4718-4651-A68C-172E4563268A}"/>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1979" name="Text Box 8">
          <a:extLst>
            <a:ext uri="{FF2B5EF4-FFF2-40B4-BE49-F238E27FC236}">
              <a16:creationId xmlns:a16="http://schemas.microsoft.com/office/drawing/2014/main" id="{9DD4F30C-F701-430E-8FDC-68CCDD263BB1}"/>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980" name="Text Box 1">
          <a:extLst>
            <a:ext uri="{FF2B5EF4-FFF2-40B4-BE49-F238E27FC236}">
              <a16:creationId xmlns:a16="http://schemas.microsoft.com/office/drawing/2014/main" id="{ACD30A75-8F23-459D-BFA9-C0EA716FF685}"/>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981" name="Text Box 2">
          <a:extLst>
            <a:ext uri="{FF2B5EF4-FFF2-40B4-BE49-F238E27FC236}">
              <a16:creationId xmlns:a16="http://schemas.microsoft.com/office/drawing/2014/main" id="{11FE8BF6-A4B1-459D-AED9-3BBDB61BFC50}"/>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982" name="Text Box 3">
          <a:extLst>
            <a:ext uri="{FF2B5EF4-FFF2-40B4-BE49-F238E27FC236}">
              <a16:creationId xmlns:a16="http://schemas.microsoft.com/office/drawing/2014/main" id="{B5DF9226-5296-4A3D-BCF8-6F05FAC3530B}"/>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983" name="Text Box 4">
          <a:extLst>
            <a:ext uri="{FF2B5EF4-FFF2-40B4-BE49-F238E27FC236}">
              <a16:creationId xmlns:a16="http://schemas.microsoft.com/office/drawing/2014/main" id="{D1B95AB9-5553-4F89-8C5B-824CD5D07A70}"/>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984" name="Text Box 5">
          <a:extLst>
            <a:ext uri="{FF2B5EF4-FFF2-40B4-BE49-F238E27FC236}">
              <a16:creationId xmlns:a16="http://schemas.microsoft.com/office/drawing/2014/main" id="{E6F0B8AA-6753-4576-8634-0665A0153802}"/>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985" name="Text Box 6">
          <a:extLst>
            <a:ext uri="{FF2B5EF4-FFF2-40B4-BE49-F238E27FC236}">
              <a16:creationId xmlns:a16="http://schemas.microsoft.com/office/drawing/2014/main" id="{651D0B55-1B30-4A01-A753-47AA79313694}"/>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986" name="Text Box 7">
          <a:extLst>
            <a:ext uri="{FF2B5EF4-FFF2-40B4-BE49-F238E27FC236}">
              <a16:creationId xmlns:a16="http://schemas.microsoft.com/office/drawing/2014/main" id="{6E6A5F7F-FE33-4637-B9AE-49E5053E89ED}"/>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1987" name="Text Box 8">
          <a:extLst>
            <a:ext uri="{FF2B5EF4-FFF2-40B4-BE49-F238E27FC236}">
              <a16:creationId xmlns:a16="http://schemas.microsoft.com/office/drawing/2014/main" id="{A06A4E8D-CB62-4AE9-907A-26AED8D0057F}"/>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1988" name="Text Box 8">
          <a:extLst>
            <a:ext uri="{FF2B5EF4-FFF2-40B4-BE49-F238E27FC236}">
              <a16:creationId xmlns:a16="http://schemas.microsoft.com/office/drawing/2014/main" id="{1693EAC9-0A61-48B8-BD70-4EF7D15E5E4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89" name="Text Box 9">
          <a:extLst>
            <a:ext uri="{FF2B5EF4-FFF2-40B4-BE49-F238E27FC236}">
              <a16:creationId xmlns:a16="http://schemas.microsoft.com/office/drawing/2014/main" id="{F58EC6A9-CF3B-4F44-B5F9-A0040C8A07F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90" name="Text Box 10">
          <a:extLst>
            <a:ext uri="{FF2B5EF4-FFF2-40B4-BE49-F238E27FC236}">
              <a16:creationId xmlns:a16="http://schemas.microsoft.com/office/drawing/2014/main" id="{181CD8E4-295A-4BEF-915E-58DB39080BB6}"/>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1991" name="Text Box 26">
          <a:extLst>
            <a:ext uri="{FF2B5EF4-FFF2-40B4-BE49-F238E27FC236}">
              <a16:creationId xmlns:a16="http://schemas.microsoft.com/office/drawing/2014/main" id="{0685FA49-F94A-4C5C-A969-2E40D9144768}"/>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134620</xdr:rowOff>
    </xdr:to>
    <xdr:sp macro="" textlink="">
      <xdr:nvSpPr>
        <xdr:cNvPr id="1992" name="Text Box 8">
          <a:extLst>
            <a:ext uri="{FF2B5EF4-FFF2-40B4-BE49-F238E27FC236}">
              <a16:creationId xmlns:a16="http://schemas.microsoft.com/office/drawing/2014/main" id="{24F8DD17-B776-4E01-B4AB-800940C8D7F4}"/>
            </a:ext>
          </a:extLst>
        </xdr:cNvPr>
        <xdr:cNvSpPr txBox="1">
          <a:spLocks noChangeArrowheads="1"/>
        </xdr:cNvSpPr>
      </xdr:nvSpPr>
      <xdr:spPr bwMode="auto">
        <a:xfrm>
          <a:off x="2914650" y="29889450"/>
          <a:ext cx="76200" cy="883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134620</xdr:rowOff>
    </xdr:to>
    <xdr:sp macro="" textlink="">
      <xdr:nvSpPr>
        <xdr:cNvPr id="1993" name="Text Box 9">
          <a:extLst>
            <a:ext uri="{FF2B5EF4-FFF2-40B4-BE49-F238E27FC236}">
              <a16:creationId xmlns:a16="http://schemas.microsoft.com/office/drawing/2014/main" id="{1A86C41E-5A2E-42D9-A91F-69D25E5326E1}"/>
            </a:ext>
          </a:extLst>
        </xdr:cNvPr>
        <xdr:cNvSpPr txBox="1">
          <a:spLocks noChangeArrowheads="1"/>
        </xdr:cNvSpPr>
      </xdr:nvSpPr>
      <xdr:spPr bwMode="auto">
        <a:xfrm>
          <a:off x="2914650" y="29889450"/>
          <a:ext cx="76200" cy="883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134620</xdr:rowOff>
    </xdr:to>
    <xdr:sp macro="" textlink="">
      <xdr:nvSpPr>
        <xdr:cNvPr id="1994" name="Text Box 10">
          <a:extLst>
            <a:ext uri="{FF2B5EF4-FFF2-40B4-BE49-F238E27FC236}">
              <a16:creationId xmlns:a16="http://schemas.microsoft.com/office/drawing/2014/main" id="{0F617A48-BE3E-4C17-99ED-145CDFF2C785}"/>
            </a:ext>
          </a:extLst>
        </xdr:cNvPr>
        <xdr:cNvSpPr txBox="1">
          <a:spLocks noChangeArrowheads="1"/>
        </xdr:cNvSpPr>
      </xdr:nvSpPr>
      <xdr:spPr bwMode="auto">
        <a:xfrm>
          <a:off x="2914650" y="29889450"/>
          <a:ext cx="76200" cy="883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134620</xdr:rowOff>
    </xdr:to>
    <xdr:sp macro="" textlink="">
      <xdr:nvSpPr>
        <xdr:cNvPr id="1995" name="Text Box 26">
          <a:extLst>
            <a:ext uri="{FF2B5EF4-FFF2-40B4-BE49-F238E27FC236}">
              <a16:creationId xmlns:a16="http://schemas.microsoft.com/office/drawing/2014/main" id="{B64B3AAD-E8B3-41DD-8373-24932300125B}"/>
            </a:ext>
          </a:extLst>
        </xdr:cNvPr>
        <xdr:cNvSpPr txBox="1">
          <a:spLocks noChangeArrowheads="1"/>
        </xdr:cNvSpPr>
      </xdr:nvSpPr>
      <xdr:spPr bwMode="auto">
        <a:xfrm>
          <a:off x="2914650" y="29889450"/>
          <a:ext cx="76200" cy="883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172404</xdr:rowOff>
    </xdr:to>
    <xdr:sp macro="" textlink="">
      <xdr:nvSpPr>
        <xdr:cNvPr id="1996" name="Text Box 8">
          <a:extLst>
            <a:ext uri="{FF2B5EF4-FFF2-40B4-BE49-F238E27FC236}">
              <a16:creationId xmlns:a16="http://schemas.microsoft.com/office/drawing/2014/main" id="{4F14490B-27A7-4AA9-89A7-C880360C814E}"/>
            </a:ext>
          </a:extLst>
        </xdr:cNvPr>
        <xdr:cNvSpPr txBox="1">
          <a:spLocks noChangeArrowheads="1"/>
        </xdr:cNvSpPr>
      </xdr:nvSpPr>
      <xdr:spPr bwMode="auto">
        <a:xfrm>
          <a:off x="2914650" y="29889450"/>
          <a:ext cx="76200" cy="730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172404</xdr:rowOff>
    </xdr:to>
    <xdr:sp macro="" textlink="">
      <xdr:nvSpPr>
        <xdr:cNvPr id="1997" name="Text Box 9">
          <a:extLst>
            <a:ext uri="{FF2B5EF4-FFF2-40B4-BE49-F238E27FC236}">
              <a16:creationId xmlns:a16="http://schemas.microsoft.com/office/drawing/2014/main" id="{F9E3363A-719C-4726-91A1-9644DD1065A8}"/>
            </a:ext>
          </a:extLst>
        </xdr:cNvPr>
        <xdr:cNvSpPr txBox="1">
          <a:spLocks noChangeArrowheads="1"/>
        </xdr:cNvSpPr>
      </xdr:nvSpPr>
      <xdr:spPr bwMode="auto">
        <a:xfrm>
          <a:off x="2914650" y="29889450"/>
          <a:ext cx="76200" cy="730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172404</xdr:rowOff>
    </xdr:to>
    <xdr:sp macro="" textlink="">
      <xdr:nvSpPr>
        <xdr:cNvPr id="1998" name="Text Box 10">
          <a:extLst>
            <a:ext uri="{FF2B5EF4-FFF2-40B4-BE49-F238E27FC236}">
              <a16:creationId xmlns:a16="http://schemas.microsoft.com/office/drawing/2014/main" id="{A459E91A-532D-4C39-9EC5-F347C25787C6}"/>
            </a:ext>
          </a:extLst>
        </xdr:cNvPr>
        <xdr:cNvSpPr txBox="1">
          <a:spLocks noChangeArrowheads="1"/>
        </xdr:cNvSpPr>
      </xdr:nvSpPr>
      <xdr:spPr bwMode="auto">
        <a:xfrm>
          <a:off x="2914650" y="29889450"/>
          <a:ext cx="76200" cy="730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172404</xdr:rowOff>
    </xdr:to>
    <xdr:sp macro="" textlink="">
      <xdr:nvSpPr>
        <xdr:cNvPr id="1999" name="Text Box 26">
          <a:extLst>
            <a:ext uri="{FF2B5EF4-FFF2-40B4-BE49-F238E27FC236}">
              <a16:creationId xmlns:a16="http://schemas.microsoft.com/office/drawing/2014/main" id="{A1A9C72E-DA39-4B85-91F1-9D099BD44FDF}"/>
            </a:ext>
          </a:extLst>
        </xdr:cNvPr>
        <xdr:cNvSpPr txBox="1">
          <a:spLocks noChangeArrowheads="1"/>
        </xdr:cNvSpPr>
      </xdr:nvSpPr>
      <xdr:spPr bwMode="auto">
        <a:xfrm>
          <a:off x="2914650" y="29889450"/>
          <a:ext cx="76200" cy="730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00" name="Text Box 197">
          <a:extLst>
            <a:ext uri="{FF2B5EF4-FFF2-40B4-BE49-F238E27FC236}">
              <a16:creationId xmlns:a16="http://schemas.microsoft.com/office/drawing/2014/main" id="{5EC3CA98-78D8-45D0-B6CD-83BEE90F009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01" name="Text Box 198">
          <a:extLst>
            <a:ext uri="{FF2B5EF4-FFF2-40B4-BE49-F238E27FC236}">
              <a16:creationId xmlns:a16="http://schemas.microsoft.com/office/drawing/2014/main" id="{89B24B31-79D5-4A0B-9D23-C198C2CF916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02" name="Text Box 199">
          <a:extLst>
            <a:ext uri="{FF2B5EF4-FFF2-40B4-BE49-F238E27FC236}">
              <a16:creationId xmlns:a16="http://schemas.microsoft.com/office/drawing/2014/main" id="{5A4FAB3A-7268-40B0-B271-92476C49129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03" name="Text Box 200">
          <a:extLst>
            <a:ext uri="{FF2B5EF4-FFF2-40B4-BE49-F238E27FC236}">
              <a16:creationId xmlns:a16="http://schemas.microsoft.com/office/drawing/2014/main" id="{8CE1E8A6-61C0-4429-B673-E9EA22ADF82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04" name="Text Box 201">
          <a:extLst>
            <a:ext uri="{FF2B5EF4-FFF2-40B4-BE49-F238E27FC236}">
              <a16:creationId xmlns:a16="http://schemas.microsoft.com/office/drawing/2014/main" id="{20689250-0475-4891-9DD7-4064426E080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05" name="Text Box 202">
          <a:extLst>
            <a:ext uri="{FF2B5EF4-FFF2-40B4-BE49-F238E27FC236}">
              <a16:creationId xmlns:a16="http://schemas.microsoft.com/office/drawing/2014/main" id="{E1F94A1A-D7FB-43C8-825C-3A558F682A7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06" name="Text Box 203">
          <a:extLst>
            <a:ext uri="{FF2B5EF4-FFF2-40B4-BE49-F238E27FC236}">
              <a16:creationId xmlns:a16="http://schemas.microsoft.com/office/drawing/2014/main" id="{51E1DC79-BF29-4F6D-9A2B-98EC3FE44F2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07" name="Text Box 204">
          <a:extLst>
            <a:ext uri="{FF2B5EF4-FFF2-40B4-BE49-F238E27FC236}">
              <a16:creationId xmlns:a16="http://schemas.microsoft.com/office/drawing/2014/main" id="{F671F344-D414-4B40-BBF6-01E509BB993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08" name="Text Box 8">
          <a:extLst>
            <a:ext uri="{FF2B5EF4-FFF2-40B4-BE49-F238E27FC236}">
              <a16:creationId xmlns:a16="http://schemas.microsoft.com/office/drawing/2014/main" id="{A1921C23-1AD6-41F0-BD4D-3C4861D4DB9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09" name="Text Box 28">
          <a:extLst>
            <a:ext uri="{FF2B5EF4-FFF2-40B4-BE49-F238E27FC236}">
              <a16:creationId xmlns:a16="http://schemas.microsoft.com/office/drawing/2014/main" id="{210E6EAA-046B-4727-9332-B64F29E65BA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10" name="Text Box 739">
          <a:extLst>
            <a:ext uri="{FF2B5EF4-FFF2-40B4-BE49-F238E27FC236}">
              <a16:creationId xmlns:a16="http://schemas.microsoft.com/office/drawing/2014/main" id="{DE7E2BF7-1BB8-4AA5-9A1B-3F20708AB0E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11" name="Text Box 740">
          <a:extLst>
            <a:ext uri="{FF2B5EF4-FFF2-40B4-BE49-F238E27FC236}">
              <a16:creationId xmlns:a16="http://schemas.microsoft.com/office/drawing/2014/main" id="{7292E27C-B3E2-432C-AA5B-4E5CCF6D1B1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12" name="Text Box 741">
          <a:extLst>
            <a:ext uri="{FF2B5EF4-FFF2-40B4-BE49-F238E27FC236}">
              <a16:creationId xmlns:a16="http://schemas.microsoft.com/office/drawing/2014/main" id="{8D3CD53F-EE5E-44EF-85DA-F9438FE7658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13" name="Text Box 742">
          <a:extLst>
            <a:ext uri="{FF2B5EF4-FFF2-40B4-BE49-F238E27FC236}">
              <a16:creationId xmlns:a16="http://schemas.microsoft.com/office/drawing/2014/main" id="{2FBED7C1-430D-4681-9D97-70994EDFE5D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14" name="Text Box 743">
          <a:extLst>
            <a:ext uri="{FF2B5EF4-FFF2-40B4-BE49-F238E27FC236}">
              <a16:creationId xmlns:a16="http://schemas.microsoft.com/office/drawing/2014/main" id="{3FD0E6B6-4C0E-406E-AF2D-3DCCB953E86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15" name="Text Box 744">
          <a:extLst>
            <a:ext uri="{FF2B5EF4-FFF2-40B4-BE49-F238E27FC236}">
              <a16:creationId xmlns:a16="http://schemas.microsoft.com/office/drawing/2014/main" id="{7981B7B0-EF42-4252-9EB6-6EEFFA143A1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16" name="Text Box 745">
          <a:extLst>
            <a:ext uri="{FF2B5EF4-FFF2-40B4-BE49-F238E27FC236}">
              <a16:creationId xmlns:a16="http://schemas.microsoft.com/office/drawing/2014/main" id="{D11B8AE3-4948-47AF-8D42-B76EC4C7263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17" name="Text Box 746">
          <a:extLst>
            <a:ext uri="{FF2B5EF4-FFF2-40B4-BE49-F238E27FC236}">
              <a16:creationId xmlns:a16="http://schemas.microsoft.com/office/drawing/2014/main" id="{C2B94C13-7474-4262-A264-718E115918C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18" name="Text Box 747">
          <a:extLst>
            <a:ext uri="{FF2B5EF4-FFF2-40B4-BE49-F238E27FC236}">
              <a16:creationId xmlns:a16="http://schemas.microsoft.com/office/drawing/2014/main" id="{F6C1A3DF-7048-45A7-B574-4653972A4ED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19" name="Text Box 778">
          <a:extLst>
            <a:ext uri="{FF2B5EF4-FFF2-40B4-BE49-F238E27FC236}">
              <a16:creationId xmlns:a16="http://schemas.microsoft.com/office/drawing/2014/main" id="{1B195B82-60DD-420A-8740-6C4ED78161B5}"/>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2020" name="Text Box 8">
          <a:extLst>
            <a:ext uri="{FF2B5EF4-FFF2-40B4-BE49-F238E27FC236}">
              <a16:creationId xmlns:a16="http://schemas.microsoft.com/office/drawing/2014/main" id="{1151E0F6-EF0E-49F4-8151-B172A66F75A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021" name="Text Box 9">
          <a:extLst>
            <a:ext uri="{FF2B5EF4-FFF2-40B4-BE49-F238E27FC236}">
              <a16:creationId xmlns:a16="http://schemas.microsoft.com/office/drawing/2014/main" id="{FEEA1E1F-2688-488E-BDEF-11286835DD7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022" name="Text Box 10">
          <a:extLst>
            <a:ext uri="{FF2B5EF4-FFF2-40B4-BE49-F238E27FC236}">
              <a16:creationId xmlns:a16="http://schemas.microsoft.com/office/drawing/2014/main" id="{03366C3C-F1A4-4F82-80C9-B418C902201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023" name="Text Box 26">
          <a:extLst>
            <a:ext uri="{FF2B5EF4-FFF2-40B4-BE49-F238E27FC236}">
              <a16:creationId xmlns:a16="http://schemas.microsoft.com/office/drawing/2014/main" id="{4E10758A-4CB1-4CFF-8DF4-D5ED7119086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2024" name="Text Box 2">
          <a:extLst>
            <a:ext uri="{FF2B5EF4-FFF2-40B4-BE49-F238E27FC236}">
              <a16:creationId xmlns:a16="http://schemas.microsoft.com/office/drawing/2014/main" id="{F3745836-3BCC-450D-BBCA-FD75BEED380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25" name="Text Box 3">
          <a:extLst>
            <a:ext uri="{FF2B5EF4-FFF2-40B4-BE49-F238E27FC236}">
              <a16:creationId xmlns:a16="http://schemas.microsoft.com/office/drawing/2014/main" id="{37EA295B-08D6-4B79-B5AE-138F10F5FFA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26" name="Text Box 4">
          <a:extLst>
            <a:ext uri="{FF2B5EF4-FFF2-40B4-BE49-F238E27FC236}">
              <a16:creationId xmlns:a16="http://schemas.microsoft.com/office/drawing/2014/main" id="{E865BB84-0140-403F-AC4B-1116D1448F4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27" name="Text Box 5">
          <a:extLst>
            <a:ext uri="{FF2B5EF4-FFF2-40B4-BE49-F238E27FC236}">
              <a16:creationId xmlns:a16="http://schemas.microsoft.com/office/drawing/2014/main" id="{8E2ECDE7-5548-4378-A181-AB86EA445E4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28" name="Text Box 6">
          <a:extLst>
            <a:ext uri="{FF2B5EF4-FFF2-40B4-BE49-F238E27FC236}">
              <a16:creationId xmlns:a16="http://schemas.microsoft.com/office/drawing/2014/main" id="{9430E2D8-6879-4F29-98B6-3361A47009E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29" name="Text Box 7">
          <a:extLst>
            <a:ext uri="{FF2B5EF4-FFF2-40B4-BE49-F238E27FC236}">
              <a16:creationId xmlns:a16="http://schemas.microsoft.com/office/drawing/2014/main" id="{2DF1D359-6B03-40B5-AF11-8FC8DA11721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30" name="Text Box 8">
          <a:extLst>
            <a:ext uri="{FF2B5EF4-FFF2-40B4-BE49-F238E27FC236}">
              <a16:creationId xmlns:a16="http://schemas.microsoft.com/office/drawing/2014/main" id="{1E1F6F9C-2BE6-406B-83FF-D8843D79F4B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31" name="Text Box 28">
          <a:extLst>
            <a:ext uri="{FF2B5EF4-FFF2-40B4-BE49-F238E27FC236}">
              <a16:creationId xmlns:a16="http://schemas.microsoft.com/office/drawing/2014/main" id="{2CAD5BDA-ABBA-44F9-8A16-3150829B650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32" name="Text Box 37">
          <a:extLst>
            <a:ext uri="{FF2B5EF4-FFF2-40B4-BE49-F238E27FC236}">
              <a16:creationId xmlns:a16="http://schemas.microsoft.com/office/drawing/2014/main" id="{22346F1B-4516-43F4-A1C7-FDBD26939A9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33" name="Text Box 38">
          <a:extLst>
            <a:ext uri="{FF2B5EF4-FFF2-40B4-BE49-F238E27FC236}">
              <a16:creationId xmlns:a16="http://schemas.microsoft.com/office/drawing/2014/main" id="{AFD35601-AEE0-4786-8C7D-1868DD0C5A5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34" name="Text Box 39">
          <a:extLst>
            <a:ext uri="{FF2B5EF4-FFF2-40B4-BE49-F238E27FC236}">
              <a16:creationId xmlns:a16="http://schemas.microsoft.com/office/drawing/2014/main" id="{009D56E4-A609-46B8-8D89-17E9B04AB9C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35" name="Text Box 739">
          <a:extLst>
            <a:ext uri="{FF2B5EF4-FFF2-40B4-BE49-F238E27FC236}">
              <a16:creationId xmlns:a16="http://schemas.microsoft.com/office/drawing/2014/main" id="{7F760F60-5D1D-4F61-8EE6-15F1C389B48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36" name="Text Box 740">
          <a:extLst>
            <a:ext uri="{FF2B5EF4-FFF2-40B4-BE49-F238E27FC236}">
              <a16:creationId xmlns:a16="http://schemas.microsoft.com/office/drawing/2014/main" id="{BE20097D-4871-4C67-97D2-B71E633A5F7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37" name="Text Box 741">
          <a:extLst>
            <a:ext uri="{FF2B5EF4-FFF2-40B4-BE49-F238E27FC236}">
              <a16:creationId xmlns:a16="http://schemas.microsoft.com/office/drawing/2014/main" id="{F0482D7E-8A38-4528-AB59-7C4E6F035256}"/>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38" name="Text Box 742">
          <a:extLst>
            <a:ext uri="{FF2B5EF4-FFF2-40B4-BE49-F238E27FC236}">
              <a16:creationId xmlns:a16="http://schemas.microsoft.com/office/drawing/2014/main" id="{BA6FB7A7-717B-4CE7-BDEE-26783F75D20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39" name="Text Box 743">
          <a:extLst>
            <a:ext uri="{FF2B5EF4-FFF2-40B4-BE49-F238E27FC236}">
              <a16:creationId xmlns:a16="http://schemas.microsoft.com/office/drawing/2014/main" id="{57BC3811-C1CF-4D38-9F13-A32ABA95019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40" name="Text Box 744">
          <a:extLst>
            <a:ext uri="{FF2B5EF4-FFF2-40B4-BE49-F238E27FC236}">
              <a16:creationId xmlns:a16="http://schemas.microsoft.com/office/drawing/2014/main" id="{2A015E30-1C99-4D7E-97AE-32F44982821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41" name="Text Box 745">
          <a:extLst>
            <a:ext uri="{FF2B5EF4-FFF2-40B4-BE49-F238E27FC236}">
              <a16:creationId xmlns:a16="http://schemas.microsoft.com/office/drawing/2014/main" id="{39ECAC29-0592-4114-BDAD-82572CF9EB2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42" name="Text Box 746">
          <a:extLst>
            <a:ext uri="{FF2B5EF4-FFF2-40B4-BE49-F238E27FC236}">
              <a16:creationId xmlns:a16="http://schemas.microsoft.com/office/drawing/2014/main" id="{B089963F-73EC-49CC-B180-81F658F1EEC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43" name="Text Box 747">
          <a:extLst>
            <a:ext uri="{FF2B5EF4-FFF2-40B4-BE49-F238E27FC236}">
              <a16:creationId xmlns:a16="http://schemas.microsoft.com/office/drawing/2014/main" id="{A1EAC71C-41EB-4329-9417-5BAE8A44F66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44" name="Text Box 778">
          <a:extLst>
            <a:ext uri="{FF2B5EF4-FFF2-40B4-BE49-F238E27FC236}">
              <a16:creationId xmlns:a16="http://schemas.microsoft.com/office/drawing/2014/main" id="{134EFD51-240D-4D66-AF18-ACDE09BEC34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45" name="Text Box 9">
          <a:extLst>
            <a:ext uri="{FF2B5EF4-FFF2-40B4-BE49-F238E27FC236}">
              <a16:creationId xmlns:a16="http://schemas.microsoft.com/office/drawing/2014/main" id="{0DB58C8A-CB72-4730-A20C-CF5054FFD69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46" name="Text Box 10">
          <a:extLst>
            <a:ext uri="{FF2B5EF4-FFF2-40B4-BE49-F238E27FC236}">
              <a16:creationId xmlns:a16="http://schemas.microsoft.com/office/drawing/2014/main" id="{B2A3DBE9-0B98-49A0-B3D3-621FCC621B8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047" name="Text Box 26">
          <a:extLst>
            <a:ext uri="{FF2B5EF4-FFF2-40B4-BE49-F238E27FC236}">
              <a16:creationId xmlns:a16="http://schemas.microsoft.com/office/drawing/2014/main" id="{91A9CF73-A41E-4727-A1BF-D46C543E5AD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048" name="Text Box 28">
          <a:extLst>
            <a:ext uri="{FF2B5EF4-FFF2-40B4-BE49-F238E27FC236}">
              <a16:creationId xmlns:a16="http://schemas.microsoft.com/office/drawing/2014/main" id="{7A5795F1-B347-4EA2-BC7B-8B4E8AD522C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2049" name="Text Box 1">
          <a:extLst>
            <a:ext uri="{FF2B5EF4-FFF2-40B4-BE49-F238E27FC236}">
              <a16:creationId xmlns:a16="http://schemas.microsoft.com/office/drawing/2014/main" id="{78486E13-275E-4D1E-A56F-9492D41D9650}"/>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2050" name="Text Box 2">
          <a:extLst>
            <a:ext uri="{FF2B5EF4-FFF2-40B4-BE49-F238E27FC236}">
              <a16:creationId xmlns:a16="http://schemas.microsoft.com/office/drawing/2014/main" id="{F82263DF-DE2B-46D9-BA6E-D5EE2BFD5E0D}"/>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2051" name="Text Box 3">
          <a:extLst>
            <a:ext uri="{FF2B5EF4-FFF2-40B4-BE49-F238E27FC236}">
              <a16:creationId xmlns:a16="http://schemas.microsoft.com/office/drawing/2014/main" id="{9C00033A-5D51-40D7-936D-2107DB53527E}"/>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2052" name="Text Box 4">
          <a:extLst>
            <a:ext uri="{FF2B5EF4-FFF2-40B4-BE49-F238E27FC236}">
              <a16:creationId xmlns:a16="http://schemas.microsoft.com/office/drawing/2014/main" id="{167A7C0F-5E80-4FDA-8D29-58AE9068207F}"/>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2053" name="Text Box 5">
          <a:extLst>
            <a:ext uri="{FF2B5EF4-FFF2-40B4-BE49-F238E27FC236}">
              <a16:creationId xmlns:a16="http://schemas.microsoft.com/office/drawing/2014/main" id="{15FE8A1C-C5E8-451F-99F5-8C925E5D3B1E}"/>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2054" name="Text Box 6">
          <a:extLst>
            <a:ext uri="{FF2B5EF4-FFF2-40B4-BE49-F238E27FC236}">
              <a16:creationId xmlns:a16="http://schemas.microsoft.com/office/drawing/2014/main" id="{E36763DF-821F-416F-857A-E6707A5E0FCB}"/>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2055" name="Text Box 7">
          <a:extLst>
            <a:ext uri="{FF2B5EF4-FFF2-40B4-BE49-F238E27FC236}">
              <a16:creationId xmlns:a16="http://schemas.microsoft.com/office/drawing/2014/main" id="{AED27B1E-20C5-4FA5-88CC-E4CFB013272F}"/>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60646</xdr:rowOff>
    </xdr:to>
    <xdr:sp macro="" textlink="">
      <xdr:nvSpPr>
        <xdr:cNvPr id="2056" name="Text Box 8">
          <a:extLst>
            <a:ext uri="{FF2B5EF4-FFF2-40B4-BE49-F238E27FC236}">
              <a16:creationId xmlns:a16="http://schemas.microsoft.com/office/drawing/2014/main" id="{435D6A41-71BA-42C4-A698-B47F70487149}"/>
            </a:ext>
          </a:extLst>
        </xdr:cNvPr>
        <xdr:cNvSpPr txBox="1">
          <a:spLocks noChangeArrowheads="1"/>
        </xdr:cNvSpPr>
      </xdr:nvSpPr>
      <xdr:spPr bwMode="auto">
        <a:xfrm>
          <a:off x="2914650" y="29889450"/>
          <a:ext cx="76200" cy="25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2057" name="Text Box 8">
          <a:extLst>
            <a:ext uri="{FF2B5EF4-FFF2-40B4-BE49-F238E27FC236}">
              <a16:creationId xmlns:a16="http://schemas.microsoft.com/office/drawing/2014/main" id="{82A9CE4E-0DE1-4569-A5D8-4D190A1F4E7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058" name="Text Box 9">
          <a:extLst>
            <a:ext uri="{FF2B5EF4-FFF2-40B4-BE49-F238E27FC236}">
              <a16:creationId xmlns:a16="http://schemas.microsoft.com/office/drawing/2014/main" id="{0332A7A2-5182-4719-9427-AF92EE8FE846}"/>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059" name="Text Box 10">
          <a:extLst>
            <a:ext uri="{FF2B5EF4-FFF2-40B4-BE49-F238E27FC236}">
              <a16:creationId xmlns:a16="http://schemas.microsoft.com/office/drawing/2014/main" id="{89F56CD2-49CC-4FCF-84C2-3EA127BEC9C4}"/>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060" name="Text Box 26">
          <a:extLst>
            <a:ext uri="{FF2B5EF4-FFF2-40B4-BE49-F238E27FC236}">
              <a16:creationId xmlns:a16="http://schemas.microsoft.com/office/drawing/2014/main" id="{4B844F7F-2E49-4B9E-904E-38C71094ACC3}"/>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061" name="Text Box 28">
          <a:extLst>
            <a:ext uri="{FF2B5EF4-FFF2-40B4-BE49-F238E27FC236}">
              <a16:creationId xmlns:a16="http://schemas.microsoft.com/office/drawing/2014/main" id="{34107296-EE94-40D6-84B9-2B6F30DC619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062" name="Text Box 739">
          <a:extLst>
            <a:ext uri="{FF2B5EF4-FFF2-40B4-BE49-F238E27FC236}">
              <a16:creationId xmlns:a16="http://schemas.microsoft.com/office/drawing/2014/main" id="{5A67537A-3F2E-4C53-8ABF-C1942FB6937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063" name="Text Box 740">
          <a:extLst>
            <a:ext uri="{FF2B5EF4-FFF2-40B4-BE49-F238E27FC236}">
              <a16:creationId xmlns:a16="http://schemas.microsoft.com/office/drawing/2014/main" id="{D5F04F69-52AD-41C2-A04B-C3FDAA6C772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064" name="Text Box 741">
          <a:extLst>
            <a:ext uri="{FF2B5EF4-FFF2-40B4-BE49-F238E27FC236}">
              <a16:creationId xmlns:a16="http://schemas.microsoft.com/office/drawing/2014/main" id="{8F82284F-2C28-447F-94F7-C1F393A9DF4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065" name="Text Box 742">
          <a:extLst>
            <a:ext uri="{FF2B5EF4-FFF2-40B4-BE49-F238E27FC236}">
              <a16:creationId xmlns:a16="http://schemas.microsoft.com/office/drawing/2014/main" id="{0A6525A5-D431-48AD-8BD3-347F013E232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066" name="Text Box 743">
          <a:extLst>
            <a:ext uri="{FF2B5EF4-FFF2-40B4-BE49-F238E27FC236}">
              <a16:creationId xmlns:a16="http://schemas.microsoft.com/office/drawing/2014/main" id="{F4432D45-9D5A-4C9C-8CC0-1A241E33CD0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067" name="Text Box 744">
          <a:extLst>
            <a:ext uri="{FF2B5EF4-FFF2-40B4-BE49-F238E27FC236}">
              <a16:creationId xmlns:a16="http://schemas.microsoft.com/office/drawing/2014/main" id="{37EF5706-BABA-4FAC-A9FF-7695F82B5C9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068" name="Text Box 745">
          <a:extLst>
            <a:ext uri="{FF2B5EF4-FFF2-40B4-BE49-F238E27FC236}">
              <a16:creationId xmlns:a16="http://schemas.microsoft.com/office/drawing/2014/main" id="{4A09163F-AB99-4089-A4BF-440793C95CA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069" name="Text Box 746">
          <a:extLst>
            <a:ext uri="{FF2B5EF4-FFF2-40B4-BE49-F238E27FC236}">
              <a16:creationId xmlns:a16="http://schemas.microsoft.com/office/drawing/2014/main" id="{2B3EAE42-6A99-4F29-A4D2-782FA142669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070" name="Text Box 747">
          <a:extLst>
            <a:ext uri="{FF2B5EF4-FFF2-40B4-BE49-F238E27FC236}">
              <a16:creationId xmlns:a16="http://schemas.microsoft.com/office/drawing/2014/main" id="{166AC648-B218-468F-B75B-5802CEB9822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071" name="Text Box 773">
          <a:extLst>
            <a:ext uri="{FF2B5EF4-FFF2-40B4-BE49-F238E27FC236}">
              <a16:creationId xmlns:a16="http://schemas.microsoft.com/office/drawing/2014/main" id="{ED290E4D-F831-473F-B5FC-FA6D9F0836FF}"/>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072" name="Text Box 778">
          <a:extLst>
            <a:ext uri="{FF2B5EF4-FFF2-40B4-BE49-F238E27FC236}">
              <a16:creationId xmlns:a16="http://schemas.microsoft.com/office/drawing/2014/main" id="{B602C299-455F-49D9-8E71-FD0CF7CBE79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073" name="Text Box 8">
          <a:extLst>
            <a:ext uri="{FF2B5EF4-FFF2-40B4-BE49-F238E27FC236}">
              <a16:creationId xmlns:a16="http://schemas.microsoft.com/office/drawing/2014/main" id="{6CED90E3-AAB5-47A8-B574-98D9FB0D4426}"/>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074" name="Text Box 9">
          <a:extLst>
            <a:ext uri="{FF2B5EF4-FFF2-40B4-BE49-F238E27FC236}">
              <a16:creationId xmlns:a16="http://schemas.microsoft.com/office/drawing/2014/main" id="{F4AE09CD-B8D5-4881-94D7-DC6B5AF2FCB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075" name="Text Box 10">
          <a:extLst>
            <a:ext uri="{FF2B5EF4-FFF2-40B4-BE49-F238E27FC236}">
              <a16:creationId xmlns:a16="http://schemas.microsoft.com/office/drawing/2014/main" id="{4F891549-7494-45F3-B7E3-1416B0CDB95D}"/>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076" name="Text Box 26">
          <a:extLst>
            <a:ext uri="{FF2B5EF4-FFF2-40B4-BE49-F238E27FC236}">
              <a16:creationId xmlns:a16="http://schemas.microsoft.com/office/drawing/2014/main" id="{410757F8-CB89-4C4A-8216-AD39CD459274}"/>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77" name="Text Box 2">
          <a:extLst>
            <a:ext uri="{FF2B5EF4-FFF2-40B4-BE49-F238E27FC236}">
              <a16:creationId xmlns:a16="http://schemas.microsoft.com/office/drawing/2014/main" id="{F65A3070-9782-4F8E-A242-B249139951A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78" name="Text Box 3">
          <a:extLst>
            <a:ext uri="{FF2B5EF4-FFF2-40B4-BE49-F238E27FC236}">
              <a16:creationId xmlns:a16="http://schemas.microsoft.com/office/drawing/2014/main" id="{2D191031-0C9F-4E7F-9AAA-4EBAE8FB225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79" name="Text Box 4">
          <a:extLst>
            <a:ext uri="{FF2B5EF4-FFF2-40B4-BE49-F238E27FC236}">
              <a16:creationId xmlns:a16="http://schemas.microsoft.com/office/drawing/2014/main" id="{80B99DD3-F7CF-46BA-9C1A-497CB0F6854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80" name="Text Box 5">
          <a:extLst>
            <a:ext uri="{FF2B5EF4-FFF2-40B4-BE49-F238E27FC236}">
              <a16:creationId xmlns:a16="http://schemas.microsoft.com/office/drawing/2014/main" id="{20D63E66-C4D8-454A-B440-FBD4CA3440A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81" name="Text Box 6">
          <a:extLst>
            <a:ext uri="{FF2B5EF4-FFF2-40B4-BE49-F238E27FC236}">
              <a16:creationId xmlns:a16="http://schemas.microsoft.com/office/drawing/2014/main" id="{79D95CFD-F657-4D52-A162-B16C6DB12C3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82" name="Text Box 7">
          <a:extLst>
            <a:ext uri="{FF2B5EF4-FFF2-40B4-BE49-F238E27FC236}">
              <a16:creationId xmlns:a16="http://schemas.microsoft.com/office/drawing/2014/main" id="{C7D9B528-3E83-42DB-8393-E0A05A0B447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83" name="Text Box 8">
          <a:extLst>
            <a:ext uri="{FF2B5EF4-FFF2-40B4-BE49-F238E27FC236}">
              <a16:creationId xmlns:a16="http://schemas.microsoft.com/office/drawing/2014/main" id="{4548118C-2862-4CB0-82E2-B8701640BD0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84" name="Text Box 28">
          <a:extLst>
            <a:ext uri="{FF2B5EF4-FFF2-40B4-BE49-F238E27FC236}">
              <a16:creationId xmlns:a16="http://schemas.microsoft.com/office/drawing/2014/main" id="{A464F069-6698-4A2B-AEDF-FE9266696A3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85" name="Text Box 37">
          <a:extLst>
            <a:ext uri="{FF2B5EF4-FFF2-40B4-BE49-F238E27FC236}">
              <a16:creationId xmlns:a16="http://schemas.microsoft.com/office/drawing/2014/main" id="{6FA9505E-5488-435E-82AC-6EF30D296E9A}"/>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86" name="Text Box 38">
          <a:extLst>
            <a:ext uri="{FF2B5EF4-FFF2-40B4-BE49-F238E27FC236}">
              <a16:creationId xmlns:a16="http://schemas.microsoft.com/office/drawing/2014/main" id="{4445D9E6-CE83-4293-B182-3B36FDD77B5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087" name="Text Box 39">
          <a:extLst>
            <a:ext uri="{FF2B5EF4-FFF2-40B4-BE49-F238E27FC236}">
              <a16:creationId xmlns:a16="http://schemas.microsoft.com/office/drawing/2014/main" id="{5C4C7080-8856-4AD9-A490-0BEFFCDA171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88" name="Text Box 739">
          <a:extLst>
            <a:ext uri="{FF2B5EF4-FFF2-40B4-BE49-F238E27FC236}">
              <a16:creationId xmlns:a16="http://schemas.microsoft.com/office/drawing/2014/main" id="{095CADBE-2B9B-4408-8FE1-65BAF4BACF3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89" name="Text Box 740">
          <a:extLst>
            <a:ext uri="{FF2B5EF4-FFF2-40B4-BE49-F238E27FC236}">
              <a16:creationId xmlns:a16="http://schemas.microsoft.com/office/drawing/2014/main" id="{28976964-3476-4A8F-99DB-48D7C400664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90" name="Text Box 741">
          <a:extLst>
            <a:ext uri="{FF2B5EF4-FFF2-40B4-BE49-F238E27FC236}">
              <a16:creationId xmlns:a16="http://schemas.microsoft.com/office/drawing/2014/main" id="{13FC73D6-99B6-4D8E-9F81-25214E1E9DA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91" name="Text Box 742">
          <a:extLst>
            <a:ext uri="{FF2B5EF4-FFF2-40B4-BE49-F238E27FC236}">
              <a16:creationId xmlns:a16="http://schemas.microsoft.com/office/drawing/2014/main" id="{CEF123DD-07F0-43C7-9E16-810BDF151C5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92" name="Text Box 743">
          <a:extLst>
            <a:ext uri="{FF2B5EF4-FFF2-40B4-BE49-F238E27FC236}">
              <a16:creationId xmlns:a16="http://schemas.microsoft.com/office/drawing/2014/main" id="{E5B0261A-8D74-412A-A16C-A636B17C8EE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93" name="Text Box 744">
          <a:extLst>
            <a:ext uri="{FF2B5EF4-FFF2-40B4-BE49-F238E27FC236}">
              <a16:creationId xmlns:a16="http://schemas.microsoft.com/office/drawing/2014/main" id="{0D60AB78-80E8-40D1-9DB3-1ECBC8DF828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94" name="Text Box 745">
          <a:extLst>
            <a:ext uri="{FF2B5EF4-FFF2-40B4-BE49-F238E27FC236}">
              <a16:creationId xmlns:a16="http://schemas.microsoft.com/office/drawing/2014/main" id="{28386FF3-14A2-43BF-A02F-F2D99476CCE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95" name="Text Box 746">
          <a:extLst>
            <a:ext uri="{FF2B5EF4-FFF2-40B4-BE49-F238E27FC236}">
              <a16:creationId xmlns:a16="http://schemas.microsoft.com/office/drawing/2014/main" id="{FBEC81DE-7C93-4F35-B47D-8BF50A6617E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96" name="Text Box 747">
          <a:extLst>
            <a:ext uri="{FF2B5EF4-FFF2-40B4-BE49-F238E27FC236}">
              <a16:creationId xmlns:a16="http://schemas.microsoft.com/office/drawing/2014/main" id="{C83BC5E3-3F1C-46C1-B336-7C829897703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97" name="Text Box 778">
          <a:extLst>
            <a:ext uri="{FF2B5EF4-FFF2-40B4-BE49-F238E27FC236}">
              <a16:creationId xmlns:a16="http://schemas.microsoft.com/office/drawing/2014/main" id="{9D910310-8F08-4FD6-9ACF-3027E77D9B6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98" name="Text Box 9">
          <a:extLst>
            <a:ext uri="{FF2B5EF4-FFF2-40B4-BE49-F238E27FC236}">
              <a16:creationId xmlns:a16="http://schemas.microsoft.com/office/drawing/2014/main" id="{C32F4608-9129-4027-9EA5-A1C2FF25FA6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099" name="Text Box 10">
          <a:extLst>
            <a:ext uri="{FF2B5EF4-FFF2-40B4-BE49-F238E27FC236}">
              <a16:creationId xmlns:a16="http://schemas.microsoft.com/office/drawing/2014/main" id="{A50DDB9A-4BFE-4ECF-9720-E3D67BCC8C3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00" name="Text Box 26">
          <a:extLst>
            <a:ext uri="{FF2B5EF4-FFF2-40B4-BE49-F238E27FC236}">
              <a16:creationId xmlns:a16="http://schemas.microsoft.com/office/drawing/2014/main" id="{96C860A3-3339-4401-AAC6-E688FDFF61A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01" name="Text Box 28">
          <a:extLst>
            <a:ext uri="{FF2B5EF4-FFF2-40B4-BE49-F238E27FC236}">
              <a16:creationId xmlns:a16="http://schemas.microsoft.com/office/drawing/2014/main" id="{D0FC9CA8-8370-464E-93CB-1A8887A88AF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02" name="Text Box 8">
          <a:extLst>
            <a:ext uri="{FF2B5EF4-FFF2-40B4-BE49-F238E27FC236}">
              <a16:creationId xmlns:a16="http://schemas.microsoft.com/office/drawing/2014/main" id="{B9C78BBC-486C-4C11-B54D-39821E1C22D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103" name="Text Box 9">
          <a:extLst>
            <a:ext uri="{FF2B5EF4-FFF2-40B4-BE49-F238E27FC236}">
              <a16:creationId xmlns:a16="http://schemas.microsoft.com/office/drawing/2014/main" id="{1D05CBBA-25C5-4BE6-A085-B80B9DCCC62E}"/>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104" name="Text Box 10">
          <a:extLst>
            <a:ext uri="{FF2B5EF4-FFF2-40B4-BE49-F238E27FC236}">
              <a16:creationId xmlns:a16="http://schemas.microsoft.com/office/drawing/2014/main" id="{07F4D83A-F0BE-4E43-9628-65B96CD56494}"/>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105" name="Text Box 26">
          <a:extLst>
            <a:ext uri="{FF2B5EF4-FFF2-40B4-BE49-F238E27FC236}">
              <a16:creationId xmlns:a16="http://schemas.microsoft.com/office/drawing/2014/main" id="{DB40B36E-1097-4664-A590-0342315FA06A}"/>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06" name="Text Box 28">
          <a:extLst>
            <a:ext uri="{FF2B5EF4-FFF2-40B4-BE49-F238E27FC236}">
              <a16:creationId xmlns:a16="http://schemas.microsoft.com/office/drawing/2014/main" id="{A739DD68-8F88-40C5-A456-0FAD3AC43CA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07" name="Text Box 739">
          <a:extLst>
            <a:ext uri="{FF2B5EF4-FFF2-40B4-BE49-F238E27FC236}">
              <a16:creationId xmlns:a16="http://schemas.microsoft.com/office/drawing/2014/main" id="{1FF2313B-0444-4B2B-B519-8812437B771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08" name="Text Box 740">
          <a:extLst>
            <a:ext uri="{FF2B5EF4-FFF2-40B4-BE49-F238E27FC236}">
              <a16:creationId xmlns:a16="http://schemas.microsoft.com/office/drawing/2014/main" id="{0EF56259-FA21-4BE5-B97A-E5474476624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09" name="Text Box 741">
          <a:extLst>
            <a:ext uri="{FF2B5EF4-FFF2-40B4-BE49-F238E27FC236}">
              <a16:creationId xmlns:a16="http://schemas.microsoft.com/office/drawing/2014/main" id="{633AB93B-08FE-4408-8D09-8B4D81005D0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10" name="Text Box 742">
          <a:extLst>
            <a:ext uri="{FF2B5EF4-FFF2-40B4-BE49-F238E27FC236}">
              <a16:creationId xmlns:a16="http://schemas.microsoft.com/office/drawing/2014/main" id="{813F7CF4-A861-49EB-BA08-5FF8D721807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11" name="Text Box 743">
          <a:extLst>
            <a:ext uri="{FF2B5EF4-FFF2-40B4-BE49-F238E27FC236}">
              <a16:creationId xmlns:a16="http://schemas.microsoft.com/office/drawing/2014/main" id="{AD1C1256-FF92-4CF9-9B2B-13A65CAAFDC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12" name="Text Box 744">
          <a:extLst>
            <a:ext uri="{FF2B5EF4-FFF2-40B4-BE49-F238E27FC236}">
              <a16:creationId xmlns:a16="http://schemas.microsoft.com/office/drawing/2014/main" id="{8361136B-C26B-4A3C-A555-29F3C43D889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13" name="Text Box 745">
          <a:extLst>
            <a:ext uri="{FF2B5EF4-FFF2-40B4-BE49-F238E27FC236}">
              <a16:creationId xmlns:a16="http://schemas.microsoft.com/office/drawing/2014/main" id="{F5A296FF-31C3-469E-869E-D69E757C7E4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14" name="Text Box 746">
          <a:extLst>
            <a:ext uri="{FF2B5EF4-FFF2-40B4-BE49-F238E27FC236}">
              <a16:creationId xmlns:a16="http://schemas.microsoft.com/office/drawing/2014/main" id="{18325B18-F60B-493F-9665-A04F95CFF38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15" name="Text Box 747">
          <a:extLst>
            <a:ext uri="{FF2B5EF4-FFF2-40B4-BE49-F238E27FC236}">
              <a16:creationId xmlns:a16="http://schemas.microsoft.com/office/drawing/2014/main" id="{B3D3C4D7-B246-4192-8A4D-4B0637CC98D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116" name="Text Box 773">
          <a:extLst>
            <a:ext uri="{FF2B5EF4-FFF2-40B4-BE49-F238E27FC236}">
              <a16:creationId xmlns:a16="http://schemas.microsoft.com/office/drawing/2014/main" id="{E92346BD-84B9-425A-9332-A41465F528A0}"/>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17" name="Text Box 778">
          <a:extLst>
            <a:ext uri="{FF2B5EF4-FFF2-40B4-BE49-F238E27FC236}">
              <a16:creationId xmlns:a16="http://schemas.microsoft.com/office/drawing/2014/main" id="{6FDA63D2-91EC-4CCD-8A1B-47BD68438E3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18" name="Text Box 8">
          <a:extLst>
            <a:ext uri="{FF2B5EF4-FFF2-40B4-BE49-F238E27FC236}">
              <a16:creationId xmlns:a16="http://schemas.microsoft.com/office/drawing/2014/main" id="{C45DC351-100F-4641-8F13-22CC3E4E031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19" name="Text Box 9">
          <a:extLst>
            <a:ext uri="{FF2B5EF4-FFF2-40B4-BE49-F238E27FC236}">
              <a16:creationId xmlns:a16="http://schemas.microsoft.com/office/drawing/2014/main" id="{14C2D27D-511A-4962-B21F-D997E74C247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20" name="Text Box 10">
          <a:extLst>
            <a:ext uri="{FF2B5EF4-FFF2-40B4-BE49-F238E27FC236}">
              <a16:creationId xmlns:a16="http://schemas.microsoft.com/office/drawing/2014/main" id="{D0D874DD-9C0C-4266-9398-BFF48F25C41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21" name="Text Box 26">
          <a:extLst>
            <a:ext uri="{FF2B5EF4-FFF2-40B4-BE49-F238E27FC236}">
              <a16:creationId xmlns:a16="http://schemas.microsoft.com/office/drawing/2014/main" id="{38B8D89C-2A30-44C6-B6C5-7C5A688CD7A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22" name="Text Box 2">
          <a:extLst>
            <a:ext uri="{FF2B5EF4-FFF2-40B4-BE49-F238E27FC236}">
              <a16:creationId xmlns:a16="http://schemas.microsoft.com/office/drawing/2014/main" id="{7F65D89D-6A21-4FE6-AB0E-D93A6F26CBB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23" name="Text Box 3">
          <a:extLst>
            <a:ext uri="{FF2B5EF4-FFF2-40B4-BE49-F238E27FC236}">
              <a16:creationId xmlns:a16="http://schemas.microsoft.com/office/drawing/2014/main" id="{FAFD8AD5-61FF-4B23-864F-547FE729048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24" name="Text Box 4">
          <a:extLst>
            <a:ext uri="{FF2B5EF4-FFF2-40B4-BE49-F238E27FC236}">
              <a16:creationId xmlns:a16="http://schemas.microsoft.com/office/drawing/2014/main" id="{B89CC0E4-8D61-424F-B73B-8B8EBB6F44C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25" name="Text Box 5">
          <a:extLst>
            <a:ext uri="{FF2B5EF4-FFF2-40B4-BE49-F238E27FC236}">
              <a16:creationId xmlns:a16="http://schemas.microsoft.com/office/drawing/2014/main" id="{E82EA3C0-2909-46BF-B0AA-7765950BEA0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26" name="Text Box 6">
          <a:extLst>
            <a:ext uri="{FF2B5EF4-FFF2-40B4-BE49-F238E27FC236}">
              <a16:creationId xmlns:a16="http://schemas.microsoft.com/office/drawing/2014/main" id="{B9781B68-E936-4515-BF80-DFB11284A91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27" name="Text Box 7">
          <a:extLst>
            <a:ext uri="{FF2B5EF4-FFF2-40B4-BE49-F238E27FC236}">
              <a16:creationId xmlns:a16="http://schemas.microsoft.com/office/drawing/2014/main" id="{B52C2A7F-FC2C-4C01-81A0-8A3199B0683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28" name="Text Box 8">
          <a:extLst>
            <a:ext uri="{FF2B5EF4-FFF2-40B4-BE49-F238E27FC236}">
              <a16:creationId xmlns:a16="http://schemas.microsoft.com/office/drawing/2014/main" id="{F4977230-FCD5-4BAF-B863-48B206EC6DD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29" name="Text Box 28">
          <a:extLst>
            <a:ext uri="{FF2B5EF4-FFF2-40B4-BE49-F238E27FC236}">
              <a16:creationId xmlns:a16="http://schemas.microsoft.com/office/drawing/2014/main" id="{FAF29F1F-A193-4F22-8AA2-DA27CA60E7A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30" name="Text Box 37">
          <a:extLst>
            <a:ext uri="{FF2B5EF4-FFF2-40B4-BE49-F238E27FC236}">
              <a16:creationId xmlns:a16="http://schemas.microsoft.com/office/drawing/2014/main" id="{C2772F28-7D69-4048-BB0A-65E5D72035FC}"/>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31" name="Text Box 38">
          <a:extLst>
            <a:ext uri="{FF2B5EF4-FFF2-40B4-BE49-F238E27FC236}">
              <a16:creationId xmlns:a16="http://schemas.microsoft.com/office/drawing/2014/main" id="{38794A59-41FA-4210-B232-F86D95B6DFE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32" name="Text Box 39">
          <a:extLst>
            <a:ext uri="{FF2B5EF4-FFF2-40B4-BE49-F238E27FC236}">
              <a16:creationId xmlns:a16="http://schemas.microsoft.com/office/drawing/2014/main" id="{EE3F10DA-228D-45A1-A4D1-8D5AD146334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33" name="Text Box 739">
          <a:extLst>
            <a:ext uri="{FF2B5EF4-FFF2-40B4-BE49-F238E27FC236}">
              <a16:creationId xmlns:a16="http://schemas.microsoft.com/office/drawing/2014/main" id="{DE162485-683C-4DC0-BD65-BFFB58ED78A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34" name="Text Box 740">
          <a:extLst>
            <a:ext uri="{FF2B5EF4-FFF2-40B4-BE49-F238E27FC236}">
              <a16:creationId xmlns:a16="http://schemas.microsoft.com/office/drawing/2014/main" id="{A2D4469F-453F-4A4F-A189-AF1F6417F1C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35" name="Text Box 741">
          <a:extLst>
            <a:ext uri="{FF2B5EF4-FFF2-40B4-BE49-F238E27FC236}">
              <a16:creationId xmlns:a16="http://schemas.microsoft.com/office/drawing/2014/main" id="{28837647-4729-44AB-9860-7EBA96620E7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36" name="Text Box 742">
          <a:extLst>
            <a:ext uri="{FF2B5EF4-FFF2-40B4-BE49-F238E27FC236}">
              <a16:creationId xmlns:a16="http://schemas.microsoft.com/office/drawing/2014/main" id="{64FCBCB4-8EF1-483E-9206-D306B519DE5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37" name="Text Box 743">
          <a:extLst>
            <a:ext uri="{FF2B5EF4-FFF2-40B4-BE49-F238E27FC236}">
              <a16:creationId xmlns:a16="http://schemas.microsoft.com/office/drawing/2014/main" id="{4C2C1EA2-6BFC-4C34-9DA4-75717EC33C7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38" name="Text Box 744">
          <a:extLst>
            <a:ext uri="{FF2B5EF4-FFF2-40B4-BE49-F238E27FC236}">
              <a16:creationId xmlns:a16="http://schemas.microsoft.com/office/drawing/2014/main" id="{397B562D-D4E3-420A-90C5-563916DC565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39" name="Text Box 745">
          <a:extLst>
            <a:ext uri="{FF2B5EF4-FFF2-40B4-BE49-F238E27FC236}">
              <a16:creationId xmlns:a16="http://schemas.microsoft.com/office/drawing/2014/main" id="{30F917A8-C121-401E-8C01-B3F2D198C11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40" name="Text Box 746">
          <a:extLst>
            <a:ext uri="{FF2B5EF4-FFF2-40B4-BE49-F238E27FC236}">
              <a16:creationId xmlns:a16="http://schemas.microsoft.com/office/drawing/2014/main" id="{7A25519B-AB01-4D15-89E3-4B0504F5E587}"/>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41" name="Text Box 747">
          <a:extLst>
            <a:ext uri="{FF2B5EF4-FFF2-40B4-BE49-F238E27FC236}">
              <a16:creationId xmlns:a16="http://schemas.microsoft.com/office/drawing/2014/main" id="{0D35D489-4C5B-4883-A00F-A05F180F95F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42" name="Text Box 778">
          <a:extLst>
            <a:ext uri="{FF2B5EF4-FFF2-40B4-BE49-F238E27FC236}">
              <a16:creationId xmlns:a16="http://schemas.microsoft.com/office/drawing/2014/main" id="{ABAB59E5-2562-4754-834B-A6AE8B1B3A7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43" name="Text Box 9">
          <a:extLst>
            <a:ext uri="{FF2B5EF4-FFF2-40B4-BE49-F238E27FC236}">
              <a16:creationId xmlns:a16="http://schemas.microsoft.com/office/drawing/2014/main" id="{9958F7A9-B01E-4878-8D59-CBF54EAD944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44" name="Text Box 10">
          <a:extLst>
            <a:ext uri="{FF2B5EF4-FFF2-40B4-BE49-F238E27FC236}">
              <a16:creationId xmlns:a16="http://schemas.microsoft.com/office/drawing/2014/main" id="{083CBFBD-9BA9-4DFE-BFB9-CB25AE33811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145" name="Text Box 26">
          <a:extLst>
            <a:ext uri="{FF2B5EF4-FFF2-40B4-BE49-F238E27FC236}">
              <a16:creationId xmlns:a16="http://schemas.microsoft.com/office/drawing/2014/main" id="{AF56B3D8-062A-4ECB-AA85-C789F4385EB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146" name="Text Box 28">
          <a:extLst>
            <a:ext uri="{FF2B5EF4-FFF2-40B4-BE49-F238E27FC236}">
              <a16:creationId xmlns:a16="http://schemas.microsoft.com/office/drawing/2014/main" id="{3EFF9C49-7A99-4002-8AAF-4FE03EBD87B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47" name="Text Box 8">
          <a:extLst>
            <a:ext uri="{FF2B5EF4-FFF2-40B4-BE49-F238E27FC236}">
              <a16:creationId xmlns:a16="http://schemas.microsoft.com/office/drawing/2014/main" id="{D07B5B7B-07D8-484E-A1E0-FC10A7F6F0EE}"/>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48" name="Text Box 9">
          <a:extLst>
            <a:ext uri="{FF2B5EF4-FFF2-40B4-BE49-F238E27FC236}">
              <a16:creationId xmlns:a16="http://schemas.microsoft.com/office/drawing/2014/main" id="{CA178E7B-41FE-41C5-852E-B09B3CC0C746}"/>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49" name="Text Box 10">
          <a:extLst>
            <a:ext uri="{FF2B5EF4-FFF2-40B4-BE49-F238E27FC236}">
              <a16:creationId xmlns:a16="http://schemas.microsoft.com/office/drawing/2014/main" id="{399A4E78-5D31-4D5A-8045-497D567F14D9}"/>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50" name="Text Box 26">
          <a:extLst>
            <a:ext uri="{FF2B5EF4-FFF2-40B4-BE49-F238E27FC236}">
              <a16:creationId xmlns:a16="http://schemas.microsoft.com/office/drawing/2014/main" id="{26155396-7B21-4AC7-B88F-79650089096D}"/>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2151" name="Text Box 28">
          <a:extLst>
            <a:ext uri="{FF2B5EF4-FFF2-40B4-BE49-F238E27FC236}">
              <a16:creationId xmlns:a16="http://schemas.microsoft.com/office/drawing/2014/main" id="{96E14881-84BE-4230-A9DE-DB8A90560DBA}"/>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132554</xdr:rowOff>
    </xdr:to>
    <xdr:sp macro="" textlink="">
      <xdr:nvSpPr>
        <xdr:cNvPr id="2152" name="Text Box 8">
          <a:extLst>
            <a:ext uri="{FF2B5EF4-FFF2-40B4-BE49-F238E27FC236}">
              <a16:creationId xmlns:a16="http://schemas.microsoft.com/office/drawing/2014/main" id="{9E3CD78A-69B3-4292-90E2-8407A2625E4D}"/>
            </a:ext>
          </a:extLst>
        </xdr:cNvPr>
        <xdr:cNvSpPr txBox="1">
          <a:spLocks noChangeArrowheads="1"/>
        </xdr:cNvSpPr>
      </xdr:nvSpPr>
      <xdr:spPr bwMode="auto">
        <a:xfrm>
          <a:off x="2914650" y="29698950"/>
          <a:ext cx="76200" cy="898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132554</xdr:rowOff>
    </xdr:to>
    <xdr:sp macro="" textlink="">
      <xdr:nvSpPr>
        <xdr:cNvPr id="2153" name="Text Box 9">
          <a:extLst>
            <a:ext uri="{FF2B5EF4-FFF2-40B4-BE49-F238E27FC236}">
              <a16:creationId xmlns:a16="http://schemas.microsoft.com/office/drawing/2014/main" id="{FE786BAF-AF1B-400F-936D-30BC33EF5B17}"/>
            </a:ext>
          </a:extLst>
        </xdr:cNvPr>
        <xdr:cNvSpPr txBox="1">
          <a:spLocks noChangeArrowheads="1"/>
        </xdr:cNvSpPr>
      </xdr:nvSpPr>
      <xdr:spPr bwMode="auto">
        <a:xfrm>
          <a:off x="2914650" y="29698950"/>
          <a:ext cx="76200" cy="898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132554</xdr:rowOff>
    </xdr:to>
    <xdr:sp macro="" textlink="">
      <xdr:nvSpPr>
        <xdr:cNvPr id="2154" name="Text Box 10">
          <a:extLst>
            <a:ext uri="{FF2B5EF4-FFF2-40B4-BE49-F238E27FC236}">
              <a16:creationId xmlns:a16="http://schemas.microsoft.com/office/drawing/2014/main" id="{9430C7DB-9EFC-4B0D-A97E-8D66289F5732}"/>
            </a:ext>
          </a:extLst>
        </xdr:cNvPr>
        <xdr:cNvSpPr txBox="1">
          <a:spLocks noChangeArrowheads="1"/>
        </xdr:cNvSpPr>
      </xdr:nvSpPr>
      <xdr:spPr bwMode="auto">
        <a:xfrm>
          <a:off x="2914650" y="29698950"/>
          <a:ext cx="76200" cy="898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132554</xdr:rowOff>
    </xdr:to>
    <xdr:sp macro="" textlink="">
      <xdr:nvSpPr>
        <xdr:cNvPr id="2155" name="Text Box 26">
          <a:extLst>
            <a:ext uri="{FF2B5EF4-FFF2-40B4-BE49-F238E27FC236}">
              <a16:creationId xmlns:a16="http://schemas.microsoft.com/office/drawing/2014/main" id="{6514417D-2451-48BC-8C50-910882EA00AC}"/>
            </a:ext>
          </a:extLst>
        </xdr:cNvPr>
        <xdr:cNvSpPr txBox="1">
          <a:spLocks noChangeArrowheads="1"/>
        </xdr:cNvSpPr>
      </xdr:nvSpPr>
      <xdr:spPr bwMode="auto">
        <a:xfrm>
          <a:off x="2914650" y="29698950"/>
          <a:ext cx="76200" cy="898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167743</xdr:rowOff>
    </xdr:to>
    <xdr:sp macro="" textlink="">
      <xdr:nvSpPr>
        <xdr:cNvPr id="2156" name="Text Box 8">
          <a:extLst>
            <a:ext uri="{FF2B5EF4-FFF2-40B4-BE49-F238E27FC236}">
              <a16:creationId xmlns:a16="http://schemas.microsoft.com/office/drawing/2014/main" id="{108A8A76-4104-41B9-B5E6-D7D49D420BA6}"/>
            </a:ext>
          </a:extLst>
        </xdr:cNvPr>
        <xdr:cNvSpPr txBox="1">
          <a:spLocks noChangeArrowheads="1"/>
        </xdr:cNvSpPr>
      </xdr:nvSpPr>
      <xdr:spPr bwMode="auto">
        <a:xfrm>
          <a:off x="2914650" y="29698950"/>
          <a:ext cx="76200" cy="727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167743</xdr:rowOff>
    </xdr:to>
    <xdr:sp macro="" textlink="">
      <xdr:nvSpPr>
        <xdr:cNvPr id="2157" name="Text Box 9">
          <a:extLst>
            <a:ext uri="{FF2B5EF4-FFF2-40B4-BE49-F238E27FC236}">
              <a16:creationId xmlns:a16="http://schemas.microsoft.com/office/drawing/2014/main" id="{0356FB9A-459E-4895-9441-5C4250099D14}"/>
            </a:ext>
          </a:extLst>
        </xdr:cNvPr>
        <xdr:cNvSpPr txBox="1">
          <a:spLocks noChangeArrowheads="1"/>
        </xdr:cNvSpPr>
      </xdr:nvSpPr>
      <xdr:spPr bwMode="auto">
        <a:xfrm>
          <a:off x="2914650" y="29698950"/>
          <a:ext cx="76200" cy="727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167743</xdr:rowOff>
    </xdr:to>
    <xdr:sp macro="" textlink="">
      <xdr:nvSpPr>
        <xdr:cNvPr id="2158" name="Text Box 10">
          <a:extLst>
            <a:ext uri="{FF2B5EF4-FFF2-40B4-BE49-F238E27FC236}">
              <a16:creationId xmlns:a16="http://schemas.microsoft.com/office/drawing/2014/main" id="{8FF4B0B6-1B87-478D-B42D-A8D371C17F26}"/>
            </a:ext>
          </a:extLst>
        </xdr:cNvPr>
        <xdr:cNvSpPr txBox="1">
          <a:spLocks noChangeArrowheads="1"/>
        </xdr:cNvSpPr>
      </xdr:nvSpPr>
      <xdr:spPr bwMode="auto">
        <a:xfrm>
          <a:off x="2914650" y="29698950"/>
          <a:ext cx="76200" cy="727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167743</xdr:rowOff>
    </xdr:to>
    <xdr:sp macro="" textlink="">
      <xdr:nvSpPr>
        <xdr:cNvPr id="2159" name="Text Box 26">
          <a:extLst>
            <a:ext uri="{FF2B5EF4-FFF2-40B4-BE49-F238E27FC236}">
              <a16:creationId xmlns:a16="http://schemas.microsoft.com/office/drawing/2014/main" id="{F5B6B0BF-1F4A-47C1-BCD0-C9E4F9718814}"/>
            </a:ext>
          </a:extLst>
        </xdr:cNvPr>
        <xdr:cNvSpPr txBox="1">
          <a:spLocks noChangeArrowheads="1"/>
        </xdr:cNvSpPr>
      </xdr:nvSpPr>
      <xdr:spPr bwMode="auto">
        <a:xfrm>
          <a:off x="2914650" y="29698950"/>
          <a:ext cx="76200" cy="727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2160" name="Text Box 8">
          <a:extLst>
            <a:ext uri="{FF2B5EF4-FFF2-40B4-BE49-F238E27FC236}">
              <a16:creationId xmlns:a16="http://schemas.microsoft.com/office/drawing/2014/main" id="{D55CE77D-FC1A-4746-BAA7-816330D8CEE6}"/>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61" name="Text Box 9">
          <a:extLst>
            <a:ext uri="{FF2B5EF4-FFF2-40B4-BE49-F238E27FC236}">
              <a16:creationId xmlns:a16="http://schemas.microsoft.com/office/drawing/2014/main" id="{B2736134-9585-4A02-A912-B998DE4DE3D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62" name="Text Box 10">
          <a:extLst>
            <a:ext uri="{FF2B5EF4-FFF2-40B4-BE49-F238E27FC236}">
              <a16:creationId xmlns:a16="http://schemas.microsoft.com/office/drawing/2014/main" id="{E56A5B7D-14B9-4A1A-BE79-762BE49B4D9F}"/>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63" name="Text Box 26">
          <a:extLst>
            <a:ext uri="{FF2B5EF4-FFF2-40B4-BE49-F238E27FC236}">
              <a16:creationId xmlns:a16="http://schemas.microsoft.com/office/drawing/2014/main" id="{BDA315E3-23BE-47FC-8213-33D0204CC63B}"/>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2164" name="Text Box 28">
          <a:extLst>
            <a:ext uri="{FF2B5EF4-FFF2-40B4-BE49-F238E27FC236}">
              <a16:creationId xmlns:a16="http://schemas.microsoft.com/office/drawing/2014/main" id="{86294003-198C-45B2-97ED-C601229185A5}"/>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60644</xdr:rowOff>
    </xdr:to>
    <xdr:sp macro="" textlink="">
      <xdr:nvSpPr>
        <xdr:cNvPr id="2165" name="Text Box 1">
          <a:extLst>
            <a:ext uri="{FF2B5EF4-FFF2-40B4-BE49-F238E27FC236}">
              <a16:creationId xmlns:a16="http://schemas.microsoft.com/office/drawing/2014/main" id="{218D88E1-E3AE-41FF-9AA1-E64693852CDD}"/>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2166" name="Text Box 2">
          <a:extLst>
            <a:ext uri="{FF2B5EF4-FFF2-40B4-BE49-F238E27FC236}">
              <a16:creationId xmlns:a16="http://schemas.microsoft.com/office/drawing/2014/main" id="{0B44891B-E3D6-4856-98CD-E1133AA899DE}"/>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2167" name="Text Box 3">
          <a:extLst>
            <a:ext uri="{FF2B5EF4-FFF2-40B4-BE49-F238E27FC236}">
              <a16:creationId xmlns:a16="http://schemas.microsoft.com/office/drawing/2014/main" id="{6ECDF767-B4C0-4337-80D4-6DF6B5CDBF33}"/>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2168" name="Text Box 4">
          <a:extLst>
            <a:ext uri="{FF2B5EF4-FFF2-40B4-BE49-F238E27FC236}">
              <a16:creationId xmlns:a16="http://schemas.microsoft.com/office/drawing/2014/main" id="{74E54096-2E76-405B-A9F0-35D862041512}"/>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2169" name="Text Box 5">
          <a:extLst>
            <a:ext uri="{FF2B5EF4-FFF2-40B4-BE49-F238E27FC236}">
              <a16:creationId xmlns:a16="http://schemas.microsoft.com/office/drawing/2014/main" id="{A858573E-238F-4096-8D7B-A74CC7627D0A}"/>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2170" name="Text Box 6">
          <a:extLst>
            <a:ext uri="{FF2B5EF4-FFF2-40B4-BE49-F238E27FC236}">
              <a16:creationId xmlns:a16="http://schemas.microsoft.com/office/drawing/2014/main" id="{6C83C6BF-87C7-4E1A-B268-F16E53236FF2}"/>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2171" name="Text Box 7">
          <a:extLst>
            <a:ext uri="{FF2B5EF4-FFF2-40B4-BE49-F238E27FC236}">
              <a16:creationId xmlns:a16="http://schemas.microsoft.com/office/drawing/2014/main" id="{DD711D0C-05CD-4172-9987-D926EFA6670A}"/>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60644</xdr:rowOff>
    </xdr:to>
    <xdr:sp macro="" textlink="">
      <xdr:nvSpPr>
        <xdr:cNvPr id="2172" name="Text Box 8">
          <a:extLst>
            <a:ext uri="{FF2B5EF4-FFF2-40B4-BE49-F238E27FC236}">
              <a16:creationId xmlns:a16="http://schemas.microsoft.com/office/drawing/2014/main" id="{5819B20E-3EC4-4677-A621-B9211DFF2764}"/>
            </a:ext>
          </a:extLst>
        </xdr:cNvPr>
        <xdr:cNvSpPr txBox="1">
          <a:spLocks noChangeArrowheads="1"/>
        </xdr:cNvSpPr>
      </xdr:nvSpPr>
      <xdr:spPr bwMode="auto">
        <a:xfrm>
          <a:off x="2914650" y="29889450"/>
          <a:ext cx="76200" cy="259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2173" name="Text Box 8">
          <a:extLst>
            <a:ext uri="{FF2B5EF4-FFF2-40B4-BE49-F238E27FC236}">
              <a16:creationId xmlns:a16="http://schemas.microsoft.com/office/drawing/2014/main" id="{85031C2E-49A9-4313-AF5E-58B479C7FB0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174" name="Text Box 9">
          <a:extLst>
            <a:ext uri="{FF2B5EF4-FFF2-40B4-BE49-F238E27FC236}">
              <a16:creationId xmlns:a16="http://schemas.microsoft.com/office/drawing/2014/main" id="{745C4D97-59F2-4745-B112-CECCBA8FF39D}"/>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175" name="Text Box 10">
          <a:extLst>
            <a:ext uri="{FF2B5EF4-FFF2-40B4-BE49-F238E27FC236}">
              <a16:creationId xmlns:a16="http://schemas.microsoft.com/office/drawing/2014/main" id="{FD752924-91EB-4F05-BB70-F00DBE668CA6}"/>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176" name="Text Box 26">
          <a:extLst>
            <a:ext uri="{FF2B5EF4-FFF2-40B4-BE49-F238E27FC236}">
              <a16:creationId xmlns:a16="http://schemas.microsoft.com/office/drawing/2014/main" id="{DB4A1C52-C2F8-402D-AA20-5CE9C34BF2C1}"/>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77" name="Text Box 28">
          <a:extLst>
            <a:ext uri="{FF2B5EF4-FFF2-40B4-BE49-F238E27FC236}">
              <a16:creationId xmlns:a16="http://schemas.microsoft.com/office/drawing/2014/main" id="{FF76B4F1-3C23-46E6-BC81-00847E51C91F}"/>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78" name="Text Box 739">
          <a:extLst>
            <a:ext uri="{FF2B5EF4-FFF2-40B4-BE49-F238E27FC236}">
              <a16:creationId xmlns:a16="http://schemas.microsoft.com/office/drawing/2014/main" id="{383D8077-6E4E-4340-ACA2-04C49F8DEA3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79" name="Text Box 740">
          <a:extLst>
            <a:ext uri="{FF2B5EF4-FFF2-40B4-BE49-F238E27FC236}">
              <a16:creationId xmlns:a16="http://schemas.microsoft.com/office/drawing/2014/main" id="{4EA737E0-A7A9-49FD-96A5-90ACBFC8FE3A}"/>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80" name="Text Box 741">
          <a:extLst>
            <a:ext uri="{FF2B5EF4-FFF2-40B4-BE49-F238E27FC236}">
              <a16:creationId xmlns:a16="http://schemas.microsoft.com/office/drawing/2014/main" id="{92B3B36D-8C71-4562-AF3D-F15A6295C08E}"/>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81" name="Text Box 742">
          <a:extLst>
            <a:ext uri="{FF2B5EF4-FFF2-40B4-BE49-F238E27FC236}">
              <a16:creationId xmlns:a16="http://schemas.microsoft.com/office/drawing/2014/main" id="{C6EFED82-3798-4098-B924-8E4525CDD94C}"/>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82" name="Text Box 743">
          <a:extLst>
            <a:ext uri="{FF2B5EF4-FFF2-40B4-BE49-F238E27FC236}">
              <a16:creationId xmlns:a16="http://schemas.microsoft.com/office/drawing/2014/main" id="{32D0F7C4-EEF3-4BD0-B843-700BDAEA5EE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83" name="Text Box 744">
          <a:extLst>
            <a:ext uri="{FF2B5EF4-FFF2-40B4-BE49-F238E27FC236}">
              <a16:creationId xmlns:a16="http://schemas.microsoft.com/office/drawing/2014/main" id="{AA18A4E9-8096-49C4-9D26-AF976D517920}"/>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84" name="Text Box 745">
          <a:extLst>
            <a:ext uri="{FF2B5EF4-FFF2-40B4-BE49-F238E27FC236}">
              <a16:creationId xmlns:a16="http://schemas.microsoft.com/office/drawing/2014/main" id="{0E98C454-391B-4514-9210-367BB5362F4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85" name="Text Box 746">
          <a:extLst>
            <a:ext uri="{FF2B5EF4-FFF2-40B4-BE49-F238E27FC236}">
              <a16:creationId xmlns:a16="http://schemas.microsoft.com/office/drawing/2014/main" id="{6CB3AA9C-3716-4B6B-AA26-079AA1A1E32E}"/>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86" name="Text Box 747">
          <a:extLst>
            <a:ext uri="{FF2B5EF4-FFF2-40B4-BE49-F238E27FC236}">
              <a16:creationId xmlns:a16="http://schemas.microsoft.com/office/drawing/2014/main" id="{BC62F2F6-B38B-43F3-850C-C6CB1940F89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187" name="Text Box 773">
          <a:extLst>
            <a:ext uri="{FF2B5EF4-FFF2-40B4-BE49-F238E27FC236}">
              <a16:creationId xmlns:a16="http://schemas.microsoft.com/office/drawing/2014/main" id="{F38455F2-9482-41FA-A6B8-D267793AB0E9}"/>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88" name="Text Box 778">
          <a:extLst>
            <a:ext uri="{FF2B5EF4-FFF2-40B4-BE49-F238E27FC236}">
              <a16:creationId xmlns:a16="http://schemas.microsoft.com/office/drawing/2014/main" id="{989D61C2-DC4D-48F3-A885-E149152E1CC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89" name="Text Box 8">
          <a:extLst>
            <a:ext uri="{FF2B5EF4-FFF2-40B4-BE49-F238E27FC236}">
              <a16:creationId xmlns:a16="http://schemas.microsoft.com/office/drawing/2014/main" id="{509F9B9F-E0F3-44BD-A748-4A6580AE182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90" name="Text Box 9">
          <a:extLst>
            <a:ext uri="{FF2B5EF4-FFF2-40B4-BE49-F238E27FC236}">
              <a16:creationId xmlns:a16="http://schemas.microsoft.com/office/drawing/2014/main" id="{4D32BEF9-11DC-4AEE-9C5F-DF4055EF418A}"/>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91" name="Text Box 10">
          <a:extLst>
            <a:ext uri="{FF2B5EF4-FFF2-40B4-BE49-F238E27FC236}">
              <a16:creationId xmlns:a16="http://schemas.microsoft.com/office/drawing/2014/main" id="{97166E0F-2ADF-4979-8413-EA74FDD716D1}"/>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192" name="Text Box 26">
          <a:extLst>
            <a:ext uri="{FF2B5EF4-FFF2-40B4-BE49-F238E27FC236}">
              <a16:creationId xmlns:a16="http://schemas.microsoft.com/office/drawing/2014/main" id="{F43C63AA-9134-4F5F-BB00-9AA5BFFBEE24}"/>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2193" name="Text Box 28">
          <a:extLst>
            <a:ext uri="{FF2B5EF4-FFF2-40B4-BE49-F238E27FC236}">
              <a16:creationId xmlns:a16="http://schemas.microsoft.com/office/drawing/2014/main" id="{466E7EF5-9C79-4758-B032-655EBFF2F12F}"/>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94" name="Text Box 8">
          <a:extLst>
            <a:ext uri="{FF2B5EF4-FFF2-40B4-BE49-F238E27FC236}">
              <a16:creationId xmlns:a16="http://schemas.microsoft.com/office/drawing/2014/main" id="{AC1AC416-1D8E-4698-A261-DC5A73751F82}"/>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195" name="Text Box 9">
          <a:extLst>
            <a:ext uri="{FF2B5EF4-FFF2-40B4-BE49-F238E27FC236}">
              <a16:creationId xmlns:a16="http://schemas.microsoft.com/office/drawing/2014/main" id="{A861B05C-2B9E-421F-A887-6422AF7A2385}"/>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196" name="Text Box 10">
          <a:extLst>
            <a:ext uri="{FF2B5EF4-FFF2-40B4-BE49-F238E27FC236}">
              <a16:creationId xmlns:a16="http://schemas.microsoft.com/office/drawing/2014/main" id="{E6839240-ABC7-41A7-826C-3A4976EB9B4E}"/>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197" name="Text Box 26">
          <a:extLst>
            <a:ext uri="{FF2B5EF4-FFF2-40B4-BE49-F238E27FC236}">
              <a16:creationId xmlns:a16="http://schemas.microsoft.com/office/drawing/2014/main" id="{29D7D59A-AEDD-4BAD-AD4E-3EB3C7308082}"/>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98" name="Text Box 28">
          <a:extLst>
            <a:ext uri="{FF2B5EF4-FFF2-40B4-BE49-F238E27FC236}">
              <a16:creationId xmlns:a16="http://schemas.microsoft.com/office/drawing/2014/main" id="{90BFFF23-D713-4934-8743-DBB5837D933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199" name="Text Box 739">
          <a:extLst>
            <a:ext uri="{FF2B5EF4-FFF2-40B4-BE49-F238E27FC236}">
              <a16:creationId xmlns:a16="http://schemas.microsoft.com/office/drawing/2014/main" id="{A85C920C-5003-4490-9479-60AD3561E8A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200" name="Text Box 740">
          <a:extLst>
            <a:ext uri="{FF2B5EF4-FFF2-40B4-BE49-F238E27FC236}">
              <a16:creationId xmlns:a16="http://schemas.microsoft.com/office/drawing/2014/main" id="{21707720-D430-4633-94B2-0E2C8881BF47}"/>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201" name="Text Box 741">
          <a:extLst>
            <a:ext uri="{FF2B5EF4-FFF2-40B4-BE49-F238E27FC236}">
              <a16:creationId xmlns:a16="http://schemas.microsoft.com/office/drawing/2014/main" id="{1678E092-6F38-4A5C-B6E7-A41ECF16BE9E}"/>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202" name="Text Box 742">
          <a:extLst>
            <a:ext uri="{FF2B5EF4-FFF2-40B4-BE49-F238E27FC236}">
              <a16:creationId xmlns:a16="http://schemas.microsoft.com/office/drawing/2014/main" id="{7C54CF3C-7F79-47EE-BEB3-D5227EF74CFD}"/>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203" name="Text Box 743">
          <a:extLst>
            <a:ext uri="{FF2B5EF4-FFF2-40B4-BE49-F238E27FC236}">
              <a16:creationId xmlns:a16="http://schemas.microsoft.com/office/drawing/2014/main" id="{028456AF-87BE-4BE7-BB65-76EF1AD9D5CE}"/>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204" name="Text Box 744">
          <a:extLst>
            <a:ext uri="{FF2B5EF4-FFF2-40B4-BE49-F238E27FC236}">
              <a16:creationId xmlns:a16="http://schemas.microsoft.com/office/drawing/2014/main" id="{522C0C6A-062F-4148-B887-A023500E407B}"/>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205" name="Text Box 745">
          <a:extLst>
            <a:ext uri="{FF2B5EF4-FFF2-40B4-BE49-F238E27FC236}">
              <a16:creationId xmlns:a16="http://schemas.microsoft.com/office/drawing/2014/main" id="{CC524CF0-85EA-4B55-9EDB-1BD8B1DC075C}"/>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206" name="Text Box 746">
          <a:extLst>
            <a:ext uri="{FF2B5EF4-FFF2-40B4-BE49-F238E27FC236}">
              <a16:creationId xmlns:a16="http://schemas.microsoft.com/office/drawing/2014/main" id="{7682BA50-06D8-4F9B-9A01-D9955833F7D1}"/>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207" name="Text Box 747">
          <a:extLst>
            <a:ext uri="{FF2B5EF4-FFF2-40B4-BE49-F238E27FC236}">
              <a16:creationId xmlns:a16="http://schemas.microsoft.com/office/drawing/2014/main" id="{C2A064BB-D6B0-49E9-9793-C3320E4E8584}"/>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208" name="Text Box 773">
          <a:extLst>
            <a:ext uri="{FF2B5EF4-FFF2-40B4-BE49-F238E27FC236}">
              <a16:creationId xmlns:a16="http://schemas.microsoft.com/office/drawing/2014/main" id="{4AE188A5-8347-4332-A349-0B9B5985291B}"/>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209" name="Text Box 778">
          <a:extLst>
            <a:ext uri="{FF2B5EF4-FFF2-40B4-BE49-F238E27FC236}">
              <a16:creationId xmlns:a16="http://schemas.microsoft.com/office/drawing/2014/main" id="{37D3CB14-4E5E-4625-BA80-F39DE55BEEF7}"/>
            </a:ext>
          </a:extLst>
        </xdr:cNvPr>
        <xdr:cNvSpPr txBox="1">
          <a:spLocks noChangeArrowheads="1"/>
        </xdr:cNvSpPr>
      </xdr:nvSpPr>
      <xdr:spPr bwMode="auto">
        <a:xfrm>
          <a:off x="2914650" y="29698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210" name="Text Box 8">
          <a:extLst>
            <a:ext uri="{FF2B5EF4-FFF2-40B4-BE49-F238E27FC236}">
              <a16:creationId xmlns:a16="http://schemas.microsoft.com/office/drawing/2014/main" id="{A3FB0896-9054-4308-B62B-880DB39A72BE}"/>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211" name="Text Box 9">
          <a:extLst>
            <a:ext uri="{FF2B5EF4-FFF2-40B4-BE49-F238E27FC236}">
              <a16:creationId xmlns:a16="http://schemas.microsoft.com/office/drawing/2014/main" id="{6BED6582-57F9-48DB-AC23-888DA571EDD7}"/>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212" name="Text Box 10">
          <a:extLst>
            <a:ext uri="{FF2B5EF4-FFF2-40B4-BE49-F238E27FC236}">
              <a16:creationId xmlns:a16="http://schemas.microsoft.com/office/drawing/2014/main" id="{F484409D-20E7-4D27-9ECD-365E82B0766C}"/>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213" name="Text Box 26">
          <a:extLst>
            <a:ext uri="{FF2B5EF4-FFF2-40B4-BE49-F238E27FC236}">
              <a16:creationId xmlns:a16="http://schemas.microsoft.com/office/drawing/2014/main" id="{6F687156-3725-4003-8A66-9BD9B12BCB93}"/>
            </a:ext>
          </a:extLst>
        </xdr:cNvPr>
        <xdr:cNvSpPr txBox="1">
          <a:spLocks noChangeArrowheads="1"/>
        </xdr:cNvSpPr>
      </xdr:nvSpPr>
      <xdr:spPr bwMode="auto">
        <a:xfrm>
          <a:off x="2914650" y="29698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009650"/>
    <xdr:sp macro="" textlink="">
      <xdr:nvSpPr>
        <xdr:cNvPr id="2214" name="Text Box 28">
          <a:extLst>
            <a:ext uri="{FF2B5EF4-FFF2-40B4-BE49-F238E27FC236}">
              <a16:creationId xmlns:a16="http://schemas.microsoft.com/office/drawing/2014/main" id="{C683B5EC-BD4D-483B-BA4D-218B8F38649E}"/>
            </a:ext>
          </a:extLst>
        </xdr:cNvPr>
        <xdr:cNvSpPr txBox="1">
          <a:spLocks noChangeArrowheads="1"/>
        </xdr:cNvSpPr>
      </xdr:nvSpPr>
      <xdr:spPr bwMode="auto">
        <a:xfrm>
          <a:off x="2914650" y="29698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38417</xdr:rowOff>
    </xdr:to>
    <xdr:sp macro="" textlink="">
      <xdr:nvSpPr>
        <xdr:cNvPr id="2215" name="Text Box 1">
          <a:extLst>
            <a:ext uri="{FF2B5EF4-FFF2-40B4-BE49-F238E27FC236}">
              <a16:creationId xmlns:a16="http://schemas.microsoft.com/office/drawing/2014/main" id="{D7D8DA96-F6B3-4F6F-BCA4-383EEE135E60}"/>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216" name="Text Box 2">
          <a:extLst>
            <a:ext uri="{FF2B5EF4-FFF2-40B4-BE49-F238E27FC236}">
              <a16:creationId xmlns:a16="http://schemas.microsoft.com/office/drawing/2014/main" id="{F300BDAB-1046-47E7-9E25-8FE3E6D2976C}"/>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217" name="Text Box 3">
          <a:extLst>
            <a:ext uri="{FF2B5EF4-FFF2-40B4-BE49-F238E27FC236}">
              <a16:creationId xmlns:a16="http://schemas.microsoft.com/office/drawing/2014/main" id="{03A88DB7-430E-4BA3-BEDC-37F72E3A2D24}"/>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218" name="Text Box 4">
          <a:extLst>
            <a:ext uri="{FF2B5EF4-FFF2-40B4-BE49-F238E27FC236}">
              <a16:creationId xmlns:a16="http://schemas.microsoft.com/office/drawing/2014/main" id="{C30AA223-0678-4390-A0FA-D3D7A4A85BEA}"/>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219" name="Text Box 5">
          <a:extLst>
            <a:ext uri="{FF2B5EF4-FFF2-40B4-BE49-F238E27FC236}">
              <a16:creationId xmlns:a16="http://schemas.microsoft.com/office/drawing/2014/main" id="{A5814221-8425-4D4E-949D-0FACCD10A074}"/>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220" name="Text Box 6">
          <a:extLst>
            <a:ext uri="{FF2B5EF4-FFF2-40B4-BE49-F238E27FC236}">
              <a16:creationId xmlns:a16="http://schemas.microsoft.com/office/drawing/2014/main" id="{33C313FF-B752-4A8E-9954-3B202092C1B0}"/>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221" name="Text Box 7">
          <a:extLst>
            <a:ext uri="{FF2B5EF4-FFF2-40B4-BE49-F238E27FC236}">
              <a16:creationId xmlns:a16="http://schemas.microsoft.com/office/drawing/2014/main" id="{17CA0B02-3E16-4F92-B287-7DB8E5D476B4}"/>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222" name="Text Box 8">
          <a:extLst>
            <a:ext uri="{FF2B5EF4-FFF2-40B4-BE49-F238E27FC236}">
              <a16:creationId xmlns:a16="http://schemas.microsoft.com/office/drawing/2014/main" id="{1B2E719A-E367-46C2-B080-DC8B419F86A0}"/>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223" name="Text Box 1">
          <a:extLst>
            <a:ext uri="{FF2B5EF4-FFF2-40B4-BE49-F238E27FC236}">
              <a16:creationId xmlns:a16="http://schemas.microsoft.com/office/drawing/2014/main" id="{0A2FA3EC-507F-4396-AC47-4CFEE04DC7BE}"/>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224" name="Text Box 2">
          <a:extLst>
            <a:ext uri="{FF2B5EF4-FFF2-40B4-BE49-F238E27FC236}">
              <a16:creationId xmlns:a16="http://schemas.microsoft.com/office/drawing/2014/main" id="{EF4A5722-E1FD-4BD4-A435-4C4A899F8F56}"/>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225" name="Text Box 3">
          <a:extLst>
            <a:ext uri="{FF2B5EF4-FFF2-40B4-BE49-F238E27FC236}">
              <a16:creationId xmlns:a16="http://schemas.microsoft.com/office/drawing/2014/main" id="{EF311F27-538B-4DB8-9A4E-269BEB5F75BD}"/>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226" name="Text Box 4">
          <a:extLst>
            <a:ext uri="{FF2B5EF4-FFF2-40B4-BE49-F238E27FC236}">
              <a16:creationId xmlns:a16="http://schemas.microsoft.com/office/drawing/2014/main" id="{6E9C4977-5376-43A1-A3CD-F2F13E137FF2}"/>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227" name="Text Box 5">
          <a:extLst>
            <a:ext uri="{FF2B5EF4-FFF2-40B4-BE49-F238E27FC236}">
              <a16:creationId xmlns:a16="http://schemas.microsoft.com/office/drawing/2014/main" id="{15F0DE0A-4C97-4AB1-9E3A-E6D3D2365466}"/>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228" name="Text Box 6">
          <a:extLst>
            <a:ext uri="{FF2B5EF4-FFF2-40B4-BE49-F238E27FC236}">
              <a16:creationId xmlns:a16="http://schemas.microsoft.com/office/drawing/2014/main" id="{42E0AE66-A34A-409D-B62E-C82D5D30510A}"/>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229" name="Text Box 7">
          <a:extLst>
            <a:ext uri="{FF2B5EF4-FFF2-40B4-BE49-F238E27FC236}">
              <a16:creationId xmlns:a16="http://schemas.microsoft.com/office/drawing/2014/main" id="{94C2E611-4603-40F4-A08F-4BF7A5E979E7}"/>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230" name="Text Box 8">
          <a:extLst>
            <a:ext uri="{FF2B5EF4-FFF2-40B4-BE49-F238E27FC236}">
              <a16:creationId xmlns:a16="http://schemas.microsoft.com/office/drawing/2014/main" id="{570A1F60-C3EF-4139-914D-45D0D811715C}"/>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2231" name="Text Box 8">
          <a:extLst>
            <a:ext uri="{FF2B5EF4-FFF2-40B4-BE49-F238E27FC236}">
              <a16:creationId xmlns:a16="http://schemas.microsoft.com/office/drawing/2014/main" id="{1C4F7A87-C5F0-4CA8-82B2-400F596C4426}"/>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232" name="Text Box 9">
          <a:extLst>
            <a:ext uri="{FF2B5EF4-FFF2-40B4-BE49-F238E27FC236}">
              <a16:creationId xmlns:a16="http://schemas.microsoft.com/office/drawing/2014/main" id="{C438660B-FD3C-4AC2-85C3-A42A84E5238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233" name="Text Box 10">
          <a:extLst>
            <a:ext uri="{FF2B5EF4-FFF2-40B4-BE49-F238E27FC236}">
              <a16:creationId xmlns:a16="http://schemas.microsoft.com/office/drawing/2014/main" id="{050E5629-A2FD-444A-A95C-F69C1C24F70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234" name="Text Box 26">
          <a:extLst>
            <a:ext uri="{FF2B5EF4-FFF2-40B4-BE49-F238E27FC236}">
              <a16:creationId xmlns:a16="http://schemas.microsoft.com/office/drawing/2014/main" id="{52234539-7844-4834-8EAF-D286E8D397A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65</xdr:row>
      <xdr:rowOff>55384</xdr:rowOff>
    </xdr:to>
    <xdr:sp macro="" textlink="">
      <xdr:nvSpPr>
        <xdr:cNvPr id="2235" name="Text Box 8">
          <a:extLst>
            <a:ext uri="{FF2B5EF4-FFF2-40B4-BE49-F238E27FC236}">
              <a16:creationId xmlns:a16="http://schemas.microsoft.com/office/drawing/2014/main" id="{E08CE535-C576-4476-B2C5-50330A621A88}"/>
            </a:ext>
          </a:extLst>
        </xdr:cNvPr>
        <xdr:cNvSpPr txBox="1">
          <a:spLocks noChangeArrowheads="1"/>
        </xdr:cNvSpPr>
      </xdr:nvSpPr>
      <xdr:spPr bwMode="auto">
        <a:xfrm>
          <a:off x="2914650" y="29889450"/>
          <a:ext cx="76200" cy="1011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55384</xdr:rowOff>
    </xdr:to>
    <xdr:sp macro="" textlink="">
      <xdr:nvSpPr>
        <xdr:cNvPr id="2236" name="Text Box 9">
          <a:extLst>
            <a:ext uri="{FF2B5EF4-FFF2-40B4-BE49-F238E27FC236}">
              <a16:creationId xmlns:a16="http://schemas.microsoft.com/office/drawing/2014/main" id="{D299164D-A59E-489D-AE14-A2EA27E4650C}"/>
            </a:ext>
          </a:extLst>
        </xdr:cNvPr>
        <xdr:cNvSpPr txBox="1">
          <a:spLocks noChangeArrowheads="1"/>
        </xdr:cNvSpPr>
      </xdr:nvSpPr>
      <xdr:spPr bwMode="auto">
        <a:xfrm>
          <a:off x="2914650" y="29889450"/>
          <a:ext cx="76200" cy="1011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55384</xdr:rowOff>
    </xdr:to>
    <xdr:sp macro="" textlink="">
      <xdr:nvSpPr>
        <xdr:cNvPr id="2237" name="Text Box 10">
          <a:extLst>
            <a:ext uri="{FF2B5EF4-FFF2-40B4-BE49-F238E27FC236}">
              <a16:creationId xmlns:a16="http://schemas.microsoft.com/office/drawing/2014/main" id="{D33943D9-72F9-4B50-92C1-04CAD058D8A6}"/>
            </a:ext>
          </a:extLst>
        </xdr:cNvPr>
        <xdr:cNvSpPr txBox="1">
          <a:spLocks noChangeArrowheads="1"/>
        </xdr:cNvSpPr>
      </xdr:nvSpPr>
      <xdr:spPr bwMode="auto">
        <a:xfrm>
          <a:off x="2914650" y="29889450"/>
          <a:ext cx="76200" cy="1011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65</xdr:row>
      <xdr:rowOff>55384</xdr:rowOff>
    </xdr:to>
    <xdr:sp macro="" textlink="">
      <xdr:nvSpPr>
        <xdr:cNvPr id="2238" name="Text Box 26">
          <a:extLst>
            <a:ext uri="{FF2B5EF4-FFF2-40B4-BE49-F238E27FC236}">
              <a16:creationId xmlns:a16="http://schemas.microsoft.com/office/drawing/2014/main" id="{8B41C51F-7A8A-49DF-8FBC-6FB4195D46DB}"/>
            </a:ext>
          </a:extLst>
        </xdr:cNvPr>
        <xdr:cNvSpPr txBox="1">
          <a:spLocks noChangeArrowheads="1"/>
        </xdr:cNvSpPr>
      </xdr:nvSpPr>
      <xdr:spPr bwMode="auto">
        <a:xfrm>
          <a:off x="2914650" y="29889450"/>
          <a:ext cx="76200" cy="1011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20002</xdr:rowOff>
    </xdr:to>
    <xdr:sp macro="" textlink="">
      <xdr:nvSpPr>
        <xdr:cNvPr id="2239" name="Text Box 9">
          <a:extLst>
            <a:ext uri="{FF2B5EF4-FFF2-40B4-BE49-F238E27FC236}">
              <a16:creationId xmlns:a16="http://schemas.microsoft.com/office/drawing/2014/main" id="{40821010-A4FC-4EFB-8E2C-82BFEC204934}"/>
            </a:ext>
          </a:extLst>
        </xdr:cNvPr>
        <xdr:cNvSpPr txBox="1">
          <a:spLocks noChangeArrowheads="1"/>
        </xdr:cNvSpPr>
      </xdr:nvSpPr>
      <xdr:spPr bwMode="auto">
        <a:xfrm>
          <a:off x="2914650" y="29889450"/>
          <a:ext cx="76200" cy="768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20002</xdr:rowOff>
    </xdr:to>
    <xdr:sp macro="" textlink="">
      <xdr:nvSpPr>
        <xdr:cNvPr id="2240" name="Text Box 26">
          <a:extLst>
            <a:ext uri="{FF2B5EF4-FFF2-40B4-BE49-F238E27FC236}">
              <a16:creationId xmlns:a16="http://schemas.microsoft.com/office/drawing/2014/main" id="{D3BEE637-B843-42AF-B3C2-61582049AB7F}"/>
            </a:ext>
          </a:extLst>
        </xdr:cNvPr>
        <xdr:cNvSpPr txBox="1">
          <a:spLocks noChangeArrowheads="1"/>
        </xdr:cNvSpPr>
      </xdr:nvSpPr>
      <xdr:spPr bwMode="auto">
        <a:xfrm>
          <a:off x="2914650" y="29889450"/>
          <a:ext cx="76200" cy="768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41" name="Text Box 197">
          <a:extLst>
            <a:ext uri="{FF2B5EF4-FFF2-40B4-BE49-F238E27FC236}">
              <a16:creationId xmlns:a16="http://schemas.microsoft.com/office/drawing/2014/main" id="{DD1B0DB1-796B-4BF1-B625-1525323BBD5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42" name="Text Box 198">
          <a:extLst>
            <a:ext uri="{FF2B5EF4-FFF2-40B4-BE49-F238E27FC236}">
              <a16:creationId xmlns:a16="http://schemas.microsoft.com/office/drawing/2014/main" id="{38B8496E-0248-494F-8375-3278D142337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43" name="Text Box 199">
          <a:extLst>
            <a:ext uri="{FF2B5EF4-FFF2-40B4-BE49-F238E27FC236}">
              <a16:creationId xmlns:a16="http://schemas.microsoft.com/office/drawing/2014/main" id="{4E3CB98E-7DA8-4526-A8DA-DED642BF0EA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44" name="Text Box 200">
          <a:extLst>
            <a:ext uri="{FF2B5EF4-FFF2-40B4-BE49-F238E27FC236}">
              <a16:creationId xmlns:a16="http://schemas.microsoft.com/office/drawing/2014/main" id="{6681B5D2-2E67-4FEF-8A2B-7D46E3E2851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45" name="Text Box 201">
          <a:extLst>
            <a:ext uri="{FF2B5EF4-FFF2-40B4-BE49-F238E27FC236}">
              <a16:creationId xmlns:a16="http://schemas.microsoft.com/office/drawing/2014/main" id="{2D8A6A66-A597-4DF9-8B4E-A55B41D119F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46" name="Text Box 202">
          <a:extLst>
            <a:ext uri="{FF2B5EF4-FFF2-40B4-BE49-F238E27FC236}">
              <a16:creationId xmlns:a16="http://schemas.microsoft.com/office/drawing/2014/main" id="{E869364E-4A16-49B0-A8EF-24D7B32D8FF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47" name="Text Box 203">
          <a:extLst>
            <a:ext uri="{FF2B5EF4-FFF2-40B4-BE49-F238E27FC236}">
              <a16:creationId xmlns:a16="http://schemas.microsoft.com/office/drawing/2014/main" id="{6ED26E9D-C722-4497-ADD8-3BBA2BC15ED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48" name="Text Box 204">
          <a:extLst>
            <a:ext uri="{FF2B5EF4-FFF2-40B4-BE49-F238E27FC236}">
              <a16:creationId xmlns:a16="http://schemas.microsoft.com/office/drawing/2014/main" id="{D1BEEF63-634A-4689-ACFA-84D25B0325E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49" name="Text Box 8">
          <a:extLst>
            <a:ext uri="{FF2B5EF4-FFF2-40B4-BE49-F238E27FC236}">
              <a16:creationId xmlns:a16="http://schemas.microsoft.com/office/drawing/2014/main" id="{3A2EF110-D10C-4D42-8F72-0B8E50E51D02}"/>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50" name="Text Box 28">
          <a:extLst>
            <a:ext uri="{FF2B5EF4-FFF2-40B4-BE49-F238E27FC236}">
              <a16:creationId xmlns:a16="http://schemas.microsoft.com/office/drawing/2014/main" id="{D3F25301-AF49-40DA-A672-B9EBDDD1C24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51" name="Text Box 739">
          <a:extLst>
            <a:ext uri="{FF2B5EF4-FFF2-40B4-BE49-F238E27FC236}">
              <a16:creationId xmlns:a16="http://schemas.microsoft.com/office/drawing/2014/main" id="{D13F1E7D-968B-42F4-AFA7-8E2AA72E820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52" name="Text Box 740">
          <a:extLst>
            <a:ext uri="{FF2B5EF4-FFF2-40B4-BE49-F238E27FC236}">
              <a16:creationId xmlns:a16="http://schemas.microsoft.com/office/drawing/2014/main" id="{22ABB88D-EA8C-451E-859D-36A45383625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53" name="Text Box 741">
          <a:extLst>
            <a:ext uri="{FF2B5EF4-FFF2-40B4-BE49-F238E27FC236}">
              <a16:creationId xmlns:a16="http://schemas.microsoft.com/office/drawing/2014/main" id="{078D8463-6347-454A-BEA2-CD26913DA5F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54" name="Text Box 742">
          <a:extLst>
            <a:ext uri="{FF2B5EF4-FFF2-40B4-BE49-F238E27FC236}">
              <a16:creationId xmlns:a16="http://schemas.microsoft.com/office/drawing/2014/main" id="{FF4BC656-B6EC-4672-8143-AF53EE43BE9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55" name="Text Box 743">
          <a:extLst>
            <a:ext uri="{FF2B5EF4-FFF2-40B4-BE49-F238E27FC236}">
              <a16:creationId xmlns:a16="http://schemas.microsoft.com/office/drawing/2014/main" id="{1CE58109-37BB-4EE5-A34D-D33675A7571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56" name="Text Box 744">
          <a:extLst>
            <a:ext uri="{FF2B5EF4-FFF2-40B4-BE49-F238E27FC236}">
              <a16:creationId xmlns:a16="http://schemas.microsoft.com/office/drawing/2014/main" id="{DAED1DDA-B0BE-4457-BC86-157F88821CD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57" name="Text Box 745">
          <a:extLst>
            <a:ext uri="{FF2B5EF4-FFF2-40B4-BE49-F238E27FC236}">
              <a16:creationId xmlns:a16="http://schemas.microsoft.com/office/drawing/2014/main" id="{4E64F8E8-3C6D-4960-A303-AA0546A918F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58" name="Text Box 746">
          <a:extLst>
            <a:ext uri="{FF2B5EF4-FFF2-40B4-BE49-F238E27FC236}">
              <a16:creationId xmlns:a16="http://schemas.microsoft.com/office/drawing/2014/main" id="{96D5D3E7-3F28-4C7D-B1B3-B061DCC19D8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59" name="Text Box 747">
          <a:extLst>
            <a:ext uri="{FF2B5EF4-FFF2-40B4-BE49-F238E27FC236}">
              <a16:creationId xmlns:a16="http://schemas.microsoft.com/office/drawing/2014/main" id="{DD249FD7-E9F6-49D5-AE64-53962BD72F0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60" name="Text Box 778">
          <a:extLst>
            <a:ext uri="{FF2B5EF4-FFF2-40B4-BE49-F238E27FC236}">
              <a16:creationId xmlns:a16="http://schemas.microsoft.com/office/drawing/2014/main" id="{0952676A-F5F1-4B04-9140-5413D0402C2C}"/>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2261" name="Text Box 8">
          <a:extLst>
            <a:ext uri="{FF2B5EF4-FFF2-40B4-BE49-F238E27FC236}">
              <a16:creationId xmlns:a16="http://schemas.microsoft.com/office/drawing/2014/main" id="{EC04C549-CCB3-4CAD-8318-B8EBF7C1C04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262" name="Text Box 9">
          <a:extLst>
            <a:ext uri="{FF2B5EF4-FFF2-40B4-BE49-F238E27FC236}">
              <a16:creationId xmlns:a16="http://schemas.microsoft.com/office/drawing/2014/main" id="{12073245-8A63-440E-8F1A-8C1D6032BB6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263" name="Text Box 10">
          <a:extLst>
            <a:ext uri="{FF2B5EF4-FFF2-40B4-BE49-F238E27FC236}">
              <a16:creationId xmlns:a16="http://schemas.microsoft.com/office/drawing/2014/main" id="{416EDC85-6C3B-4530-8F3C-E1EA53571ECA}"/>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264" name="Text Box 26">
          <a:extLst>
            <a:ext uri="{FF2B5EF4-FFF2-40B4-BE49-F238E27FC236}">
              <a16:creationId xmlns:a16="http://schemas.microsoft.com/office/drawing/2014/main" id="{A2B60BFB-4AC6-4380-A256-A791CC639D66}"/>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2265" name="Text Box 2">
          <a:extLst>
            <a:ext uri="{FF2B5EF4-FFF2-40B4-BE49-F238E27FC236}">
              <a16:creationId xmlns:a16="http://schemas.microsoft.com/office/drawing/2014/main" id="{703419FD-C681-4E2C-9622-A7D9A311F10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66" name="Text Box 3">
          <a:extLst>
            <a:ext uri="{FF2B5EF4-FFF2-40B4-BE49-F238E27FC236}">
              <a16:creationId xmlns:a16="http://schemas.microsoft.com/office/drawing/2014/main" id="{EC9CE890-489A-4838-ABFE-3EC6E434DED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67" name="Text Box 4">
          <a:extLst>
            <a:ext uri="{FF2B5EF4-FFF2-40B4-BE49-F238E27FC236}">
              <a16:creationId xmlns:a16="http://schemas.microsoft.com/office/drawing/2014/main" id="{8517F1CE-C418-4A21-9FE8-EE5188D3C6C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68" name="Text Box 5">
          <a:extLst>
            <a:ext uri="{FF2B5EF4-FFF2-40B4-BE49-F238E27FC236}">
              <a16:creationId xmlns:a16="http://schemas.microsoft.com/office/drawing/2014/main" id="{70BD6E50-F717-4F4F-B218-EFAD6B3B2C54}"/>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69" name="Text Box 6">
          <a:extLst>
            <a:ext uri="{FF2B5EF4-FFF2-40B4-BE49-F238E27FC236}">
              <a16:creationId xmlns:a16="http://schemas.microsoft.com/office/drawing/2014/main" id="{CF3DB32D-BDF1-46E3-8B55-062B4080A8B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70" name="Text Box 7">
          <a:extLst>
            <a:ext uri="{FF2B5EF4-FFF2-40B4-BE49-F238E27FC236}">
              <a16:creationId xmlns:a16="http://schemas.microsoft.com/office/drawing/2014/main" id="{32054696-2CD5-4702-B5CF-A9BAF3B3777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71" name="Text Box 8">
          <a:extLst>
            <a:ext uri="{FF2B5EF4-FFF2-40B4-BE49-F238E27FC236}">
              <a16:creationId xmlns:a16="http://schemas.microsoft.com/office/drawing/2014/main" id="{43B88B18-C3AD-4C71-B9B3-3DF48FB4A24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72" name="Text Box 28">
          <a:extLst>
            <a:ext uri="{FF2B5EF4-FFF2-40B4-BE49-F238E27FC236}">
              <a16:creationId xmlns:a16="http://schemas.microsoft.com/office/drawing/2014/main" id="{C5995CD7-F6D0-4A58-88A2-F3915136F4E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73" name="Text Box 37">
          <a:extLst>
            <a:ext uri="{FF2B5EF4-FFF2-40B4-BE49-F238E27FC236}">
              <a16:creationId xmlns:a16="http://schemas.microsoft.com/office/drawing/2014/main" id="{C8978357-CDF8-406F-A847-80B2E7651A0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74" name="Text Box 38">
          <a:extLst>
            <a:ext uri="{FF2B5EF4-FFF2-40B4-BE49-F238E27FC236}">
              <a16:creationId xmlns:a16="http://schemas.microsoft.com/office/drawing/2014/main" id="{B6AA027B-8F59-4995-9D86-4799F296FAA7}"/>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75" name="Text Box 39">
          <a:extLst>
            <a:ext uri="{FF2B5EF4-FFF2-40B4-BE49-F238E27FC236}">
              <a16:creationId xmlns:a16="http://schemas.microsoft.com/office/drawing/2014/main" id="{033254EB-227D-409F-BE32-741C1353C47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76" name="Text Box 739">
          <a:extLst>
            <a:ext uri="{FF2B5EF4-FFF2-40B4-BE49-F238E27FC236}">
              <a16:creationId xmlns:a16="http://schemas.microsoft.com/office/drawing/2014/main" id="{0A27FA57-C6A3-4864-8496-0F065EEB9E3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77" name="Text Box 740">
          <a:extLst>
            <a:ext uri="{FF2B5EF4-FFF2-40B4-BE49-F238E27FC236}">
              <a16:creationId xmlns:a16="http://schemas.microsoft.com/office/drawing/2014/main" id="{27C10A8A-2857-4F16-B0F3-5C186C0334E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78" name="Text Box 741">
          <a:extLst>
            <a:ext uri="{FF2B5EF4-FFF2-40B4-BE49-F238E27FC236}">
              <a16:creationId xmlns:a16="http://schemas.microsoft.com/office/drawing/2014/main" id="{F23367B7-942E-4E38-80DE-1A4814CB34C9}"/>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79" name="Text Box 742">
          <a:extLst>
            <a:ext uri="{FF2B5EF4-FFF2-40B4-BE49-F238E27FC236}">
              <a16:creationId xmlns:a16="http://schemas.microsoft.com/office/drawing/2014/main" id="{1A06ACF0-BA51-4E8C-BF6A-E2F2A9EDDC9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80" name="Text Box 743">
          <a:extLst>
            <a:ext uri="{FF2B5EF4-FFF2-40B4-BE49-F238E27FC236}">
              <a16:creationId xmlns:a16="http://schemas.microsoft.com/office/drawing/2014/main" id="{9D527A56-54B4-434C-969A-F6CAE8DED0D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81" name="Text Box 744">
          <a:extLst>
            <a:ext uri="{FF2B5EF4-FFF2-40B4-BE49-F238E27FC236}">
              <a16:creationId xmlns:a16="http://schemas.microsoft.com/office/drawing/2014/main" id="{26A263E0-7A46-4728-9717-2600DF1B862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82" name="Text Box 745">
          <a:extLst>
            <a:ext uri="{FF2B5EF4-FFF2-40B4-BE49-F238E27FC236}">
              <a16:creationId xmlns:a16="http://schemas.microsoft.com/office/drawing/2014/main" id="{071CEAF4-1F8B-4DD1-8F1C-EBE27B88D22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83" name="Text Box 746">
          <a:extLst>
            <a:ext uri="{FF2B5EF4-FFF2-40B4-BE49-F238E27FC236}">
              <a16:creationId xmlns:a16="http://schemas.microsoft.com/office/drawing/2014/main" id="{6B11F160-AD06-4FDE-99CF-91182471AAC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84" name="Text Box 747">
          <a:extLst>
            <a:ext uri="{FF2B5EF4-FFF2-40B4-BE49-F238E27FC236}">
              <a16:creationId xmlns:a16="http://schemas.microsoft.com/office/drawing/2014/main" id="{298210D4-F467-42DD-8145-9B31CB5AEA52}"/>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85" name="Text Box 778">
          <a:extLst>
            <a:ext uri="{FF2B5EF4-FFF2-40B4-BE49-F238E27FC236}">
              <a16:creationId xmlns:a16="http://schemas.microsoft.com/office/drawing/2014/main" id="{AC065CC6-CB23-45A4-AE78-8DDB54C1B17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86" name="Text Box 9">
          <a:extLst>
            <a:ext uri="{FF2B5EF4-FFF2-40B4-BE49-F238E27FC236}">
              <a16:creationId xmlns:a16="http://schemas.microsoft.com/office/drawing/2014/main" id="{767E43FB-FB4E-4628-B48A-4387795AFB2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87" name="Text Box 10">
          <a:extLst>
            <a:ext uri="{FF2B5EF4-FFF2-40B4-BE49-F238E27FC236}">
              <a16:creationId xmlns:a16="http://schemas.microsoft.com/office/drawing/2014/main" id="{26D0D645-FCD5-4411-AEA0-DC85CB40C74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288" name="Text Box 26">
          <a:extLst>
            <a:ext uri="{FF2B5EF4-FFF2-40B4-BE49-F238E27FC236}">
              <a16:creationId xmlns:a16="http://schemas.microsoft.com/office/drawing/2014/main" id="{1DD2830B-C9ED-44E9-B169-E086605F73F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289" name="Text Box 28">
          <a:extLst>
            <a:ext uri="{FF2B5EF4-FFF2-40B4-BE49-F238E27FC236}">
              <a16:creationId xmlns:a16="http://schemas.microsoft.com/office/drawing/2014/main" id="{E7EE963E-FF6B-4E11-9B5C-F9D49C4DF474}"/>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290" name="Text Box 1">
          <a:extLst>
            <a:ext uri="{FF2B5EF4-FFF2-40B4-BE49-F238E27FC236}">
              <a16:creationId xmlns:a16="http://schemas.microsoft.com/office/drawing/2014/main" id="{EA3512E3-B520-496F-8019-85A77CFBF714}"/>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291" name="Text Box 2">
          <a:extLst>
            <a:ext uri="{FF2B5EF4-FFF2-40B4-BE49-F238E27FC236}">
              <a16:creationId xmlns:a16="http://schemas.microsoft.com/office/drawing/2014/main" id="{32317B71-B71E-4C91-9D31-5B0D98944431}"/>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292" name="Text Box 3">
          <a:extLst>
            <a:ext uri="{FF2B5EF4-FFF2-40B4-BE49-F238E27FC236}">
              <a16:creationId xmlns:a16="http://schemas.microsoft.com/office/drawing/2014/main" id="{BE411146-4EBE-4F2B-9237-48ECA56340E5}"/>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293" name="Text Box 4">
          <a:extLst>
            <a:ext uri="{FF2B5EF4-FFF2-40B4-BE49-F238E27FC236}">
              <a16:creationId xmlns:a16="http://schemas.microsoft.com/office/drawing/2014/main" id="{F9170EC6-0D66-46CF-8B13-8168FFCF0BF0}"/>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294" name="Text Box 5">
          <a:extLst>
            <a:ext uri="{FF2B5EF4-FFF2-40B4-BE49-F238E27FC236}">
              <a16:creationId xmlns:a16="http://schemas.microsoft.com/office/drawing/2014/main" id="{7D64FF87-1A95-43B6-A4FE-2008A64AB778}"/>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295" name="Text Box 6">
          <a:extLst>
            <a:ext uri="{FF2B5EF4-FFF2-40B4-BE49-F238E27FC236}">
              <a16:creationId xmlns:a16="http://schemas.microsoft.com/office/drawing/2014/main" id="{D75003AC-AE55-4377-87C6-5F35F61A9FD9}"/>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296" name="Text Box 7">
          <a:extLst>
            <a:ext uri="{FF2B5EF4-FFF2-40B4-BE49-F238E27FC236}">
              <a16:creationId xmlns:a16="http://schemas.microsoft.com/office/drawing/2014/main" id="{FB2BF6CA-898D-4E23-82E2-09245F64331C}"/>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297" name="Text Box 8">
          <a:extLst>
            <a:ext uri="{FF2B5EF4-FFF2-40B4-BE49-F238E27FC236}">
              <a16:creationId xmlns:a16="http://schemas.microsoft.com/office/drawing/2014/main" id="{38E7B8A9-0D5C-4D89-BE0E-574BDF050575}"/>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2298" name="Text Box 8">
          <a:extLst>
            <a:ext uri="{FF2B5EF4-FFF2-40B4-BE49-F238E27FC236}">
              <a16:creationId xmlns:a16="http://schemas.microsoft.com/office/drawing/2014/main" id="{B3AA0CC5-E657-4E78-88BF-029005C6751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299" name="Text Box 9">
          <a:extLst>
            <a:ext uri="{FF2B5EF4-FFF2-40B4-BE49-F238E27FC236}">
              <a16:creationId xmlns:a16="http://schemas.microsoft.com/office/drawing/2014/main" id="{B7AD72FE-3DCF-4914-98AB-2E5A33A76BF1}"/>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300" name="Text Box 10">
          <a:extLst>
            <a:ext uri="{FF2B5EF4-FFF2-40B4-BE49-F238E27FC236}">
              <a16:creationId xmlns:a16="http://schemas.microsoft.com/office/drawing/2014/main" id="{27291053-A7C1-43B6-90CD-D69191363DB2}"/>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301" name="Text Box 26">
          <a:extLst>
            <a:ext uri="{FF2B5EF4-FFF2-40B4-BE49-F238E27FC236}">
              <a16:creationId xmlns:a16="http://schemas.microsoft.com/office/drawing/2014/main" id="{79E2684D-3C78-4A99-8B9F-971A171AEF66}"/>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02" name="Text Box 28">
          <a:extLst>
            <a:ext uri="{FF2B5EF4-FFF2-40B4-BE49-F238E27FC236}">
              <a16:creationId xmlns:a16="http://schemas.microsoft.com/office/drawing/2014/main" id="{BAC8A952-07D8-4320-A3B1-285719FEB99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03" name="Text Box 739">
          <a:extLst>
            <a:ext uri="{FF2B5EF4-FFF2-40B4-BE49-F238E27FC236}">
              <a16:creationId xmlns:a16="http://schemas.microsoft.com/office/drawing/2014/main" id="{6F64442E-B714-432E-B1EB-0F12215F1EB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04" name="Text Box 740">
          <a:extLst>
            <a:ext uri="{FF2B5EF4-FFF2-40B4-BE49-F238E27FC236}">
              <a16:creationId xmlns:a16="http://schemas.microsoft.com/office/drawing/2014/main" id="{AE1CCD10-8C6B-41D4-AFAB-D4E004488DE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05" name="Text Box 741">
          <a:extLst>
            <a:ext uri="{FF2B5EF4-FFF2-40B4-BE49-F238E27FC236}">
              <a16:creationId xmlns:a16="http://schemas.microsoft.com/office/drawing/2014/main" id="{7E857914-9C6A-4769-B6D8-BA9DB81943A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06" name="Text Box 742">
          <a:extLst>
            <a:ext uri="{FF2B5EF4-FFF2-40B4-BE49-F238E27FC236}">
              <a16:creationId xmlns:a16="http://schemas.microsoft.com/office/drawing/2014/main" id="{A2F2E83B-2E01-43DF-92E0-8029B25858A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07" name="Text Box 743">
          <a:extLst>
            <a:ext uri="{FF2B5EF4-FFF2-40B4-BE49-F238E27FC236}">
              <a16:creationId xmlns:a16="http://schemas.microsoft.com/office/drawing/2014/main" id="{AD88B957-F516-4BC5-B943-251B2ABFF7E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08" name="Text Box 744">
          <a:extLst>
            <a:ext uri="{FF2B5EF4-FFF2-40B4-BE49-F238E27FC236}">
              <a16:creationId xmlns:a16="http://schemas.microsoft.com/office/drawing/2014/main" id="{CCDD7FD1-3058-4FA5-8A87-6E998036E7C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09" name="Text Box 745">
          <a:extLst>
            <a:ext uri="{FF2B5EF4-FFF2-40B4-BE49-F238E27FC236}">
              <a16:creationId xmlns:a16="http://schemas.microsoft.com/office/drawing/2014/main" id="{D148B214-FA94-43CD-9A3D-B553EBD8DB6D}"/>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10" name="Text Box 746">
          <a:extLst>
            <a:ext uri="{FF2B5EF4-FFF2-40B4-BE49-F238E27FC236}">
              <a16:creationId xmlns:a16="http://schemas.microsoft.com/office/drawing/2014/main" id="{2924E281-EC22-40BB-9700-5B3BDC99A76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11" name="Text Box 747">
          <a:extLst>
            <a:ext uri="{FF2B5EF4-FFF2-40B4-BE49-F238E27FC236}">
              <a16:creationId xmlns:a16="http://schemas.microsoft.com/office/drawing/2014/main" id="{A2A294D9-5F59-420E-9E61-EAA07BFC3D8B}"/>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312" name="Text Box 773">
          <a:extLst>
            <a:ext uri="{FF2B5EF4-FFF2-40B4-BE49-F238E27FC236}">
              <a16:creationId xmlns:a16="http://schemas.microsoft.com/office/drawing/2014/main" id="{CECEF0B7-BAA4-4B15-A89B-E210BBD00324}"/>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13" name="Text Box 778">
          <a:extLst>
            <a:ext uri="{FF2B5EF4-FFF2-40B4-BE49-F238E27FC236}">
              <a16:creationId xmlns:a16="http://schemas.microsoft.com/office/drawing/2014/main" id="{06D5E5AF-A0A5-498A-A2D2-7A2B8F518CD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314" name="Text Box 8">
          <a:extLst>
            <a:ext uri="{FF2B5EF4-FFF2-40B4-BE49-F238E27FC236}">
              <a16:creationId xmlns:a16="http://schemas.microsoft.com/office/drawing/2014/main" id="{B33A7BB9-569D-4434-BE9A-02A13DA7C425}"/>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315" name="Text Box 9">
          <a:extLst>
            <a:ext uri="{FF2B5EF4-FFF2-40B4-BE49-F238E27FC236}">
              <a16:creationId xmlns:a16="http://schemas.microsoft.com/office/drawing/2014/main" id="{79919890-57AB-40CC-9742-59DE6075B872}"/>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316" name="Text Box 10">
          <a:extLst>
            <a:ext uri="{FF2B5EF4-FFF2-40B4-BE49-F238E27FC236}">
              <a16:creationId xmlns:a16="http://schemas.microsoft.com/office/drawing/2014/main" id="{B94D9037-A9DB-422C-92B1-1440EB2CB14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317" name="Text Box 26">
          <a:extLst>
            <a:ext uri="{FF2B5EF4-FFF2-40B4-BE49-F238E27FC236}">
              <a16:creationId xmlns:a16="http://schemas.microsoft.com/office/drawing/2014/main" id="{0638BB5A-828C-4D2C-9A16-7DC8EF7E6F1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18" name="Text Box 2">
          <a:extLst>
            <a:ext uri="{FF2B5EF4-FFF2-40B4-BE49-F238E27FC236}">
              <a16:creationId xmlns:a16="http://schemas.microsoft.com/office/drawing/2014/main" id="{5BC7EAA8-C8E6-48AE-A222-BD7391CB7A0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19" name="Text Box 3">
          <a:extLst>
            <a:ext uri="{FF2B5EF4-FFF2-40B4-BE49-F238E27FC236}">
              <a16:creationId xmlns:a16="http://schemas.microsoft.com/office/drawing/2014/main" id="{34200F53-FD03-4307-863B-052E9A9E85C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20" name="Text Box 4">
          <a:extLst>
            <a:ext uri="{FF2B5EF4-FFF2-40B4-BE49-F238E27FC236}">
              <a16:creationId xmlns:a16="http://schemas.microsoft.com/office/drawing/2014/main" id="{A9D09CF9-B99D-4539-844C-E1A7B9E3275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21" name="Text Box 5">
          <a:extLst>
            <a:ext uri="{FF2B5EF4-FFF2-40B4-BE49-F238E27FC236}">
              <a16:creationId xmlns:a16="http://schemas.microsoft.com/office/drawing/2014/main" id="{65AADA44-E8A1-4B35-ACA1-FE4208C06A3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22" name="Text Box 6">
          <a:extLst>
            <a:ext uri="{FF2B5EF4-FFF2-40B4-BE49-F238E27FC236}">
              <a16:creationId xmlns:a16="http://schemas.microsoft.com/office/drawing/2014/main" id="{7335F64D-7804-45D7-B0F6-CBE169D2F82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23" name="Text Box 7">
          <a:extLst>
            <a:ext uri="{FF2B5EF4-FFF2-40B4-BE49-F238E27FC236}">
              <a16:creationId xmlns:a16="http://schemas.microsoft.com/office/drawing/2014/main" id="{A7AC7F18-57C9-40EF-82F3-53CDD598C07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24" name="Text Box 8">
          <a:extLst>
            <a:ext uri="{FF2B5EF4-FFF2-40B4-BE49-F238E27FC236}">
              <a16:creationId xmlns:a16="http://schemas.microsoft.com/office/drawing/2014/main" id="{18C801C3-ACAF-4058-BC4D-AE8F6303134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25" name="Text Box 28">
          <a:extLst>
            <a:ext uri="{FF2B5EF4-FFF2-40B4-BE49-F238E27FC236}">
              <a16:creationId xmlns:a16="http://schemas.microsoft.com/office/drawing/2014/main" id="{86DFED2C-9F34-45B7-9B8F-3ECA9F6ADE50}"/>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26" name="Text Box 37">
          <a:extLst>
            <a:ext uri="{FF2B5EF4-FFF2-40B4-BE49-F238E27FC236}">
              <a16:creationId xmlns:a16="http://schemas.microsoft.com/office/drawing/2014/main" id="{8F04E5F2-2ABF-4D91-A44C-7CAB1C7E564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27" name="Text Box 38">
          <a:extLst>
            <a:ext uri="{FF2B5EF4-FFF2-40B4-BE49-F238E27FC236}">
              <a16:creationId xmlns:a16="http://schemas.microsoft.com/office/drawing/2014/main" id="{2062D08C-C2F7-4399-B5C2-F214D792D50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28" name="Text Box 39">
          <a:extLst>
            <a:ext uri="{FF2B5EF4-FFF2-40B4-BE49-F238E27FC236}">
              <a16:creationId xmlns:a16="http://schemas.microsoft.com/office/drawing/2014/main" id="{B852066E-C058-45C4-BBE6-D70D1A15E70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29" name="Text Box 739">
          <a:extLst>
            <a:ext uri="{FF2B5EF4-FFF2-40B4-BE49-F238E27FC236}">
              <a16:creationId xmlns:a16="http://schemas.microsoft.com/office/drawing/2014/main" id="{F4D60297-280C-44E0-9CCF-1E55140E16B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30" name="Text Box 740">
          <a:extLst>
            <a:ext uri="{FF2B5EF4-FFF2-40B4-BE49-F238E27FC236}">
              <a16:creationId xmlns:a16="http://schemas.microsoft.com/office/drawing/2014/main" id="{78F43711-5483-4ACE-9BC3-0FB50B0CBD0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31" name="Text Box 741">
          <a:extLst>
            <a:ext uri="{FF2B5EF4-FFF2-40B4-BE49-F238E27FC236}">
              <a16:creationId xmlns:a16="http://schemas.microsoft.com/office/drawing/2014/main" id="{1A6A144E-52DB-4408-BD2F-2A4A09D69FFF}"/>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32" name="Text Box 742">
          <a:extLst>
            <a:ext uri="{FF2B5EF4-FFF2-40B4-BE49-F238E27FC236}">
              <a16:creationId xmlns:a16="http://schemas.microsoft.com/office/drawing/2014/main" id="{8018C817-095F-44F5-B110-B206E39416F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33" name="Text Box 743">
          <a:extLst>
            <a:ext uri="{FF2B5EF4-FFF2-40B4-BE49-F238E27FC236}">
              <a16:creationId xmlns:a16="http://schemas.microsoft.com/office/drawing/2014/main" id="{7E940ED0-D7C7-4EC5-AD84-14EB2F2AA8E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34" name="Text Box 744">
          <a:extLst>
            <a:ext uri="{FF2B5EF4-FFF2-40B4-BE49-F238E27FC236}">
              <a16:creationId xmlns:a16="http://schemas.microsoft.com/office/drawing/2014/main" id="{93BD96CE-7A02-4706-A011-DB119B27F1F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35" name="Text Box 745">
          <a:extLst>
            <a:ext uri="{FF2B5EF4-FFF2-40B4-BE49-F238E27FC236}">
              <a16:creationId xmlns:a16="http://schemas.microsoft.com/office/drawing/2014/main" id="{96C85060-4D50-450A-9E80-97BD19E2CD2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36" name="Text Box 746">
          <a:extLst>
            <a:ext uri="{FF2B5EF4-FFF2-40B4-BE49-F238E27FC236}">
              <a16:creationId xmlns:a16="http://schemas.microsoft.com/office/drawing/2014/main" id="{85F00759-58B9-4634-87B9-1CB889D9FAD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37" name="Text Box 747">
          <a:extLst>
            <a:ext uri="{FF2B5EF4-FFF2-40B4-BE49-F238E27FC236}">
              <a16:creationId xmlns:a16="http://schemas.microsoft.com/office/drawing/2014/main" id="{75F6F987-07DC-497C-961C-666AE11B4B7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38" name="Text Box 778">
          <a:extLst>
            <a:ext uri="{FF2B5EF4-FFF2-40B4-BE49-F238E27FC236}">
              <a16:creationId xmlns:a16="http://schemas.microsoft.com/office/drawing/2014/main" id="{AA39E4FD-E1D7-4AB4-A90F-166069A15BF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39" name="Text Box 9">
          <a:extLst>
            <a:ext uri="{FF2B5EF4-FFF2-40B4-BE49-F238E27FC236}">
              <a16:creationId xmlns:a16="http://schemas.microsoft.com/office/drawing/2014/main" id="{6B948237-D72A-493B-8FDA-64F59A04CA9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40" name="Text Box 10">
          <a:extLst>
            <a:ext uri="{FF2B5EF4-FFF2-40B4-BE49-F238E27FC236}">
              <a16:creationId xmlns:a16="http://schemas.microsoft.com/office/drawing/2014/main" id="{8014B048-A6DF-43AC-8EF0-8630E8AA1D4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41" name="Text Box 26">
          <a:extLst>
            <a:ext uri="{FF2B5EF4-FFF2-40B4-BE49-F238E27FC236}">
              <a16:creationId xmlns:a16="http://schemas.microsoft.com/office/drawing/2014/main" id="{B0ED3382-E75B-4FCD-9990-52E199C55A1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42" name="Text Box 28">
          <a:extLst>
            <a:ext uri="{FF2B5EF4-FFF2-40B4-BE49-F238E27FC236}">
              <a16:creationId xmlns:a16="http://schemas.microsoft.com/office/drawing/2014/main" id="{202578D8-B623-4B56-97B4-AEEF160D29D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43" name="Text Box 8">
          <a:extLst>
            <a:ext uri="{FF2B5EF4-FFF2-40B4-BE49-F238E27FC236}">
              <a16:creationId xmlns:a16="http://schemas.microsoft.com/office/drawing/2014/main" id="{876ED3E6-2374-4C56-AA27-0768BA44B15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344" name="Text Box 9">
          <a:extLst>
            <a:ext uri="{FF2B5EF4-FFF2-40B4-BE49-F238E27FC236}">
              <a16:creationId xmlns:a16="http://schemas.microsoft.com/office/drawing/2014/main" id="{2843B7BF-E826-4D25-8A78-34ED2F870BFC}"/>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345" name="Text Box 10">
          <a:extLst>
            <a:ext uri="{FF2B5EF4-FFF2-40B4-BE49-F238E27FC236}">
              <a16:creationId xmlns:a16="http://schemas.microsoft.com/office/drawing/2014/main" id="{44B8A5AC-E2D1-491E-8735-049CE78F7113}"/>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346" name="Text Box 26">
          <a:extLst>
            <a:ext uri="{FF2B5EF4-FFF2-40B4-BE49-F238E27FC236}">
              <a16:creationId xmlns:a16="http://schemas.microsoft.com/office/drawing/2014/main" id="{4E9C697F-4FB7-41B2-9E04-495ACA372FB3}"/>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47" name="Text Box 28">
          <a:extLst>
            <a:ext uri="{FF2B5EF4-FFF2-40B4-BE49-F238E27FC236}">
              <a16:creationId xmlns:a16="http://schemas.microsoft.com/office/drawing/2014/main" id="{685AA707-D3D7-436B-BE5C-C2D6D10FDB36}"/>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48" name="Text Box 739">
          <a:extLst>
            <a:ext uri="{FF2B5EF4-FFF2-40B4-BE49-F238E27FC236}">
              <a16:creationId xmlns:a16="http://schemas.microsoft.com/office/drawing/2014/main" id="{1F7C16C5-69B5-4FE5-879A-9C79DBB9A65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49" name="Text Box 740">
          <a:extLst>
            <a:ext uri="{FF2B5EF4-FFF2-40B4-BE49-F238E27FC236}">
              <a16:creationId xmlns:a16="http://schemas.microsoft.com/office/drawing/2014/main" id="{3031E595-81C6-4F36-BACA-E24008CAEA55}"/>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50" name="Text Box 741">
          <a:extLst>
            <a:ext uri="{FF2B5EF4-FFF2-40B4-BE49-F238E27FC236}">
              <a16:creationId xmlns:a16="http://schemas.microsoft.com/office/drawing/2014/main" id="{5751EA4F-4C5E-437B-8C79-BF5308DB0BB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51" name="Text Box 742">
          <a:extLst>
            <a:ext uri="{FF2B5EF4-FFF2-40B4-BE49-F238E27FC236}">
              <a16:creationId xmlns:a16="http://schemas.microsoft.com/office/drawing/2014/main" id="{2E4C8374-4359-4128-B50E-072E25F4AE4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52" name="Text Box 743">
          <a:extLst>
            <a:ext uri="{FF2B5EF4-FFF2-40B4-BE49-F238E27FC236}">
              <a16:creationId xmlns:a16="http://schemas.microsoft.com/office/drawing/2014/main" id="{B5A7E9EB-1AE1-47F5-A8C1-2D56CCD567A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53" name="Text Box 744">
          <a:extLst>
            <a:ext uri="{FF2B5EF4-FFF2-40B4-BE49-F238E27FC236}">
              <a16:creationId xmlns:a16="http://schemas.microsoft.com/office/drawing/2014/main" id="{4E17A5D6-99B6-45DC-9FF1-0FF116AFD72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54" name="Text Box 745">
          <a:extLst>
            <a:ext uri="{FF2B5EF4-FFF2-40B4-BE49-F238E27FC236}">
              <a16:creationId xmlns:a16="http://schemas.microsoft.com/office/drawing/2014/main" id="{407A9524-ACBF-4545-955E-415BD8D3C0D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55" name="Text Box 746">
          <a:extLst>
            <a:ext uri="{FF2B5EF4-FFF2-40B4-BE49-F238E27FC236}">
              <a16:creationId xmlns:a16="http://schemas.microsoft.com/office/drawing/2014/main" id="{654F963B-EAF9-49B5-BCE8-3D8937EF74E7}"/>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56" name="Text Box 747">
          <a:extLst>
            <a:ext uri="{FF2B5EF4-FFF2-40B4-BE49-F238E27FC236}">
              <a16:creationId xmlns:a16="http://schemas.microsoft.com/office/drawing/2014/main" id="{8C1B2BB1-6340-4CD8-B7EF-A153FDCED0A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357" name="Text Box 773">
          <a:extLst>
            <a:ext uri="{FF2B5EF4-FFF2-40B4-BE49-F238E27FC236}">
              <a16:creationId xmlns:a16="http://schemas.microsoft.com/office/drawing/2014/main" id="{1DBE9C5B-DC8A-4E0D-AE5C-40EE5E5BB394}"/>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358" name="Text Box 778">
          <a:extLst>
            <a:ext uri="{FF2B5EF4-FFF2-40B4-BE49-F238E27FC236}">
              <a16:creationId xmlns:a16="http://schemas.microsoft.com/office/drawing/2014/main" id="{5FFFB4A7-A113-408F-AB68-862634D83C99}"/>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359" name="Text Box 8">
          <a:extLst>
            <a:ext uri="{FF2B5EF4-FFF2-40B4-BE49-F238E27FC236}">
              <a16:creationId xmlns:a16="http://schemas.microsoft.com/office/drawing/2014/main" id="{5A0C13A8-96C9-4B58-BFA1-05E19946C44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360" name="Text Box 9">
          <a:extLst>
            <a:ext uri="{FF2B5EF4-FFF2-40B4-BE49-F238E27FC236}">
              <a16:creationId xmlns:a16="http://schemas.microsoft.com/office/drawing/2014/main" id="{5B62CE87-530C-4E38-A627-769AADE98840}"/>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361" name="Text Box 10">
          <a:extLst>
            <a:ext uri="{FF2B5EF4-FFF2-40B4-BE49-F238E27FC236}">
              <a16:creationId xmlns:a16="http://schemas.microsoft.com/office/drawing/2014/main" id="{BF12194A-8E34-4ED3-A9DC-D49C875AE1C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362" name="Text Box 26">
          <a:extLst>
            <a:ext uri="{FF2B5EF4-FFF2-40B4-BE49-F238E27FC236}">
              <a16:creationId xmlns:a16="http://schemas.microsoft.com/office/drawing/2014/main" id="{9A527608-58C9-482F-8349-C881C8E4BA3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63" name="Text Box 2">
          <a:extLst>
            <a:ext uri="{FF2B5EF4-FFF2-40B4-BE49-F238E27FC236}">
              <a16:creationId xmlns:a16="http://schemas.microsoft.com/office/drawing/2014/main" id="{C96245AB-4FE5-4DD2-B457-E58F5461DF7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64" name="Text Box 3">
          <a:extLst>
            <a:ext uri="{FF2B5EF4-FFF2-40B4-BE49-F238E27FC236}">
              <a16:creationId xmlns:a16="http://schemas.microsoft.com/office/drawing/2014/main" id="{CC136C9F-DB62-44FB-A628-9565BA21D1A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65" name="Text Box 4">
          <a:extLst>
            <a:ext uri="{FF2B5EF4-FFF2-40B4-BE49-F238E27FC236}">
              <a16:creationId xmlns:a16="http://schemas.microsoft.com/office/drawing/2014/main" id="{CBAEF390-A33C-4CC2-B48E-D85CD88AF27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66" name="Text Box 5">
          <a:extLst>
            <a:ext uri="{FF2B5EF4-FFF2-40B4-BE49-F238E27FC236}">
              <a16:creationId xmlns:a16="http://schemas.microsoft.com/office/drawing/2014/main" id="{BAA0D022-5E61-4B58-BFC3-9F34C962945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67" name="Text Box 6">
          <a:extLst>
            <a:ext uri="{FF2B5EF4-FFF2-40B4-BE49-F238E27FC236}">
              <a16:creationId xmlns:a16="http://schemas.microsoft.com/office/drawing/2014/main" id="{926A68C0-9DC9-4533-ADE1-632D837FE8CC}"/>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68" name="Text Box 7">
          <a:extLst>
            <a:ext uri="{FF2B5EF4-FFF2-40B4-BE49-F238E27FC236}">
              <a16:creationId xmlns:a16="http://schemas.microsoft.com/office/drawing/2014/main" id="{6F379035-2A18-441A-8F19-156F8B19CED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69" name="Text Box 8">
          <a:extLst>
            <a:ext uri="{FF2B5EF4-FFF2-40B4-BE49-F238E27FC236}">
              <a16:creationId xmlns:a16="http://schemas.microsoft.com/office/drawing/2014/main" id="{9740DC74-203F-4629-888A-4682ED477DD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70" name="Text Box 28">
          <a:extLst>
            <a:ext uri="{FF2B5EF4-FFF2-40B4-BE49-F238E27FC236}">
              <a16:creationId xmlns:a16="http://schemas.microsoft.com/office/drawing/2014/main" id="{E873980C-D724-4EA9-883F-B2E23406DB6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71" name="Text Box 37">
          <a:extLst>
            <a:ext uri="{FF2B5EF4-FFF2-40B4-BE49-F238E27FC236}">
              <a16:creationId xmlns:a16="http://schemas.microsoft.com/office/drawing/2014/main" id="{51FD601D-A7AA-4643-AE02-2E330AABE39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72" name="Text Box 38">
          <a:extLst>
            <a:ext uri="{FF2B5EF4-FFF2-40B4-BE49-F238E27FC236}">
              <a16:creationId xmlns:a16="http://schemas.microsoft.com/office/drawing/2014/main" id="{FE23F50D-DC39-4E65-BC5C-E52C5489B007}"/>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73" name="Text Box 39">
          <a:extLst>
            <a:ext uri="{FF2B5EF4-FFF2-40B4-BE49-F238E27FC236}">
              <a16:creationId xmlns:a16="http://schemas.microsoft.com/office/drawing/2014/main" id="{E307DE52-0ACF-4D73-88FC-C3A671C53B6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74" name="Text Box 739">
          <a:extLst>
            <a:ext uri="{FF2B5EF4-FFF2-40B4-BE49-F238E27FC236}">
              <a16:creationId xmlns:a16="http://schemas.microsoft.com/office/drawing/2014/main" id="{70C8D0AA-3626-42E2-B5EE-A64F5C354F1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75" name="Text Box 740">
          <a:extLst>
            <a:ext uri="{FF2B5EF4-FFF2-40B4-BE49-F238E27FC236}">
              <a16:creationId xmlns:a16="http://schemas.microsoft.com/office/drawing/2014/main" id="{1780F231-CFF9-411C-9653-DF9E865DAFD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76" name="Text Box 741">
          <a:extLst>
            <a:ext uri="{FF2B5EF4-FFF2-40B4-BE49-F238E27FC236}">
              <a16:creationId xmlns:a16="http://schemas.microsoft.com/office/drawing/2014/main" id="{085D2041-A076-450A-A4BC-7B50AACD989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77" name="Text Box 742">
          <a:extLst>
            <a:ext uri="{FF2B5EF4-FFF2-40B4-BE49-F238E27FC236}">
              <a16:creationId xmlns:a16="http://schemas.microsoft.com/office/drawing/2014/main" id="{26612743-EF63-4844-91B0-EC8D23355AD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78" name="Text Box 743">
          <a:extLst>
            <a:ext uri="{FF2B5EF4-FFF2-40B4-BE49-F238E27FC236}">
              <a16:creationId xmlns:a16="http://schemas.microsoft.com/office/drawing/2014/main" id="{74598C1D-AEE3-4C21-BD6E-1FF30355871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79" name="Text Box 744">
          <a:extLst>
            <a:ext uri="{FF2B5EF4-FFF2-40B4-BE49-F238E27FC236}">
              <a16:creationId xmlns:a16="http://schemas.microsoft.com/office/drawing/2014/main" id="{1E8D7D4E-F86F-47D9-9E53-0E6E9F4832C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80" name="Text Box 745">
          <a:extLst>
            <a:ext uri="{FF2B5EF4-FFF2-40B4-BE49-F238E27FC236}">
              <a16:creationId xmlns:a16="http://schemas.microsoft.com/office/drawing/2014/main" id="{D31A0986-DFA3-4513-991C-E2F99C23E3C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81" name="Text Box 746">
          <a:extLst>
            <a:ext uri="{FF2B5EF4-FFF2-40B4-BE49-F238E27FC236}">
              <a16:creationId xmlns:a16="http://schemas.microsoft.com/office/drawing/2014/main" id="{3A946CB4-2608-40E8-ABDB-9F541BFB77A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82" name="Text Box 747">
          <a:extLst>
            <a:ext uri="{FF2B5EF4-FFF2-40B4-BE49-F238E27FC236}">
              <a16:creationId xmlns:a16="http://schemas.microsoft.com/office/drawing/2014/main" id="{F9C31395-3B6C-4186-B172-4656AA87477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83" name="Text Box 778">
          <a:extLst>
            <a:ext uri="{FF2B5EF4-FFF2-40B4-BE49-F238E27FC236}">
              <a16:creationId xmlns:a16="http://schemas.microsoft.com/office/drawing/2014/main" id="{72796166-0D96-4E57-8474-3641EF3D700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84" name="Text Box 9">
          <a:extLst>
            <a:ext uri="{FF2B5EF4-FFF2-40B4-BE49-F238E27FC236}">
              <a16:creationId xmlns:a16="http://schemas.microsoft.com/office/drawing/2014/main" id="{716447DB-C4D7-410F-93C2-DDE56A88E2F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85" name="Text Box 10">
          <a:extLst>
            <a:ext uri="{FF2B5EF4-FFF2-40B4-BE49-F238E27FC236}">
              <a16:creationId xmlns:a16="http://schemas.microsoft.com/office/drawing/2014/main" id="{BD8774C5-96EB-4A0C-B3DB-5218511CABC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386" name="Text Box 26">
          <a:extLst>
            <a:ext uri="{FF2B5EF4-FFF2-40B4-BE49-F238E27FC236}">
              <a16:creationId xmlns:a16="http://schemas.microsoft.com/office/drawing/2014/main" id="{10AAF8B5-5B47-4E45-9D13-D366228CDD9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387" name="Text Box 28">
          <a:extLst>
            <a:ext uri="{FF2B5EF4-FFF2-40B4-BE49-F238E27FC236}">
              <a16:creationId xmlns:a16="http://schemas.microsoft.com/office/drawing/2014/main" id="{EABDAA86-AFB6-49D2-B573-81D5ABEA5C73}"/>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38417</xdr:rowOff>
    </xdr:to>
    <xdr:sp macro="" textlink="">
      <xdr:nvSpPr>
        <xdr:cNvPr id="2388" name="Text Box 1">
          <a:extLst>
            <a:ext uri="{FF2B5EF4-FFF2-40B4-BE49-F238E27FC236}">
              <a16:creationId xmlns:a16="http://schemas.microsoft.com/office/drawing/2014/main" id="{D6DD8633-E664-451A-87F9-4082B0992857}"/>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389" name="Text Box 2">
          <a:extLst>
            <a:ext uri="{FF2B5EF4-FFF2-40B4-BE49-F238E27FC236}">
              <a16:creationId xmlns:a16="http://schemas.microsoft.com/office/drawing/2014/main" id="{5543D7FB-17CE-48AB-8577-9369C4A1A566}"/>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390" name="Text Box 3">
          <a:extLst>
            <a:ext uri="{FF2B5EF4-FFF2-40B4-BE49-F238E27FC236}">
              <a16:creationId xmlns:a16="http://schemas.microsoft.com/office/drawing/2014/main" id="{6CB6808A-A1FD-4C1D-8FAD-9F32EA02639D}"/>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391" name="Text Box 4">
          <a:extLst>
            <a:ext uri="{FF2B5EF4-FFF2-40B4-BE49-F238E27FC236}">
              <a16:creationId xmlns:a16="http://schemas.microsoft.com/office/drawing/2014/main" id="{FEC0794B-9ED6-4797-A02B-A2F003919682}"/>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392" name="Text Box 5">
          <a:extLst>
            <a:ext uri="{FF2B5EF4-FFF2-40B4-BE49-F238E27FC236}">
              <a16:creationId xmlns:a16="http://schemas.microsoft.com/office/drawing/2014/main" id="{1EA05461-1762-4595-AD7A-FCB1A2CB0C5F}"/>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393" name="Text Box 6">
          <a:extLst>
            <a:ext uri="{FF2B5EF4-FFF2-40B4-BE49-F238E27FC236}">
              <a16:creationId xmlns:a16="http://schemas.microsoft.com/office/drawing/2014/main" id="{33B3337B-2B66-4613-BCC1-EC3868A3410F}"/>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394" name="Text Box 7">
          <a:extLst>
            <a:ext uri="{FF2B5EF4-FFF2-40B4-BE49-F238E27FC236}">
              <a16:creationId xmlns:a16="http://schemas.microsoft.com/office/drawing/2014/main" id="{27244335-71A4-416C-BF1B-FE0F6BBC975A}"/>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38417</xdr:rowOff>
    </xdr:to>
    <xdr:sp macro="" textlink="">
      <xdr:nvSpPr>
        <xdr:cNvPr id="2395" name="Text Box 8">
          <a:extLst>
            <a:ext uri="{FF2B5EF4-FFF2-40B4-BE49-F238E27FC236}">
              <a16:creationId xmlns:a16="http://schemas.microsoft.com/office/drawing/2014/main" id="{DFB9D98F-DE65-4F94-A220-86A5EC0C157A}"/>
            </a:ext>
          </a:extLst>
        </xdr:cNvPr>
        <xdr:cNvSpPr txBox="1">
          <a:spLocks noChangeArrowheads="1"/>
        </xdr:cNvSpPr>
      </xdr:nvSpPr>
      <xdr:spPr bwMode="auto">
        <a:xfrm>
          <a:off x="2914650" y="29889450"/>
          <a:ext cx="76200" cy="22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396" name="Text Box 1">
          <a:extLst>
            <a:ext uri="{FF2B5EF4-FFF2-40B4-BE49-F238E27FC236}">
              <a16:creationId xmlns:a16="http://schemas.microsoft.com/office/drawing/2014/main" id="{73CAF552-1AEA-4A69-BA2A-A7EDCBF1F61D}"/>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397" name="Text Box 2">
          <a:extLst>
            <a:ext uri="{FF2B5EF4-FFF2-40B4-BE49-F238E27FC236}">
              <a16:creationId xmlns:a16="http://schemas.microsoft.com/office/drawing/2014/main" id="{B6256C3F-D76E-4823-BC6B-0DB3E0281F74}"/>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398" name="Text Box 3">
          <a:extLst>
            <a:ext uri="{FF2B5EF4-FFF2-40B4-BE49-F238E27FC236}">
              <a16:creationId xmlns:a16="http://schemas.microsoft.com/office/drawing/2014/main" id="{3D9906A1-2829-49B9-A77A-2843D169762D}"/>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399" name="Text Box 4">
          <a:extLst>
            <a:ext uri="{FF2B5EF4-FFF2-40B4-BE49-F238E27FC236}">
              <a16:creationId xmlns:a16="http://schemas.microsoft.com/office/drawing/2014/main" id="{58475C7D-26A6-44E7-A9F6-04A5211AE8C7}"/>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400" name="Text Box 5">
          <a:extLst>
            <a:ext uri="{FF2B5EF4-FFF2-40B4-BE49-F238E27FC236}">
              <a16:creationId xmlns:a16="http://schemas.microsoft.com/office/drawing/2014/main" id="{798258DA-3C65-42FC-8E55-9D3556B00FA6}"/>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401" name="Text Box 6">
          <a:extLst>
            <a:ext uri="{FF2B5EF4-FFF2-40B4-BE49-F238E27FC236}">
              <a16:creationId xmlns:a16="http://schemas.microsoft.com/office/drawing/2014/main" id="{DBEDA17D-7A29-431F-A7D1-F99754D8E5C2}"/>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402" name="Text Box 7">
          <a:extLst>
            <a:ext uri="{FF2B5EF4-FFF2-40B4-BE49-F238E27FC236}">
              <a16:creationId xmlns:a16="http://schemas.microsoft.com/office/drawing/2014/main" id="{21A38343-6DDD-4360-90AC-A05250526918}"/>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55561</xdr:rowOff>
    </xdr:to>
    <xdr:sp macro="" textlink="">
      <xdr:nvSpPr>
        <xdr:cNvPr id="2403" name="Text Box 8">
          <a:extLst>
            <a:ext uri="{FF2B5EF4-FFF2-40B4-BE49-F238E27FC236}">
              <a16:creationId xmlns:a16="http://schemas.microsoft.com/office/drawing/2014/main" id="{8FE5EB36-DB17-4C14-AEA9-E90BE1EA5AEF}"/>
            </a:ext>
          </a:extLst>
        </xdr:cNvPr>
        <xdr:cNvSpPr txBox="1">
          <a:spLocks noChangeArrowheads="1"/>
        </xdr:cNvSpPr>
      </xdr:nvSpPr>
      <xdr:spPr bwMode="auto">
        <a:xfrm>
          <a:off x="2914650" y="29889450"/>
          <a:ext cx="76200" cy="2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2404" name="Text Box 8">
          <a:extLst>
            <a:ext uri="{FF2B5EF4-FFF2-40B4-BE49-F238E27FC236}">
              <a16:creationId xmlns:a16="http://schemas.microsoft.com/office/drawing/2014/main" id="{15E904E7-62C1-442C-B97A-F07409DC54D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05" name="Text Box 9">
          <a:extLst>
            <a:ext uri="{FF2B5EF4-FFF2-40B4-BE49-F238E27FC236}">
              <a16:creationId xmlns:a16="http://schemas.microsoft.com/office/drawing/2014/main" id="{2FB56B15-EC67-46C5-A909-8CF3D04BBF14}"/>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06" name="Text Box 10">
          <a:extLst>
            <a:ext uri="{FF2B5EF4-FFF2-40B4-BE49-F238E27FC236}">
              <a16:creationId xmlns:a16="http://schemas.microsoft.com/office/drawing/2014/main" id="{C6819E34-0866-4AE2-972B-8813E9ED318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07" name="Text Box 26">
          <a:extLst>
            <a:ext uri="{FF2B5EF4-FFF2-40B4-BE49-F238E27FC236}">
              <a16:creationId xmlns:a16="http://schemas.microsoft.com/office/drawing/2014/main" id="{7FACB999-42BD-403F-A321-495236AD31B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64</xdr:row>
      <xdr:rowOff>134618</xdr:rowOff>
    </xdr:to>
    <xdr:sp macro="" textlink="">
      <xdr:nvSpPr>
        <xdr:cNvPr id="2408" name="Text Box 8">
          <a:extLst>
            <a:ext uri="{FF2B5EF4-FFF2-40B4-BE49-F238E27FC236}">
              <a16:creationId xmlns:a16="http://schemas.microsoft.com/office/drawing/2014/main" id="{884A58F1-6166-4602-B91F-FE99935B333D}"/>
            </a:ext>
          </a:extLst>
        </xdr:cNvPr>
        <xdr:cNvSpPr txBox="1">
          <a:spLocks noChangeArrowheads="1"/>
        </xdr:cNvSpPr>
      </xdr:nvSpPr>
      <xdr:spPr bwMode="auto">
        <a:xfrm>
          <a:off x="2914650" y="29889450"/>
          <a:ext cx="76200" cy="883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134618</xdr:rowOff>
    </xdr:to>
    <xdr:sp macro="" textlink="">
      <xdr:nvSpPr>
        <xdr:cNvPr id="2409" name="Text Box 9">
          <a:extLst>
            <a:ext uri="{FF2B5EF4-FFF2-40B4-BE49-F238E27FC236}">
              <a16:creationId xmlns:a16="http://schemas.microsoft.com/office/drawing/2014/main" id="{6C6E565A-A473-4C4D-A70C-1703B7A4C48F}"/>
            </a:ext>
          </a:extLst>
        </xdr:cNvPr>
        <xdr:cNvSpPr txBox="1">
          <a:spLocks noChangeArrowheads="1"/>
        </xdr:cNvSpPr>
      </xdr:nvSpPr>
      <xdr:spPr bwMode="auto">
        <a:xfrm>
          <a:off x="2914650" y="29889450"/>
          <a:ext cx="76200" cy="883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134618</xdr:rowOff>
    </xdr:to>
    <xdr:sp macro="" textlink="">
      <xdr:nvSpPr>
        <xdr:cNvPr id="2410" name="Text Box 10">
          <a:extLst>
            <a:ext uri="{FF2B5EF4-FFF2-40B4-BE49-F238E27FC236}">
              <a16:creationId xmlns:a16="http://schemas.microsoft.com/office/drawing/2014/main" id="{28647DC4-6D73-45E4-94BE-02E4FC304337}"/>
            </a:ext>
          </a:extLst>
        </xdr:cNvPr>
        <xdr:cNvSpPr txBox="1">
          <a:spLocks noChangeArrowheads="1"/>
        </xdr:cNvSpPr>
      </xdr:nvSpPr>
      <xdr:spPr bwMode="auto">
        <a:xfrm>
          <a:off x="2914650" y="29889450"/>
          <a:ext cx="76200" cy="883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64</xdr:row>
      <xdr:rowOff>134618</xdr:rowOff>
    </xdr:to>
    <xdr:sp macro="" textlink="">
      <xdr:nvSpPr>
        <xdr:cNvPr id="2411" name="Text Box 26">
          <a:extLst>
            <a:ext uri="{FF2B5EF4-FFF2-40B4-BE49-F238E27FC236}">
              <a16:creationId xmlns:a16="http://schemas.microsoft.com/office/drawing/2014/main" id="{A4BA5D20-DECB-43FC-B57D-5FA9D87ED2A6}"/>
            </a:ext>
          </a:extLst>
        </xdr:cNvPr>
        <xdr:cNvSpPr txBox="1">
          <a:spLocks noChangeArrowheads="1"/>
        </xdr:cNvSpPr>
      </xdr:nvSpPr>
      <xdr:spPr bwMode="auto">
        <a:xfrm>
          <a:off x="2914650" y="29889450"/>
          <a:ext cx="76200" cy="883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172402</xdr:rowOff>
    </xdr:to>
    <xdr:sp macro="" textlink="">
      <xdr:nvSpPr>
        <xdr:cNvPr id="2412" name="Text Box 8">
          <a:extLst>
            <a:ext uri="{FF2B5EF4-FFF2-40B4-BE49-F238E27FC236}">
              <a16:creationId xmlns:a16="http://schemas.microsoft.com/office/drawing/2014/main" id="{695250D2-1154-4886-A3FA-08F4B6CD3ACB}"/>
            </a:ext>
          </a:extLst>
        </xdr:cNvPr>
        <xdr:cNvSpPr txBox="1">
          <a:spLocks noChangeArrowheads="1"/>
        </xdr:cNvSpPr>
      </xdr:nvSpPr>
      <xdr:spPr bwMode="auto">
        <a:xfrm>
          <a:off x="2914650" y="29889450"/>
          <a:ext cx="76200" cy="730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172402</xdr:rowOff>
    </xdr:to>
    <xdr:sp macro="" textlink="">
      <xdr:nvSpPr>
        <xdr:cNvPr id="2413" name="Text Box 9">
          <a:extLst>
            <a:ext uri="{FF2B5EF4-FFF2-40B4-BE49-F238E27FC236}">
              <a16:creationId xmlns:a16="http://schemas.microsoft.com/office/drawing/2014/main" id="{4374BDF6-9790-4341-8C37-E60A2A4606B3}"/>
            </a:ext>
          </a:extLst>
        </xdr:cNvPr>
        <xdr:cNvSpPr txBox="1">
          <a:spLocks noChangeArrowheads="1"/>
        </xdr:cNvSpPr>
      </xdr:nvSpPr>
      <xdr:spPr bwMode="auto">
        <a:xfrm>
          <a:off x="2914650" y="29889450"/>
          <a:ext cx="76200" cy="730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172402</xdr:rowOff>
    </xdr:to>
    <xdr:sp macro="" textlink="">
      <xdr:nvSpPr>
        <xdr:cNvPr id="2414" name="Text Box 10">
          <a:extLst>
            <a:ext uri="{FF2B5EF4-FFF2-40B4-BE49-F238E27FC236}">
              <a16:creationId xmlns:a16="http://schemas.microsoft.com/office/drawing/2014/main" id="{A7F71D06-EAE9-4754-AB13-B1537AEF551F}"/>
            </a:ext>
          </a:extLst>
        </xdr:cNvPr>
        <xdr:cNvSpPr txBox="1">
          <a:spLocks noChangeArrowheads="1"/>
        </xdr:cNvSpPr>
      </xdr:nvSpPr>
      <xdr:spPr bwMode="auto">
        <a:xfrm>
          <a:off x="2914650" y="29889450"/>
          <a:ext cx="76200" cy="730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63</xdr:row>
      <xdr:rowOff>172402</xdr:rowOff>
    </xdr:to>
    <xdr:sp macro="" textlink="">
      <xdr:nvSpPr>
        <xdr:cNvPr id="2415" name="Text Box 26">
          <a:extLst>
            <a:ext uri="{FF2B5EF4-FFF2-40B4-BE49-F238E27FC236}">
              <a16:creationId xmlns:a16="http://schemas.microsoft.com/office/drawing/2014/main" id="{E9F300E1-6B30-44EF-BB3B-DDEB2718AC1A}"/>
            </a:ext>
          </a:extLst>
        </xdr:cNvPr>
        <xdr:cNvSpPr txBox="1">
          <a:spLocks noChangeArrowheads="1"/>
        </xdr:cNvSpPr>
      </xdr:nvSpPr>
      <xdr:spPr bwMode="auto">
        <a:xfrm>
          <a:off x="2914650" y="29889450"/>
          <a:ext cx="76200" cy="730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16" name="Text Box 197">
          <a:extLst>
            <a:ext uri="{FF2B5EF4-FFF2-40B4-BE49-F238E27FC236}">
              <a16:creationId xmlns:a16="http://schemas.microsoft.com/office/drawing/2014/main" id="{478CC8FE-44BE-42DF-A191-6B48EAB95F7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17" name="Text Box 198">
          <a:extLst>
            <a:ext uri="{FF2B5EF4-FFF2-40B4-BE49-F238E27FC236}">
              <a16:creationId xmlns:a16="http://schemas.microsoft.com/office/drawing/2014/main" id="{4C98D1CA-5FA6-4918-BF3F-88F42A0EC71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18" name="Text Box 199">
          <a:extLst>
            <a:ext uri="{FF2B5EF4-FFF2-40B4-BE49-F238E27FC236}">
              <a16:creationId xmlns:a16="http://schemas.microsoft.com/office/drawing/2014/main" id="{01BE85DF-9182-47C0-97F6-5C195786FA81}"/>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19" name="Text Box 200">
          <a:extLst>
            <a:ext uri="{FF2B5EF4-FFF2-40B4-BE49-F238E27FC236}">
              <a16:creationId xmlns:a16="http://schemas.microsoft.com/office/drawing/2014/main" id="{9FDC571A-6EFE-4EB8-81D5-71D78ECCB03C}"/>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20" name="Text Box 201">
          <a:extLst>
            <a:ext uri="{FF2B5EF4-FFF2-40B4-BE49-F238E27FC236}">
              <a16:creationId xmlns:a16="http://schemas.microsoft.com/office/drawing/2014/main" id="{45D5A337-2321-4C42-A0EC-122E70E4D43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21" name="Text Box 202">
          <a:extLst>
            <a:ext uri="{FF2B5EF4-FFF2-40B4-BE49-F238E27FC236}">
              <a16:creationId xmlns:a16="http://schemas.microsoft.com/office/drawing/2014/main" id="{D3AFA2C8-D076-46FC-9D7B-83567206C353}"/>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22" name="Text Box 203">
          <a:extLst>
            <a:ext uri="{FF2B5EF4-FFF2-40B4-BE49-F238E27FC236}">
              <a16:creationId xmlns:a16="http://schemas.microsoft.com/office/drawing/2014/main" id="{08A6177C-1C86-4055-A882-2F225F0B194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23" name="Text Box 204">
          <a:extLst>
            <a:ext uri="{FF2B5EF4-FFF2-40B4-BE49-F238E27FC236}">
              <a16:creationId xmlns:a16="http://schemas.microsoft.com/office/drawing/2014/main" id="{105BFC03-9635-4612-B1BE-6ED15AAFDF0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24" name="Text Box 8">
          <a:extLst>
            <a:ext uri="{FF2B5EF4-FFF2-40B4-BE49-F238E27FC236}">
              <a16:creationId xmlns:a16="http://schemas.microsoft.com/office/drawing/2014/main" id="{1429895D-7B9D-4413-8543-E52735913108}"/>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25" name="Text Box 28">
          <a:extLst>
            <a:ext uri="{FF2B5EF4-FFF2-40B4-BE49-F238E27FC236}">
              <a16:creationId xmlns:a16="http://schemas.microsoft.com/office/drawing/2014/main" id="{E9BF7C53-4756-4425-9212-88E0CC1DD2B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26" name="Text Box 739">
          <a:extLst>
            <a:ext uri="{FF2B5EF4-FFF2-40B4-BE49-F238E27FC236}">
              <a16:creationId xmlns:a16="http://schemas.microsoft.com/office/drawing/2014/main" id="{458CFDE3-9D37-4CDA-9241-99FCDB94804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27" name="Text Box 740">
          <a:extLst>
            <a:ext uri="{FF2B5EF4-FFF2-40B4-BE49-F238E27FC236}">
              <a16:creationId xmlns:a16="http://schemas.microsoft.com/office/drawing/2014/main" id="{A48F07A2-4D8C-4BD2-A551-ACA5A943BBD2}"/>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28" name="Text Box 741">
          <a:extLst>
            <a:ext uri="{FF2B5EF4-FFF2-40B4-BE49-F238E27FC236}">
              <a16:creationId xmlns:a16="http://schemas.microsoft.com/office/drawing/2014/main" id="{74B41D05-D0CC-4479-A9D3-1333C9C236B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29" name="Text Box 742">
          <a:extLst>
            <a:ext uri="{FF2B5EF4-FFF2-40B4-BE49-F238E27FC236}">
              <a16:creationId xmlns:a16="http://schemas.microsoft.com/office/drawing/2014/main" id="{A77EB4C3-9354-4ECC-ACFA-22292F3B3BA1}"/>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30" name="Text Box 743">
          <a:extLst>
            <a:ext uri="{FF2B5EF4-FFF2-40B4-BE49-F238E27FC236}">
              <a16:creationId xmlns:a16="http://schemas.microsoft.com/office/drawing/2014/main" id="{6A994846-A5A1-4E6E-8C81-B61DCA9E41F6}"/>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31" name="Text Box 744">
          <a:extLst>
            <a:ext uri="{FF2B5EF4-FFF2-40B4-BE49-F238E27FC236}">
              <a16:creationId xmlns:a16="http://schemas.microsoft.com/office/drawing/2014/main" id="{D4D96A63-37F5-4CC3-B25D-EFC4C765C0E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32" name="Text Box 745">
          <a:extLst>
            <a:ext uri="{FF2B5EF4-FFF2-40B4-BE49-F238E27FC236}">
              <a16:creationId xmlns:a16="http://schemas.microsoft.com/office/drawing/2014/main" id="{5F5700E6-6D51-4F97-A354-99EF53B0232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33" name="Text Box 746">
          <a:extLst>
            <a:ext uri="{FF2B5EF4-FFF2-40B4-BE49-F238E27FC236}">
              <a16:creationId xmlns:a16="http://schemas.microsoft.com/office/drawing/2014/main" id="{373B8B70-31F6-4D1F-B8D2-8E201BA9469F}"/>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34" name="Text Box 747">
          <a:extLst>
            <a:ext uri="{FF2B5EF4-FFF2-40B4-BE49-F238E27FC236}">
              <a16:creationId xmlns:a16="http://schemas.microsoft.com/office/drawing/2014/main" id="{5FB51AD5-80D9-457D-B70F-BFF7C09A1EC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35" name="Text Box 778">
          <a:extLst>
            <a:ext uri="{FF2B5EF4-FFF2-40B4-BE49-F238E27FC236}">
              <a16:creationId xmlns:a16="http://schemas.microsoft.com/office/drawing/2014/main" id="{BDC9C822-2F7B-43E3-8924-4527EDA9E949}"/>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53</xdr:row>
      <xdr:rowOff>0</xdr:rowOff>
    </xdr:from>
    <xdr:ext cx="76200" cy="466725"/>
    <xdr:sp macro="" textlink="">
      <xdr:nvSpPr>
        <xdr:cNvPr id="2436" name="Text Box 8">
          <a:extLst>
            <a:ext uri="{FF2B5EF4-FFF2-40B4-BE49-F238E27FC236}">
              <a16:creationId xmlns:a16="http://schemas.microsoft.com/office/drawing/2014/main" id="{0A5F469A-9FBB-40D1-90DE-F9AFF09A1196}"/>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37" name="Text Box 9">
          <a:extLst>
            <a:ext uri="{FF2B5EF4-FFF2-40B4-BE49-F238E27FC236}">
              <a16:creationId xmlns:a16="http://schemas.microsoft.com/office/drawing/2014/main" id="{3A6C9AA5-6063-44E4-9B91-F211A6DFCE7E}"/>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38" name="Text Box 10">
          <a:extLst>
            <a:ext uri="{FF2B5EF4-FFF2-40B4-BE49-F238E27FC236}">
              <a16:creationId xmlns:a16="http://schemas.microsoft.com/office/drawing/2014/main" id="{4B402D82-85AB-47DC-8752-1141F2C3339C}"/>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39" name="Text Box 26">
          <a:extLst>
            <a:ext uri="{FF2B5EF4-FFF2-40B4-BE49-F238E27FC236}">
              <a16:creationId xmlns:a16="http://schemas.microsoft.com/office/drawing/2014/main" id="{381CF8D3-3E5D-4A93-8CA1-F2CEF6B2944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60</xdr:row>
      <xdr:rowOff>170180</xdr:rowOff>
    </xdr:to>
    <xdr:sp macro="" textlink="">
      <xdr:nvSpPr>
        <xdr:cNvPr id="2440" name="Text Box 2">
          <a:extLst>
            <a:ext uri="{FF2B5EF4-FFF2-40B4-BE49-F238E27FC236}">
              <a16:creationId xmlns:a16="http://schemas.microsoft.com/office/drawing/2014/main" id="{B94A6B78-9430-4C30-8A7C-BC69EB5E673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41" name="Text Box 3">
          <a:extLst>
            <a:ext uri="{FF2B5EF4-FFF2-40B4-BE49-F238E27FC236}">
              <a16:creationId xmlns:a16="http://schemas.microsoft.com/office/drawing/2014/main" id="{42418042-D415-4781-A68D-5F24B63A7223}"/>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42" name="Text Box 4">
          <a:extLst>
            <a:ext uri="{FF2B5EF4-FFF2-40B4-BE49-F238E27FC236}">
              <a16:creationId xmlns:a16="http://schemas.microsoft.com/office/drawing/2014/main" id="{5E5A8855-036D-446D-93C9-86DA0966B8AE}"/>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43" name="Text Box 5">
          <a:extLst>
            <a:ext uri="{FF2B5EF4-FFF2-40B4-BE49-F238E27FC236}">
              <a16:creationId xmlns:a16="http://schemas.microsoft.com/office/drawing/2014/main" id="{AB010EB3-E770-4512-9144-3401727A705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44" name="Text Box 6">
          <a:extLst>
            <a:ext uri="{FF2B5EF4-FFF2-40B4-BE49-F238E27FC236}">
              <a16:creationId xmlns:a16="http://schemas.microsoft.com/office/drawing/2014/main" id="{8914D4D6-04EA-463F-8010-448A4EBC5DBD}"/>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45" name="Text Box 7">
          <a:extLst>
            <a:ext uri="{FF2B5EF4-FFF2-40B4-BE49-F238E27FC236}">
              <a16:creationId xmlns:a16="http://schemas.microsoft.com/office/drawing/2014/main" id="{DDDB992F-31BD-4FD8-BFA8-E23331BB3D64}"/>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46" name="Text Box 8">
          <a:extLst>
            <a:ext uri="{FF2B5EF4-FFF2-40B4-BE49-F238E27FC236}">
              <a16:creationId xmlns:a16="http://schemas.microsoft.com/office/drawing/2014/main" id="{315AC3AC-D981-4408-A4FE-39815F18B16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47" name="Text Box 28">
          <a:extLst>
            <a:ext uri="{FF2B5EF4-FFF2-40B4-BE49-F238E27FC236}">
              <a16:creationId xmlns:a16="http://schemas.microsoft.com/office/drawing/2014/main" id="{6001606F-2A7C-4384-9E17-5777A6DD4CF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48" name="Text Box 37">
          <a:extLst>
            <a:ext uri="{FF2B5EF4-FFF2-40B4-BE49-F238E27FC236}">
              <a16:creationId xmlns:a16="http://schemas.microsoft.com/office/drawing/2014/main" id="{943ED875-1EE1-4708-8114-2D2F2FB475B0}"/>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49" name="Text Box 38">
          <a:extLst>
            <a:ext uri="{FF2B5EF4-FFF2-40B4-BE49-F238E27FC236}">
              <a16:creationId xmlns:a16="http://schemas.microsoft.com/office/drawing/2014/main" id="{53617703-C95F-4EAC-986A-BE36A2312B92}"/>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50" name="Text Box 39">
          <a:extLst>
            <a:ext uri="{FF2B5EF4-FFF2-40B4-BE49-F238E27FC236}">
              <a16:creationId xmlns:a16="http://schemas.microsoft.com/office/drawing/2014/main" id="{34E52CC7-1503-4F21-9B3E-D4941BAB1DEA}"/>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51" name="Text Box 739">
          <a:extLst>
            <a:ext uri="{FF2B5EF4-FFF2-40B4-BE49-F238E27FC236}">
              <a16:creationId xmlns:a16="http://schemas.microsoft.com/office/drawing/2014/main" id="{D65B55BA-5DBB-4CE4-AFE1-25C03C5E637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52" name="Text Box 740">
          <a:extLst>
            <a:ext uri="{FF2B5EF4-FFF2-40B4-BE49-F238E27FC236}">
              <a16:creationId xmlns:a16="http://schemas.microsoft.com/office/drawing/2014/main" id="{DA5D0C50-A8C7-4315-B024-2338FD4D83A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53" name="Text Box 741">
          <a:extLst>
            <a:ext uri="{FF2B5EF4-FFF2-40B4-BE49-F238E27FC236}">
              <a16:creationId xmlns:a16="http://schemas.microsoft.com/office/drawing/2014/main" id="{312C1035-FC7C-4280-9F7A-A31EBD744155}"/>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54" name="Text Box 742">
          <a:extLst>
            <a:ext uri="{FF2B5EF4-FFF2-40B4-BE49-F238E27FC236}">
              <a16:creationId xmlns:a16="http://schemas.microsoft.com/office/drawing/2014/main" id="{4F572E64-69AA-4F41-985F-73922A6E1147}"/>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55" name="Text Box 743">
          <a:extLst>
            <a:ext uri="{FF2B5EF4-FFF2-40B4-BE49-F238E27FC236}">
              <a16:creationId xmlns:a16="http://schemas.microsoft.com/office/drawing/2014/main" id="{D93E4D4B-CD0C-4CF0-BBA6-3911A66987D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56" name="Text Box 744">
          <a:extLst>
            <a:ext uri="{FF2B5EF4-FFF2-40B4-BE49-F238E27FC236}">
              <a16:creationId xmlns:a16="http://schemas.microsoft.com/office/drawing/2014/main" id="{B0E28F7D-F0B9-409F-A219-B2698387FB7A}"/>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57" name="Text Box 745">
          <a:extLst>
            <a:ext uri="{FF2B5EF4-FFF2-40B4-BE49-F238E27FC236}">
              <a16:creationId xmlns:a16="http://schemas.microsoft.com/office/drawing/2014/main" id="{AED1DCFA-8D6C-4B0C-BE2E-F7762CE7DD2B}"/>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58" name="Text Box 746">
          <a:extLst>
            <a:ext uri="{FF2B5EF4-FFF2-40B4-BE49-F238E27FC236}">
              <a16:creationId xmlns:a16="http://schemas.microsoft.com/office/drawing/2014/main" id="{330782F2-DBEF-4C33-A4C0-788EDEFB24FD}"/>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59" name="Text Box 747">
          <a:extLst>
            <a:ext uri="{FF2B5EF4-FFF2-40B4-BE49-F238E27FC236}">
              <a16:creationId xmlns:a16="http://schemas.microsoft.com/office/drawing/2014/main" id="{11F1994C-2338-4E2F-ADC8-1D5D31988D1F}"/>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60" name="Text Box 778">
          <a:extLst>
            <a:ext uri="{FF2B5EF4-FFF2-40B4-BE49-F238E27FC236}">
              <a16:creationId xmlns:a16="http://schemas.microsoft.com/office/drawing/2014/main" id="{4824CCE1-5E22-4F7A-B039-D1FAF6E11C98}"/>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61" name="Text Box 9">
          <a:extLst>
            <a:ext uri="{FF2B5EF4-FFF2-40B4-BE49-F238E27FC236}">
              <a16:creationId xmlns:a16="http://schemas.microsoft.com/office/drawing/2014/main" id="{A7E33A7E-57C8-41F6-A3C3-ED0D409ED000}"/>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62" name="Text Box 10">
          <a:extLst>
            <a:ext uri="{FF2B5EF4-FFF2-40B4-BE49-F238E27FC236}">
              <a16:creationId xmlns:a16="http://schemas.microsoft.com/office/drawing/2014/main" id="{32D10FB6-3A4F-433C-990C-0E9E813D1A2E}"/>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463" name="Text Box 26">
          <a:extLst>
            <a:ext uri="{FF2B5EF4-FFF2-40B4-BE49-F238E27FC236}">
              <a16:creationId xmlns:a16="http://schemas.microsoft.com/office/drawing/2014/main" id="{F04D2D05-5383-4405-8AF6-D2FE06B58E24}"/>
            </a:ext>
          </a:extLst>
        </xdr:cNvPr>
        <xdr:cNvSpPr txBox="1">
          <a:spLocks noChangeArrowheads="1"/>
        </xdr:cNvSpPr>
      </xdr:nvSpPr>
      <xdr:spPr bwMode="auto">
        <a:xfrm>
          <a:off x="2914650" y="298894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464" name="Text Box 28">
          <a:extLst>
            <a:ext uri="{FF2B5EF4-FFF2-40B4-BE49-F238E27FC236}">
              <a16:creationId xmlns:a16="http://schemas.microsoft.com/office/drawing/2014/main" id="{9B299DAB-31C1-475A-B743-8D6DDE0B87EB}"/>
            </a:ext>
          </a:extLst>
        </xdr:cNvPr>
        <xdr:cNvSpPr txBox="1">
          <a:spLocks noChangeArrowheads="1"/>
        </xdr:cNvSpPr>
      </xdr:nvSpPr>
      <xdr:spPr bwMode="auto">
        <a:xfrm>
          <a:off x="2914650" y="29889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465" name="Text Box 1">
          <a:extLst>
            <a:ext uri="{FF2B5EF4-FFF2-40B4-BE49-F238E27FC236}">
              <a16:creationId xmlns:a16="http://schemas.microsoft.com/office/drawing/2014/main" id="{5C9A9B79-9FEA-47BC-A4BC-AF9D5DDB48DB}"/>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466" name="Text Box 2">
          <a:extLst>
            <a:ext uri="{FF2B5EF4-FFF2-40B4-BE49-F238E27FC236}">
              <a16:creationId xmlns:a16="http://schemas.microsoft.com/office/drawing/2014/main" id="{736E43ED-6417-4818-B14A-942A4F4BD7EA}"/>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467" name="Text Box 3">
          <a:extLst>
            <a:ext uri="{FF2B5EF4-FFF2-40B4-BE49-F238E27FC236}">
              <a16:creationId xmlns:a16="http://schemas.microsoft.com/office/drawing/2014/main" id="{4DF5423E-08F4-4B4F-B647-837E182EADF7}"/>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468" name="Text Box 4">
          <a:extLst>
            <a:ext uri="{FF2B5EF4-FFF2-40B4-BE49-F238E27FC236}">
              <a16:creationId xmlns:a16="http://schemas.microsoft.com/office/drawing/2014/main" id="{DD20C967-F235-4342-BAC3-3C6F4ADF8A87}"/>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469" name="Text Box 5">
          <a:extLst>
            <a:ext uri="{FF2B5EF4-FFF2-40B4-BE49-F238E27FC236}">
              <a16:creationId xmlns:a16="http://schemas.microsoft.com/office/drawing/2014/main" id="{1843197F-99EE-4D72-BD38-71B9D9D3C9EA}"/>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470" name="Text Box 6">
          <a:extLst>
            <a:ext uri="{FF2B5EF4-FFF2-40B4-BE49-F238E27FC236}">
              <a16:creationId xmlns:a16="http://schemas.microsoft.com/office/drawing/2014/main" id="{B4C7D605-9863-4406-8701-7E27EB738033}"/>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471" name="Text Box 7">
          <a:extLst>
            <a:ext uri="{FF2B5EF4-FFF2-40B4-BE49-F238E27FC236}">
              <a16:creationId xmlns:a16="http://schemas.microsoft.com/office/drawing/2014/main" id="{860D6442-1D9C-4B3F-BF88-ABBBCA7EFFF1}"/>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60645</xdr:rowOff>
    </xdr:to>
    <xdr:sp macro="" textlink="">
      <xdr:nvSpPr>
        <xdr:cNvPr id="2472" name="Text Box 8">
          <a:extLst>
            <a:ext uri="{FF2B5EF4-FFF2-40B4-BE49-F238E27FC236}">
              <a16:creationId xmlns:a16="http://schemas.microsoft.com/office/drawing/2014/main" id="{23C55391-37D5-4BAF-955A-16262671054B}"/>
            </a:ext>
          </a:extLst>
        </xdr:cNvPr>
        <xdr:cNvSpPr txBox="1">
          <a:spLocks noChangeArrowheads="1"/>
        </xdr:cNvSpPr>
      </xdr:nvSpPr>
      <xdr:spPr bwMode="auto">
        <a:xfrm>
          <a:off x="2914650" y="29889450"/>
          <a:ext cx="76200" cy="25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98145"/>
    <xdr:sp macro="" textlink="">
      <xdr:nvSpPr>
        <xdr:cNvPr id="2473" name="Text Box 8">
          <a:extLst>
            <a:ext uri="{FF2B5EF4-FFF2-40B4-BE49-F238E27FC236}">
              <a16:creationId xmlns:a16="http://schemas.microsoft.com/office/drawing/2014/main" id="{9F8B9C8C-431D-4395-BDAC-363A3A3C80F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474" name="Text Box 9">
          <a:extLst>
            <a:ext uri="{FF2B5EF4-FFF2-40B4-BE49-F238E27FC236}">
              <a16:creationId xmlns:a16="http://schemas.microsoft.com/office/drawing/2014/main" id="{73BB1CCB-E8A4-4CC4-B621-1E34AC167BDE}"/>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475" name="Text Box 10">
          <a:extLst>
            <a:ext uri="{FF2B5EF4-FFF2-40B4-BE49-F238E27FC236}">
              <a16:creationId xmlns:a16="http://schemas.microsoft.com/office/drawing/2014/main" id="{8D1C5335-7D63-4D38-81D1-1E935E777EC9}"/>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476" name="Text Box 26">
          <a:extLst>
            <a:ext uri="{FF2B5EF4-FFF2-40B4-BE49-F238E27FC236}">
              <a16:creationId xmlns:a16="http://schemas.microsoft.com/office/drawing/2014/main" id="{6FA8795E-609B-4D47-B8FF-C7A11FC459CF}"/>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77" name="Text Box 28">
          <a:extLst>
            <a:ext uri="{FF2B5EF4-FFF2-40B4-BE49-F238E27FC236}">
              <a16:creationId xmlns:a16="http://schemas.microsoft.com/office/drawing/2014/main" id="{4996E453-A24D-43AC-AD68-08B3AC91EDA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78" name="Text Box 739">
          <a:extLst>
            <a:ext uri="{FF2B5EF4-FFF2-40B4-BE49-F238E27FC236}">
              <a16:creationId xmlns:a16="http://schemas.microsoft.com/office/drawing/2014/main" id="{32707CAD-FA3A-4A54-B866-622C1E15C1F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79" name="Text Box 740">
          <a:extLst>
            <a:ext uri="{FF2B5EF4-FFF2-40B4-BE49-F238E27FC236}">
              <a16:creationId xmlns:a16="http://schemas.microsoft.com/office/drawing/2014/main" id="{34D8E3FF-4E93-4BA1-AF75-A005CC37F52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80" name="Text Box 741">
          <a:extLst>
            <a:ext uri="{FF2B5EF4-FFF2-40B4-BE49-F238E27FC236}">
              <a16:creationId xmlns:a16="http://schemas.microsoft.com/office/drawing/2014/main" id="{7C614067-8107-4B85-A91C-62CEA5CE3B1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81" name="Text Box 742">
          <a:extLst>
            <a:ext uri="{FF2B5EF4-FFF2-40B4-BE49-F238E27FC236}">
              <a16:creationId xmlns:a16="http://schemas.microsoft.com/office/drawing/2014/main" id="{96961A4A-0930-420C-B88F-65687772316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82" name="Text Box 743">
          <a:extLst>
            <a:ext uri="{FF2B5EF4-FFF2-40B4-BE49-F238E27FC236}">
              <a16:creationId xmlns:a16="http://schemas.microsoft.com/office/drawing/2014/main" id="{B9CC7977-0155-4383-B011-60D96D090543}"/>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83" name="Text Box 744">
          <a:extLst>
            <a:ext uri="{FF2B5EF4-FFF2-40B4-BE49-F238E27FC236}">
              <a16:creationId xmlns:a16="http://schemas.microsoft.com/office/drawing/2014/main" id="{A7B7F2B1-6533-4FEF-B803-F332DAF9AA2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84" name="Text Box 745">
          <a:extLst>
            <a:ext uri="{FF2B5EF4-FFF2-40B4-BE49-F238E27FC236}">
              <a16:creationId xmlns:a16="http://schemas.microsoft.com/office/drawing/2014/main" id="{FBCDB33A-E01D-440C-9C1F-CD9893F3A75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85" name="Text Box 746">
          <a:extLst>
            <a:ext uri="{FF2B5EF4-FFF2-40B4-BE49-F238E27FC236}">
              <a16:creationId xmlns:a16="http://schemas.microsoft.com/office/drawing/2014/main" id="{E0DB6011-0175-45A4-8B2A-D1F5C9C298D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86" name="Text Box 747">
          <a:extLst>
            <a:ext uri="{FF2B5EF4-FFF2-40B4-BE49-F238E27FC236}">
              <a16:creationId xmlns:a16="http://schemas.microsoft.com/office/drawing/2014/main" id="{2444D6ED-E2A9-47D4-8FC6-0A3107E5FE7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487" name="Text Box 773">
          <a:extLst>
            <a:ext uri="{FF2B5EF4-FFF2-40B4-BE49-F238E27FC236}">
              <a16:creationId xmlns:a16="http://schemas.microsoft.com/office/drawing/2014/main" id="{61ACDBE6-2184-4590-A9C7-CD6215B223E7}"/>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488" name="Text Box 778">
          <a:extLst>
            <a:ext uri="{FF2B5EF4-FFF2-40B4-BE49-F238E27FC236}">
              <a16:creationId xmlns:a16="http://schemas.microsoft.com/office/drawing/2014/main" id="{44B74EB7-008B-48F7-BA3B-C42DEBEDE8FA}"/>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89" name="Text Box 8">
          <a:extLst>
            <a:ext uri="{FF2B5EF4-FFF2-40B4-BE49-F238E27FC236}">
              <a16:creationId xmlns:a16="http://schemas.microsoft.com/office/drawing/2014/main" id="{FD85A462-4DAF-4260-B727-2C280706F19F}"/>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90" name="Text Box 9">
          <a:extLst>
            <a:ext uri="{FF2B5EF4-FFF2-40B4-BE49-F238E27FC236}">
              <a16:creationId xmlns:a16="http://schemas.microsoft.com/office/drawing/2014/main" id="{52869995-224B-4C06-A443-AB10716D484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91" name="Text Box 10">
          <a:extLst>
            <a:ext uri="{FF2B5EF4-FFF2-40B4-BE49-F238E27FC236}">
              <a16:creationId xmlns:a16="http://schemas.microsoft.com/office/drawing/2014/main" id="{5FC6CAE7-EEA9-44E6-AFC3-8441D485277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492" name="Text Box 26">
          <a:extLst>
            <a:ext uri="{FF2B5EF4-FFF2-40B4-BE49-F238E27FC236}">
              <a16:creationId xmlns:a16="http://schemas.microsoft.com/office/drawing/2014/main" id="{11928779-32B2-471F-AD3B-123F63F3E88B}"/>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493" name="Text Box 2">
          <a:extLst>
            <a:ext uri="{FF2B5EF4-FFF2-40B4-BE49-F238E27FC236}">
              <a16:creationId xmlns:a16="http://schemas.microsoft.com/office/drawing/2014/main" id="{94B06F8C-71ED-4318-BB6C-2F50F4B018A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494" name="Text Box 3">
          <a:extLst>
            <a:ext uri="{FF2B5EF4-FFF2-40B4-BE49-F238E27FC236}">
              <a16:creationId xmlns:a16="http://schemas.microsoft.com/office/drawing/2014/main" id="{11FD7937-A9A0-490B-9020-06F3C65E220E}"/>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495" name="Text Box 4">
          <a:extLst>
            <a:ext uri="{FF2B5EF4-FFF2-40B4-BE49-F238E27FC236}">
              <a16:creationId xmlns:a16="http://schemas.microsoft.com/office/drawing/2014/main" id="{3347FD3A-441A-4339-B289-90E5F1EF3364}"/>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496" name="Text Box 5">
          <a:extLst>
            <a:ext uri="{FF2B5EF4-FFF2-40B4-BE49-F238E27FC236}">
              <a16:creationId xmlns:a16="http://schemas.microsoft.com/office/drawing/2014/main" id="{C24486F9-8622-462F-A30C-F24F0536B72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497" name="Text Box 6">
          <a:extLst>
            <a:ext uri="{FF2B5EF4-FFF2-40B4-BE49-F238E27FC236}">
              <a16:creationId xmlns:a16="http://schemas.microsoft.com/office/drawing/2014/main" id="{3C65895D-039F-4BBC-B03D-7DB9311339FB}"/>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498" name="Text Box 7">
          <a:extLst>
            <a:ext uri="{FF2B5EF4-FFF2-40B4-BE49-F238E27FC236}">
              <a16:creationId xmlns:a16="http://schemas.microsoft.com/office/drawing/2014/main" id="{5D14F1F3-A73A-410A-98BB-D573CF8EF305}"/>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499" name="Text Box 8">
          <a:extLst>
            <a:ext uri="{FF2B5EF4-FFF2-40B4-BE49-F238E27FC236}">
              <a16:creationId xmlns:a16="http://schemas.microsoft.com/office/drawing/2014/main" id="{9DDD6DD4-0F17-4FA9-A4E6-FD3DDFD2373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00" name="Text Box 28">
          <a:extLst>
            <a:ext uri="{FF2B5EF4-FFF2-40B4-BE49-F238E27FC236}">
              <a16:creationId xmlns:a16="http://schemas.microsoft.com/office/drawing/2014/main" id="{9D52FF52-AE32-4737-B52B-911EF40D2C68}"/>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01" name="Text Box 37">
          <a:extLst>
            <a:ext uri="{FF2B5EF4-FFF2-40B4-BE49-F238E27FC236}">
              <a16:creationId xmlns:a16="http://schemas.microsoft.com/office/drawing/2014/main" id="{C1FC84CB-C4B3-4932-8CF0-C341862C6EFA}"/>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02" name="Text Box 38">
          <a:extLst>
            <a:ext uri="{FF2B5EF4-FFF2-40B4-BE49-F238E27FC236}">
              <a16:creationId xmlns:a16="http://schemas.microsoft.com/office/drawing/2014/main" id="{1C6CD76A-5F3E-4958-9186-E28BC46A983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03" name="Text Box 39">
          <a:extLst>
            <a:ext uri="{FF2B5EF4-FFF2-40B4-BE49-F238E27FC236}">
              <a16:creationId xmlns:a16="http://schemas.microsoft.com/office/drawing/2014/main" id="{135AAB8C-9EF1-47C7-9AD5-9C8EC973B06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04" name="Text Box 739">
          <a:extLst>
            <a:ext uri="{FF2B5EF4-FFF2-40B4-BE49-F238E27FC236}">
              <a16:creationId xmlns:a16="http://schemas.microsoft.com/office/drawing/2014/main" id="{6F82F6AC-3CF8-4DD3-9BFB-2F7822054C5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05" name="Text Box 740">
          <a:extLst>
            <a:ext uri="{FF2B5EF4-FFF2-40B4-BE49-F238E27FC236}">
              <a16:creationId xmlns:a16="http://schemas.microsoft.com/office/drawing/2014/main" id="{CAE955F7-329F-47D3-AB9B-148E50D4DC4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06" name="Text Box 741">
          <a:extLst>
            <a:ext uri="{FF2B5EF4-FFF2-40B4-BE49-F238E27FC236}">
              <a16:creationId xmlns:a16="http://schemas.microsoft.com/office/drawing/2014/main" id="{7CCA71EF-7384-48E2-ADFE-19EA994EBC1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07" name="Text Box 742">
          <a:extLst>
            <a:ext uri="{FF2B5EF4-FFF2-40B4-BE49-F238E27FC236}">
              <a16:creationId xmlns:a16="http://schemas.microsoft.com/office/drawing/2014/main" id="{27B62A90-8AED-4127-9A36-AD9DC98E3EB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08" name="Text Box 743">
          <a:extLst>
            <a:ext uri="{FF2B5EF4-FFF2-40B4-BE49-F238E27FC236}">
              <a16:creationId xmlns:a16="http://schemas.microsoft.com/office/drawing/2014/main" id="{B1C46815-EBA4-4B6C-A186-EB0E893FA41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09" name="Text Box 744">
          <a:extLst>
            <a:ext uri="{FF2B5EF4-FFF2-40B4-BE49-F238E27FC236}">
              <a16:creationId xmlns:a16="http://schemas.microsoft.com/office/drawing/2014/main" id="{E31F0CD5-BA85-40B5-B921-C74764FAC80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10" name="Text Box 745">
          <a:extLst>
            <a:ext uri="{FF2B5EF4-FFF2-40B4-BE49-F238E27FC236}">
              <a16:creationId xmlns:a16="http://schemas.microsoft.com/office/drawing/2014/main" id="{1929E4D5-A575-40D5-A081-B45E40FABAC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11" name="Text Box 746">
          <a:extLst>
            <a:ext uri="{FF2B5EF4-FFF2-40B4-BE49-F238E27FC236}">
              <a16:creationId xmlns:a16="http://schemas.microsoft.com/office/drawing/2014/main" id="{62534633-4DAD-411A-B0A5-671F716CAC9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12" name="Text Box 747">
          <a:extLst>
            <a:ext uri="{FF2B5EF4-FFF2-40B4-BE49-F238E27FC236}">
              <a16:creationId xmlns:a16="http://schemas.microsoft.com/office/drawing/2014/main" id="{24FCE3B9-5321-4D3B-88BA-6E2DE67D29E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13" name="Text Box 778">
          <a:extLst>
            <a:ext uri="{FF2B5EF4-FFF2-40B4-BE49-F238E27FC236}">
              <a16:creationId xmlns:a16="http://schemas.microsoft.com/office/drawing/2014/main" id="{FD1957B9-D9BA-4990-8672-60C8DFC2319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14" name="Text Box 9">
          <a:extLst>
            <a:ext uri="{FF2B5EF4-FFF2-40B4-BE49-F238E27FC236}">
              <a16:creationId xmlns:a16="http://schemas.microsoft.com/office/drawing/2014/main" id="{7315497A-E4CF-4434-8D8E-C68448F41CD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15" name="Text Box 10">
          <a:extLst>
            <a:ext uri="{FF2B5EF4-FFF2-40B4-BE49-F238E27FC236}">
              <a16:creationId xmlns:a16="http://schemas.microsoft.com/office/drawing/2014/main" id="{523DD532-F0DF-4E48-8C1F-A70BDF12CCF6}"/>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16" name="Text Box 26">
          <a:extLst>
            <a:ext uri="{FF2B5EF4-FFF2-40B4-BE49-F238E27FC236}">
              <a16:creationId xmlns:a16="http://schemas.microsoft.com/office/drawing/2014/main" id="{866903F0-2B8A-4D66-A653-9B25B1BB5DE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17" name="Text Box 28">
          <a:extLst>
            <a:ext uri="{FF2B5EF4-FFF2-40B4-BE49-F238E27FC236}">
              <a16:creationId xmlns:a16="http://schemas.microsoft.com/office/drawing/2014/main" id="{6DC5C66D-37AE-4FDA-B648-EC9B1218115A}"/>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18" name="Text Box 8">
          <a:extLst>
            <a:ext uri="{FF2B5EF4-FFF2-40B4-BE49-F238E27FC236}">
              <a16:creationId xmlns:a16="http://schemas.microsoft.com/office/drawing/2014/main" id="{0D169A0E-D1CF-4926-B450-6D0D8A93EB1F}"/>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519" name="Text Box 9">
          <a:extLst>
            <a:ext uri="{FF2B5EF4-FFF2-40B4-BE49-F238E27FC236}">
              <a16:creationId xmlns:a16="http://schemas.microsoft.com/office/drawing/2014/main" id="{87ADF850-B8BA-4DA8-A18A-409B729D9500}"/>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520" name="Text Box 10">
          <a:extLst>
            <a:ext uri="{FF2B5EF4-FFF2-40B4-BE49-F238E27FC236}">
              <a16:creationId xmlns:a16="http://schemas.microsoft.com/office/drawing/2014/main" id="{73530594-DF69-4A59-A3B9-4A99CEF0E8ED}"/>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521" name="Text Box 26">
          <a:extLst>
            <a:ext uri="{FF2B5EF4-FFF2-40B4-BE49-F238E27FC236}">
              <a16:creationId xmlns:a16="http://schemas.microsoft.com/office/drawing/2014/main" id="{BE781581-6C7A-478F-AADD-3414FEE54670}"/>
            </a:ext>
          </a:extLst>
        </xdr:cNvPr>
        <xdr:cNvSpPr txBox="1">
          <a:spLocks noChangeArrowheads="1"/>
        </xdr:cNvSpPr>
      </xdr:nvSpPr>
      <xdr:spPr bwMode="auto">
        <a:xfrm>
          <a:off x="2914650" y="298894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22" name="Text Box 28">
          <a:extLst>
            <a:ext uri="{FF2B5EF4-FFF2-40B4-BE49-F238E27FC236}">
              <a16:creationId xmlns:a16="http://schemas.microsoft.com/office/drawing/2014/main" id="{03C52CFC-CCD4-4523-BB0A-A47D8BFD08A1}"/>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23" name="Text Box 739">
          <a:extLst>
            <a:ext uri="{FF2B5EF4-FFF2-40B4-BE49-F238E27FC236}">
              <a16:creationId xmlns:a16="http://schemas.microsoft.com/office/drawing/2014/main" id="{EB4C8929-AC00-4A81-B2AD-7721F61698D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24" name="Text Box 740">
          <a:extLst>
            <a:ext uri="{FF2B5EF4-FFF2-40B4-BE49-F238E27FC236}">
              <a16:creationId xmlns:a16="http://schemas.microsoft.com/office/drawing/2014/main" id="{81426CAC-9C2B-421C-BDB4-A137DE5661F0}"/>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25" name="Text Box 741">
          <a:extLst>
            <a:ext uri="{FF2B5EF4-FFF2-40B4-BE49-F238E27FC236}">
              <a16:creationId xmlns:a16="http://schemas.microsoft.com/office/drawing/2014/main" id="{BADB6E63-613D-4FA0-8000-142202F738B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26" name="Text Box 742">
          <a:extLst>
            <a:ext uri="{FF2B5EF4-FFF2-40B4-BE49-F238E27FC236}">
              <a16:creationId xmlns:a16="http://schemas.microsoft.com/office/drawing/2014/main" id="{2E148DF1-5C9E-49C4-ABFC-1CF1F27C8EC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27" name="Text Box 743">
          <a:extLst>
            <a:ext uri="{FF2B5EF4-FFF2-40B4-BE49-F238E27FC236}">
              <a16:creationId xmlns:a16="http://schemas.microsoft.com/office/drawing/2014/main" id="{C3BB6240-7FA8-4299-B730-610233FB4D2C}"/>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28" name="Text Box 744">
          <a:extLst>
            <a:ext uri="{FF2B5EF4-FFF2-40B4-BE49-F238E27FC236}">
              <a16:creationId xmlns:a16="http://schemas.microsoft.com/office/drawing/2014/main" id="{D65F8FC0-AC42-44E8-B547-30FF98CA5598}"/>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29" name="Text Box 745">
          <a:extLst>
            <a:ext uri="{FF2B5EF4-FFF2-40B4-BE49-F238E27FC236}">
              <a16:creationId xmlns:a16="http://schemas.microsoft.com/office/drawing/2014/main" id="{DE38E060-0E03-4BD4-8BA0-8992BAF6026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30" name="Text Box 746">
          <a:extLst>
            <a:ext uri="{FF2B5EF4-FFF2-40B4-BE49-F238E27FC236}">
              <a16:creationId xmlns:a16="http://schemas.microsoft.com/office/drawing/2014/main" id="{0826CFD5-1906-48DA-9931-707CDFB5F622}"/>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31" name="Text Box 747">
          <a:extLst>
            <a:ext uri="{FF2B5EF4-FFF2-40B4-BE49-F238E27FC236}">
              <a16:creationId xmlns:a16="http://schemas.microsoft.com/office/drawing/2014/main" id="{C03DBF51-F812-4343-AEF0-332D412586E4}"/>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532" name="Text Box 773">
          <a:extLst>
            <a:ext uri="{FF2B5EF4-FFF2-40B4-BE49-F238E27FC236}">
              <a16:creationId xmlns:a16="http://schemas.microsoft.com/office/drawing/2014/main" id="{F5CD2981-96DD-4DFC-A70F-0707DA80D43E}"/>
            </a:ext>
          </a:extLst>
        </xdr:cNvPr>
        <xdr:cNvSpPr txBox="1">
          <a:spLocks noChangeArrowheads="1"/>
        </xdr:cNvSpPr>
      </xdr:nvSpPr>
      <xdr:spPr bwMode="auto">
        <a:xfrm>
          <a:off x="2914650" y="298894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98145"/>
    <xdr:sp macro="" textlink="">
      <xdr:nvSpPr>
        <xdr:cNvPr id="2533" name="Text Box 778">
          <a:extLst>
            <a:ext uri="{FF2B5EF4-FFF2-40B4-BE49-F238E27FC236}">
              <a16:creationId xmlns:a16="http://schemas.microsoft.com/office/drawing/2014/main" id="{247B972B-416B-47F4-BC1F-2D946830B28E}"/>
            </a:ext>
          </a:extLst>
        </xdr:cNvPr>
        <xdr:cNvSpPr txBox="1">
          <a:spLocks noChangeArrowheads="1"/>
        </xdr:cNvSpPr>
      </xdr:nvSpPr>
      <xdr:spPr bwMode="auto">
        <a:xfrm>
          <a:off x="2914650" y="298894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534" name="Text Box 8">
          <a:extLst>
            <a:ext uri="{FF2B5EF4-FFF2-40B4-BE49-F238E27FC236}">
              <a16:creationId xmlns:a16="http://schemas.microsoft.com/office/drawing/2014/main" id="{92C827A3-82A0-4BAE-BE27-DC4372457B93}"/>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535" name="Text Box 9">
          <a:extLst>
            <a:ext uri="{FF2B5EF4-FFF2-40B4-BE49-F238E27FC236}">
              <a16:creationId xmlns:a16="http://schemas.microsoft.com/office/drawing/2014/main" id="{4BA41AB9-497F-457D-921B-833AA1FE8211}"/>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536" name="Text Box 10">
          <a:extLst>
            <a:ext uri="{FF2B5EF4-FFF2-40B4-BE49-F238E27FC236}">
              <a16:creationId xmlns:a16="http://schemas.microsoft.com/office/drawing/2014/main" id="{38E064BD-7088-413A-87C4-3AEC4F25574A}"/>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466725"/>
    <xdr:sp macro="" textlink="">
      <xdr:nvSpPr>
        <xdr:cNvPr id="2537" name="Text Box 26">
          <a:extLst>
            <a:ext uri="{FF2B5EF4-FFF2-40B4-BE49-F238E27FC236}">
              <a16:creationId xmlns:a16="http://schemas.microsoft.com/office/drawing/2014/main" id="{7475FB8A-298A-498D-9556-7EEF41EFFFF9}"/>
            </a:ext>
          </a:extLst>
        </xdr:cNvPr>
        <xdr:cNvSpPr txBox="1">
          <a:spLocks noChangeArrowheads="1"/>
        </xdr:cNvSpPr>
      </xdr:nvSpPr>
      <xdr:spPr bwMode="auto">
        <a:xfrm>
          <a:off x="2914650" y="298894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38" name="Text Box 2">
          <a:extLst>
            <a:ext uri="{FF2B5EF4-FFF2-40B4-BE49-F238E27FC236}">
              <a16:creationId xmlns:a16="http://schemas.microsoft.com/office/drawing/2014/main" id="{0F4FD1B4-A05C-498F-891C-2E1E5EE7BBE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39" name="Text Box 3">
          <a:extLst>
            <a:ext uri="{FF2B5EF4-FFF2-40B4-BE49-F238E27FC236}">
              <a16:creationId xmlns:a16="http://schemas.microsoft.com/office/drawing/2014/main" id="{4B41B259-D39D-4EEF-A711-171947D5F291}"/>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40" name="Text Box 4">
          <a:extLst>
            <a:ext uri="{FF2B5EF4-FFF2-40B4-BE49-F238E27FC236}">
              <a16:creationId xmlns:a16="http://schemas.microsoft.com/office/drawing/2014/main" id="{237F4C9B-F5D4-4655-95EA-1518D0C8B878}"/>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41" name="Text Box 5">
          <a:extLst>
            <a:ext uri="{FF2B5EF4-FFF2-40B4-BE49-F238E27FC236}">
              <a16:creationId xmlns:a16="http://schemas.microsoft.com/office/drawing/2014/main" id="{E650D7BC-DC8B-43BE-8210-AED946E328AC}"/>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42" name="Text Box 6">
          <a:extLst>
            <a:ext uri="{FF2B5EF4-FFF2-40B4-BE49-F238E27FC236}">
              <a16:creationId xmlns:a16="http://schemas.microsoft.com/office/drawing/2014/main" id="{A6E97E63-4704-49A1-9238-A47D4AE112D9}"/>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43" name="Text Box 7">
          <a:extLst>
            <a:ext uri="{FF2B5EF4-FFF2-40B4-BE49-F238E27FC236}">
              <a16:creationId xmlns:a16="http://schemas.microsoft.com/office/drawing/2014/main" id="{AAF88427-95B3-425D-8350-4E50CDBADDCD}"/>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44" name="Text Box 8">
          <a:extLst>
            <a:ext uri="{FF2B5EF4-FFF2-40B4-BE49-F238E27FC236}">
              <a16:creationId xmlns:a16="http://schemas.microsoft.com/office/drawing/2014/main" id="{F23A3FB5-D30B-4FB4-96CB-E92D79F52135}"/>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45" name="Text Box 28">
          <a:extLst>
            <a:ext uri="{FF2B5EF4-FFF2-40B4-BE49-F238E27FC236}">
              <a16:creationId xmlns:a16="http://schemas.microsoft.com/office/drawing/2014/main" id="{FE2FBDDF-D636-4699-B67A-8DF31B129C52}"/>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46" name="Text Box 37">
          <a:extLst>
            <a:ext uri="{FF2B5EF4-FFF2-40B4-BE49-F238E27FC236}">
              <a16:creationId xmlns:a16="http://schemas.microsoft.com/office/drawing/2014/main" id="{A4124243-4392-4DAB-B06F-6DB6C71DFE20}"/>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47" name="Text Box 38">
          <a:extLst>
            <a:ext uri="{FF2B5EF4-FFF2-40B4-BE49-F238E27FC236}">
              <a16:creationId xmlns:a16="http://schemas.microsoft.com/office/drawing/2014/main" id="{499F5E34-8BEA-4D21-A696-013A6F559FB6}"/>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48" name="Text Box 39">
          <a:extLst>
            <a:ext uri="{FF2B5EF4-FFF2-40B4-BE49-F238E27FC236}">
              <a16:creationId xmlns:a16="http://schemas.microsoft.com/office/drawing/2014/main" id="{ED524969-B03A-4905-9ECC-683DBF832C0C}"/>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49" name="Text Box 739">
          <a:extLst>
            <a:ext uri="{FF2B5EF4-FFF2-40B4-BE49-F238E27FC236}">
              <a16:creationId xmlns:a16="http://schemas.microsoft.com/office/drawing/2014/main" id="{B1940F31-4859-46B3-8A60-C777E8F7872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50" name="Text Box 740">
          <a:extLst>
            <a:ext uri="{FF2B5EF4-FFF2-40B4-BE49-F238E27FC236}">
              <a16:creationId xmlns:a16="http://schemas.microsoft.com/office/drawing/2014/main" id="{C9C85FBD-C653-47B4-9CC2-53E4B1F1D42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51" name="Text Box 741">
          <a:extLst>
            <a:ext uri="{FF2B5EF4-FFF2-40B4-BE49-F238E27FC236}">
              <a16:creationId xmlns:a16="http://schemas.microsoft.com/office/drawing/2014/main" id="{1E1F319D-7063-4EAC-A39E-B1BDFEAF7E4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52" name="Text Box 742">
          <a:extLst>
            <a:ext uri="{FF2B5EF4-FFF2-40B4-BE49-F238E27FC236}">
              <a16:creationId xmlns:a16="http://schemas.microsoft.com/office/drawing/2014/main" id="{9BE6D29E-3492-4444-AEBC-8908948885BC}"/>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53" name="Text Box 743">
          <a:extLst>
            <a:ext uri="{FF2B5EF4-FFF2-40B4-BE49-F238E27FC236}">
              <a16:creationId xmlns:a16="http://schemas.microsoft.com/office/drawing/2014/main" id="{6E192D2A-72EA-4AA9-9ACC-F83479883E6E}"/>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54" name="Text Box 744">
          <a:extLst>
            <a:ext uri="{FF2B5EF4-FFF2-40B4-BE49-F238E27FC236}">
              <a16:creationId xmlns:a16="http://schemas.microsoft.com/office/drawing/2014/main" id="{838C2C07-7D08-4D76-9813-29C1B1C7291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55" name="Text Box 745">
          <a:extLst>
            <a:ext uri="{FF2B5EF4-FFF2-40B4-BE49-F238E27FC236}">
              <a16:creationId xmlns:a16="http://schemas.microsoft.com/office/drawing/2014/main" id="{BD23CFC2-AC5B-46D2-A386-2190C9D2FD6B}"/>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56" name="Text Box 746">
          <a:extLst>
            <a:ext uri="{FF2B5EF4-FFF2-40B4-BE49-F238E27FC236}">
              <a16:creationId xmlns:a16="http://schemas.microsoft.com/office/drawing/2014/main" id="{ACEA5690-E0F7-4029-B502-14E89F5D6D94}"/>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57" name="Text Box 747">
          <a:extLst>
            <a:ext uri="{FF2B5EF4-FFF2-40B4-BE49-F238E27FC236}">
              <a16:creationId xmlns:a16="http://schemas.microsoft.com/office/drawing/2014/main" id="{EFABBEA6-43CF-4361-B3A7-D63187234C81}"/>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58" name="Text Box 778">
          <a:extLst>
            <a:ext uri="{FF2B5EF4-FFF2-40B4-BE49-F238E27FC236}">
              <a16:creationId xmlns:a16="http://schemas.microsoft.com/office/drawing/2014/main" id="{825829F8-6D36-4A62-A905-3E5A314615BD}"/>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59" name="Text Box 9">
          <a:extLst>
            <a:ext uri="{FF2B5EF4-FFF2-40B4-BE49-F238E27FC236}">
              <a16:creationId xmlns:a16="http://schemas.microsoft.com/office/drawing/2014/main" id="{CCD8F554-4290-4393-B078-4C2BAA451FC3}"/>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60" name="Text Box 10">
          <a:extLst>
            <a:ext uri="{FF2B5EF4-FFF2-40B4-BE49-F238E27FC236}">
              <a16:creationId xmlns:a16="http://schemas.microsoft.com/office/drawing/2014/main" id="{3ED5D6C0-65A4-471C-A1A2-C47346E984F9}"/>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561" name="Text Box 26">
          <a:extLst>
            <a:ext uri="{FF2B5EF4-FFF2-40B4-BE49-F238E27FC236}">
              <a16:creationId xmlns:a16="http://schemas.microsoft.com/office/drawing/2014/main" id="{D4633501-23DD-4788-9CE9-2EB82027186A}"/>
            </a:ext>
          </a:extLst>
        </xdr:cNvPr>
        <xdr:cNvSpPr txBox="1">
          <a:spLocks noChangeArrowheads="1"/>
        </xdr:cNvSpPr>
      </xdr:nvSpPr>
      <xdr:spPr bwMode="auto">
        <a:xfrm>
          <a:off x="2914650" y="298894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562" name="Text Box 28">
          <a:extLst>
            <a:ext uri="{FF2B5EF4-FFF2-40B4-BE49-F238E27FC236}">
              <a16:creationId xmlns:a16="http://schemas.microsoft.com/office/drawing/2014/main" id="{1B422659-719B-49A8-8FD8-231A31B23392}"/>
            </a:ext>
          </a:extLst>
        </xdr:cNvPr>
        <xdr:cNvSpPr txBox="1">
          <a:spLocks noChangeArrowheads="1"/>
        </xdr:cNvSpPr>
      </xdr:nvSpPr>
      <xdr:spPr bwMode="auto">
        <a:xfrm>
          <a:off x="2914650" y="298894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20322</xdr:rowOff>
    </xdr:to>
    <xdr:sp macro="" textlink="">
      <xdr:nvSpPr>
        <xdr:cNvPr id="2563" name="Text Box 1">
          <a:extLst>
            <a:ext uri="{FF2B5EF4-FFF2-40B4-BE49-F238E27FC236}">
              <a16:creationId xmlns:a16="http://schemas.microsoft.com/office/drawing/2014/main" id="{03DC8B7B-A70C-4237-BC8D-24560876855D}"/>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564" name="Text Box 2">
          <a:extLst>
            <a:ext uri="{FF2B5EF4-FFF2-40B4-BE49-F238E27FC236}">
              <a16:creationId xmlns:a16="http://schemas.microsoft.com/office/drawing/2014/main" id="{6BE12BBD-ECE1-46C7-BAC9-B9DB87C8B2FD}"/>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565" name="Text Box 3">
          <a:extLst>
            <a:ext uri="{FF2B5EF4-FFF2-40B4-BE49-F238E27FC236}">
              <a16:creationId xmlns:a16="http://schemas.microsoft.com/office/drawing/2014/main" id="{BE990D93-6041-4AFE-9840-206D4758E1DC}"/>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566" name="Text Box 4">
          <a:extLst>
            <a:ext uri="{FF2B5EF4-FFF2-40B4-BE49-F238E27FC236}">
              <a16:creationId xmlns:a16="http://schemas.microsoft.com/office/drawing/2014/main" id="{44B30716-59DD-45DC-BF5D-30D301DBC862}"/>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567" name="Text Box 5">
          <a:extLst>
            <a:ext uri="{FF2B5EF4-FFF2-40B4-BE49-F238E27FC236}">
              <a16:creationId xmlns:a16="http://schemas.microsoft.com/office/drawing/2014/main" id="{083645B2-255D-4C2A-BD10-8856955AE53D}"/>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568" name="Text Box 6">
          <a:extLst>
            <a:ext uri="{FF2B5EF4-FFF2-40B4-BE49-F238E27FC236}">
              <a16:creationId xmlns:a16="http://schemas.microsoft.com/office/drawing/2014/main" id="{5EB0F45A-FB7E-44D6-B735-8E91370966BD}"/>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569" name="Text Box 7">
          <a:extLst>
            <a:ext uri="{FF2B5EF4-FFF2-40B4-BE49-F238E27FC236}">
              <a16:creationId xmlns:a16="http://schemas.microsoft.com/office/drawing/2014/main" id="{E874E388-24D1-422E-A274-838356EEA685}"/>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570" name="Text Box 8">
          <a:extLst>
            <a:ext uri="{FF2B5EF4-FFF2-40B4-BE49-F238E27FC236}">
              <a16:creationId xmlns:a16="http://schemas.microsoft.com/office/drawing/2014/main" id="{AAA52B7A-FF65-47AF-8428-F09A1C0A4460}"/>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2571" name="Text Box 9">
          <a:extLst>
            <a:ext uri="{FF2B5EF4-FFF2-40B4-BE49-F238E27FC236}">
              <a16:creationId xmlns:a16="http://schemas.microsoft.com/office/drawing/2014/main" id="{4BECF482-F3D2-4956-A371-23FEAFD74B47}"/>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572" name="Text Box 10">
          <a:extLst>
            <a:ext uri="{FF2B5EF4-FFF2-40B4-BE49-F238E27FC236}">
              <a16:creationId xmlns:a16="http://schemas.microsoft.com/office/drawing/2014/main" id="{18A38D2B-D7A2-4C5A-9D2B-4589549027C2}"/>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573" name="Text Box 26">
          <a:extLst>
            <a:ext uri="{FF2B5EF4-FFF2-40B4-BE49-F238E27FC236}">
              <a16:creationId xmlns:a16="http://schemas.microsoft.com/office/drawing/2014/main" id="{C890B20B-0109-42EE-9B23-FEDC8F8C9752}"/>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574" name="Text Box 773">
          <a:extLst>
            <a:ext uri="{FF2B5EF4-FFF2-40B4-BE49-F238E27FC236}">
              <a16:creationId xmlns:a16="http://schemas.microsoft.com/office/drawing/2014/main" id="{BCDB6D0B-7011-46D3-9B95-290EE6062626}"/>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575" name="Text Box 9">
          <a:extLst>
            <a:ext uri="{FF2B5EF4-FFF2-40B4-BE49-F238E27FC236}">
              <a16:creationId xmlns:a16="http://schemas.microsoft.com/office/drawing/2014/main" id="{BBBF2749-9F27-4535-B2CA-8D4B02661E92}"/>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576" name="Text Box 10">
          <a:extLst>
            <a:ext uri="{FF2B5EF4-FFF2-40B4-BE49-F238E27FC236}">
              <a16:creationId xmlns:a16="http://schemas.microsoft.com/office/drawing/2014/main" id="{81D1370B-2427-48D6-8CF2-A382CC033B97}"/>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577" name="Text Box 26">
          <a:extLst>
            <a:ext uri="{FF2B5EF4-FFF2-40B4-BE49-F238E27FC236}">
              <a16:creationId xmlns:a16="http://schemas.microsoft.com/office/drawing/2014/main" id="{29300DB6-655A-4535-9248-365F113E785A}"/>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578" name="Text Box 773">
          <a:extLst>
            <a:ext uri="{FF2B5EF4-FFF2-40B4-BE49-F238E27FC236}">
              <a16:creationId xmlns:a16="http://schemas.microsoft.com/office/drawing/2014/main" id="{16C52D18-3EC3-4534-AF59-1844CD7600A8}"/>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18415</xdr:rowOff>
    </xdr:to>
    <xdr:sp macro="" textlink="">
      <xdr:nvSpPr>
        <xdr:cNvPr id="2579" name="Text Box 1">
          <a:extLst>
            <a:ext uri="{FF2B5EF4-FFF2-40B4-BE49-F238E27FC236}">
              <a16:creationId xmlns:a16="http://schemas.microsoft.com/office/drawing/2014/main" id="{438CCAED-78BF-49E2-88B1-C6E80334F87C}"/>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580" name="Text Box 2">
          <a:extLst>
            <a:ext uri="{FF2B5EF4-FFF2-40B4-BE49-F238E27FC236}">
              <a16:creationId xmlns:a16="http://schemas.microsoft.com/office/drawing/2014/main" id="{B1149D5E-6FF6-49A0-B7E1-51DF1858528B}"/>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581" name="Text Box 3">
          <a:extLst>
            <a:ext uri="{FF2B5EF4-FFF2-40B4-BE49-F238E27FC236}">
              <a16:creationId xmlns:a16="http://schemas.microsoft.com/office/drawing/2014/main" id="{D240926E-B081-4BC5-A500-6CD38D79F38E}"/>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582" name="Text Box 4">
          <a:extLst>
            <a:ext uri="{FF2B5EF4-FFF2-40B4-BE49-F238E27FC236}">
              <a16:creationId xmlns:a16="http://schemas.microsoft.com/office/drawing/2014/main" id="{59286517-372F-45A1-9725-C58A5B71C8BE}"/>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583" name="Text Box 5">
          <a:extLst>
            <a:ext uri="{FF2B5EF4-FFF2-40B4-BE49-F238E27FC236}">
              <a16:creationId xmlns:a16="http://schemas.microsoft.com/office/drawing/2014/main" id="{CF709C23-98D9-4586-B943-9E728FC98982}"/>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584" name="Text Box 6">
          <a:extLst>
            <a:ext uri="{FF2B5EF4-FFF2-40B4-BE49-F238E27FC236}">
              <a16:creationId xmlns:a16="http://schemas.microsoft.com/office/drawing/2014/main" id="{6A6EEB03-B3BD-4F69-8FA4-52295C55EAFD}"/>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585" name="Text Box 7">
          <a:extLst>
            <a:ext uri="{FF2B5EF4-FFF2-40B4-BE49-F238E27FC236}">
              <a16:creationId xmlns:a16="http://schemas.microsoft.com/office/drawing/2014/main" id="{E5B99267-5849-41F8-ACC1-4C8AC8895765}"/>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586" name="Text Box 8">
          <a:extLst>
            <a:ext uri="{FF2B5EF4-FFF2-40B4-BE49-F238E27FC236}">
              <a16:creationId xmlns:a16="http://schemas.microsoft.com/office/drawing/2014/main" id="{A54F7246-9FB0-4BE0-82EA-3D83B87F914A}"/>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587" name="Text Box 1">
          <a:extLst>
            <a:ext uri="{FF2B5EF4-FFF2-40B4-BE49-F238E27FC236}">
              <a16:creationId xmlns:a16="http://schemas.microsoft.com/office/drawing/2014/main" id="{CB266A53-0EBF-4116-A1F4-2EAC77A41522}"/>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588" name="Text Box 2">
          <a:extLst>
            <a:ext uri="{FF2B5EF4-FFF2-40B4-BE49-F238E27FC236}">
              <a16:creationId xmlns:a16="http://schemas.microsoft.com/office/drawing/2014/main" id="{AF1F7A82-A36E-46E3-B708-7EDCBDD443AB}"/>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589" name="Text Box 3">
          <a:extLst>
            <a:ext uri="{FF2B5EF4-FFF2-40B4-BE49-F238E27FC236}">
              <a16:creationId xmlns:a16="http://schemas.microsoft.com/office/drawing/2014/main" id="{CE480823-5175-41C3-9D1A-684D68FD02D9}"/>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590" name="Text Box 4">
          <a:extLst>
            <a:ext uri="{FF2B5EF4-FFF2-40B4-BE49-F238E27FC236}">
              <a16:creationId xmlns:a16="http://schemas.microsoft.com/office/drawing/2014/main" id="{9017CC66-2CAB-4FA3-A7E5-245D51FF1E12}"/>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591" name="Text Box 5">
          <a:extLst>
            <a:ext uri="{FF2B5EF4-FFF2-40B4-BE49-F238E27FC236}">
              <a16:creationId xmlns:a16="http://schemas.microsoft.com/office/drawing/2014/main" id="{A2B22860-3046-48F7-9508-44F68CAE7739}"/>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592" name="Text Box 6">
          <a:extLst>
            <a:ext uri="{FF2B5EF4-FFF2-40B4-BE49-F238E27FC236}">
              <a16:creationId xmlns:a16="http://schemas.microsoft.com/office/drawing/2014/main" id="{306EF9BA-5523-48E3-87E3-A10E54326247}"/>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593" name="Text Box 7">
          <a:extLst>
            <a:ext uri="{FF2B5EF4-FFF2-40B4-BE49-F238E27FC236}">
              <a16:creationId xmlns:a16="http://schemas.microsoft.com/office/drawing/2014/main" id="{195283D6-CFDC-4E47-BCD2-5AEF131D61A4}"/>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594" name="Text Box 8">
          <a:extLst>
            <a:ext uri="{FF2B5EF4-FFF2-40B4-BE49-F238E27FC236}">
              <a16:creationId xmlns:a16="http://schemas.microsoft.com/office/drawing/2014/main" id="{332D0B3F-43F1-4342-B178-7D1EDFA50C2B}"/>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595" name="Text Box 197">
          <a:extLst>
            <a:ext uri="{FF2B5EF4-FFF2-40B4-BE49-F238E27FC236}">
              <a16:creationId xmlns:a16="http://schemas.microsoft.com/office/drawing/2014/main" id="{D0053B69-E17D-4B2D-82E4-B60D75ABDDE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596" name="Text Box 198">
          <a:extLst>
            <a:ext uri="{FF2B5EF4-FFF2-40B4-BE49-F238E27FC236}">
              <a16:creationId xmlns:a16="http://schemas.microsoft.com/office/drawing/2014/main" id="{514905DB-80CD-4920-990D-E6EC4032C4A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597" name="Text Box 199">
          <a:extLst>
            <a:ext uri="{FF2B5EF4-FFF2-40B4-BE49-F238E27FC236}">
              <a16:creationId xmlns:a16="http://schemas.microsoft.com/office/drawing/2014/main" id="{A8FA2E33-BA4A-4B67-ADDD-661188B0F47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598" name="Text Box 200">
          <a:extLst>
            <a:ext uri="{FF2B5EF4-FFF2-40B4-BE49-F238E27FC236}">
              <a16:creationId xmlns:a16="http://schemas.microsoft.com/office/drawing/2014/main" id="{C726319D-EA96-4505-A573-DCC1AB07BEA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599" name="Text Box 201">
          <a:extLst>
            <a:ext uri="{FF2B5EF4-FFF2-40B4-BE49-F238E27FC236}">
              <a16:creationId xmlns:a16="http://schemas.microsoft.com/office/drawing/2014/main" id="{CAEFA67D-E156-4D6C-B30D-23BA4FB42A7F}"/>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00" name="Text Box 202">
          <a:extLst>
            <a:ext uri="{FF2B5EF4-FFF2-40B4-BE49-F238E27FC236}">
              <a16:creationId xmlns:a16="http://schemas.microsoft.com/office/drawing/2014/main" id="{03FAB555-C4B8-4E56-A725-1730C205EFDB}"/>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01" name="Text Box 203">
          <a:extLst>
            <a:ext uri="{FF2B5EF4-FFF2-40B4-BE49-F238E27FC236}">
              <a16:creationId xmlns:a16="http://schemas.microsoft.com/office/drawing/2014/main" id="{7251C2E7-22EA-4DF1-82FA-4B9686D702A6}"/>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02" name="Text Box 204">
          <a:extLst>
            <a:ext uri="{FF2B5EF4-FFF2-40B4-BE49-F238E27FC236}">
              <a16:creationId xmlns:a16="http://schemas.microsoft.com/office/drawing/2014/main" id="{B61161FA-04AB-410D-8A71-8FC5C9BA96AB}"/>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03" name="Text Box 8">
          <a:extLst>
            <a:ext uri="{FF2B5EF4-FFF2-40B4-BE49-F238E27FC236}">
              <a16:creationId xmlns:a16="http://schemas.microsoft.com/office/drawing/2014/main" id="{38885B4D-6363-40CB-B3D7-E12A6E233BCE}"/>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04" name="Text Box 28">
          <a:extLst>
            <a:ext uri="{FF2B5EF4-FFF2-40B4-BE49-F238E27FC236}">
              <a16:creationId xmlns:a16="http://schemas.microsoft.com/office/drawing/2014/main" id="{C2B2DA8D-B7D7-4BD2-BC8B-207CEF8B728D}"/>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05" name="Text Box 739">
          <a:extLst>
            <a:ext uri="{FF2B5EF4-FFF2-40B4-BE49-F238E27FC236}">
              <a16:creationId xmlns:a16="http://schemas.microsoft.com/office/drawing/2014/main" id="{78969911-38A3-41B6-A65F-3B6BC0078B7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06" name="Text Box 740">
          <a:extLst>
            <a:ext uri="{FF2B5EF4-FFF2-40B4-BE49-F238E27FC236}">
              <a16:creationId xmlns:a16="http://schemas.microsoft.com/office/drawing/2014/main" id="{5A09BCCB-D626-4884-BC30-512754A5D82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07" name="Text Box 741">
          <a:extLst>
            <a:ext uri="{FF2B5EF4-FFF2-40B4-BE49-F238E27FC236}">
              <a16:creationId xmlns:a16="http://schemas.microsoft.com/office/drawing/2014/main" id="{669AA783-1D06-4C56-B26D-AC7A05A69476}"/>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08" name="Text Box 742">
          <a:extLst>
            <a:ext uri="{FF2B5EF4-FFF2-40B4-BE49-F238E27FC236}">
              <a16:creationId xmlns:a16="http://schemas.microsoft.com/office/drawing/2014/main" id="{25829AA2-DCE4-4200-BC6A-D36759B3B8C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09" name="Text Box 743">
          <a:extLst>
            <a:ext uri="{FF2B5EF4-FFF2-40B4-BE49-F238E27FC236}">
              <a16:creationId xmlns:a16="http://schemas.microsoft.com/office/drawing/2014/main" id="{57198A69-096F-43A5-9CDC-CEEF89BD1BA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10" name="Text Box 744">
          <a:extLst>
            <a:ext uri="{FF2B5EF4-FFF2-40B4-BE49-F238E27FC236}">
              <a16:creationId xmlns:a16="http://schemas.microsoft.com/office/drawing/2014/main" id="{E812A1D2-DC39-4EE3-8F52-2A358AF6F51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11" name="Text Box 745">
          <a:extLst>
            <a:ext uri="{FF2B5EF4-FFF2-40B4-BE49-F238E27FC236}">
              <a16:creationId xmlns:a16="http://schemas.microsoft.com/office/drawing/2014/main" id="{1A97917E-4B11-4502-8FA0-D38D525D31D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12" name="Text Box 746">
          <a:extLst>
            <a:ext uri="{FF2B5EF4-FFF2-40B4-BE49-F238E27FC236}">
              <a16:creationId xmlns:a16="http://schemas.microsoft.com/office/drawing/2014/main" id="{B3E1F206-611E-4EA9-A97F-1573DCC21E5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13" name="Text Box 747">
          <a:extLst>
            <a:ext uri="{FF2B5EF4-FFF2-40B4-BE49-F238E27FC236}">
              <a16:creationId xmlns:a16="http://schemas.microsoft.com/office/drawing/2014/main" id="{C17196CA-BDC9-40C9-82E2-79E11E81A87D}"/>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14" name="Text Box 778">
          <a:extLst>
            <a:ext uri="{FF2B5EF4-FFF2-40B4-BE49-F238E27FC236}">
              <a16:creationId xmlns:a16="http://schemas.microsoft.com/office/drawing/2014/main" id="{39C0D962-1F60-4202-B8CB-E89EA404C15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15" name="Text Box 2">
          <a:extLst>
            <a:ext uri="{FF2B5EF4-FFF2-40B4-BE49-F238E27FC236}">
              <a16:creationId xmlns:a16="http://schemas.microsoft.com/office/drawing/2014/main" id="{69EEC831-A00A-468E-BB7B-40AF833AFE7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16" name="Text Box 3">
          <a:extLst>
            <a:ext uri="{FF2B5EF4-FFF2-40B4-BE49-F238E27FC236}">
              <a16:creationId xmlns:a16="http://schemas.microsoft.com/office/drawing/2014/main" id="{1E2B9941-71F2-40AC-ADED-77657F27A5E5}"/>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17" name="Text Box 4">
          <a:extLst>
            <a:ext uri="{FF2B5EF4-FFF2-40B4-BE49-F238E27FC236}">
              <a16:creationId xmlns:a16="http://schemas.microsoft.com/office/drawing/2014/main" id="{FD10BF69-7B25-45CD-80B7-386051CDDF8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18" name="Text Box 5">
          <a:extLst>
            <a:ext uri="{FF2B5EF4-FFF2-40B4-BE49-F238E27FC236}">
              <a16:creationId xmlns:a16="http://schemas.microsoft.com/office/drawing/2014/main" id="{68F848BE-D1DF-4D83-95EA-96A73A1CCAC2}"/>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19" name="Text Box 6">
          <a:extLst>
            <a:ext uri="{FF2B5EF4-FFF2-40B4-BE49-F238E27FC236}">
              <a16:creationId xmlns:a16="http://schemas.microsoft.com/office/drawing/2014/main" id="{C272F759-6D8B-4DB7-8A57-9CC3E7A2F34D}"/>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20" name="Text Box 7">
          <a:extLst>
            <a:ext uri="{FF2B5EF4-FFF2-40B4-BE49-F238E27FC236}">
              <a16:creationId xmlns:a16="http://schemas.microsoft.com/office/drawing/2014/main" id="{775B19B8-F585-46FC-AB97-7E0A540AA36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21" name="Text Box 8">
          <a:extLst>
            <a:ext uri="{FF2B5EF4-FFF2-40B4-BE49-F238E27FC236}">
              <a16:creationId xmlns:a16="http://schemas.microsoft.com/office/drawing/2014/main" id="{1A0364C7-CEFE-462C-8FA4-54118D1C620A}"/>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22" name="Text Box 28">
          <a:extLst>
            <a:ext uri="{FF2B5EF4-FFF2-40B4-BE49-F238E27FC236}">
              <a16:creationId xmlns:a16="http://schemas.microsoft.com/office/drawing/2014/main" id="{F1252B53-D4D0-4502-9AB8-CD4D8CD24510}"/>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23" name="Text Box 37">
          <a:extLst>
            <a:ext uri="{FF2B5EF4-FFF2-40B4-BE49-F238E27FC236}">
              <a16:creationId xmlns:a16="http://schemas.microsoft.com/office/drawing/2014/main" id="{57F8C003-BD38-48C3-ADA8-E39B7A53346A}"/>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24" name="Text Box 38">
          <a:extLst>
            <a:ext uri="{FF2B5EF4-FFF2-40B4-BE49-F238E27FC236}">
              <a16:creationId xmlns:a16="http://schemas.microsoft.com/office/drawing/2014/main" id="{9AB8FFD2-B9E0-41A0-AFBA-98A4469E8EC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25" name="Text Box 39">
          <a:extLst>
            <a:ext uri="{FF2B5EF4-FFF2-40B4-BE49-F238E27FC236}">
              <a16:creationId xmlns:a16="http://schemas.microsoft.com/office/drawing/2014/main" id="{769AA663-1A53-423E-B6EA-62FED4186742}"/>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26" name="Text Box 739">
          <a:extLst>
            <a:ext uri="{FF2B5EF4-FFF2-40B4-BE49-F238E27FC236}">
              <a16:creationId xmlns:a16="http://schemas.microsoft.com/office/drawing/2014/main" id="{F34620E4-1608-4C20-99E1-01E943BF320E}"/>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27" name="Text Box 740">
          <a:extLst>
            <a:ext uri="{FF2B5EF4-FFF2-40B4-BE49-F238E27FC236}">
              <a16:creationId xmlns:a16="http://schemas.microsoft.com/office/drawing/2014/main" id="{08E80C39-BF2D-4DC9-9483-132CB017C3AE}"/>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28" name="Text Box 741">
          <a:extLst>
            <a:ext uri="{FF2B5EF4-FFF2-40B4-BE49-F238E27FC236}">
              <a16:creationId xmlns:a16="http://schemas.microsoft.com/office/drawing/2014/main" id="{7513688B-8AB2-4AC0-9D0A-E48DEF87843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29" name="Text Box 742">
          <a:extLst>
            <a:ext uri="{FF2B5EF4-FFF2-40B4-BE49-F238E27FC236}">
              <a16:creationId xmlns:a16="http://schemas.microsoft.com/office/drawing/2014/main" id="{55EC548A-0C4D-4E88-AD2F-4C89635BA91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30" name="Text Box 743">
          <a:extLst>
            <a:ext uri="{FF2B5EF4-FFF2-40B4-BE49-F238E27FC236}">
              <a16:creationId xmlns:a16="http://schemas.microsoft.com/office/drawing/2014/main" id="{02F0BC98-D893-4078-B2F2-0236827B4422}"/>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31" name="Text Box 744">
          <a:extLst>
            <a:ext uri="{FF2B5EF4-FFF2-40B4-BE49-F238E27FC236}">
              <a16:creationId xmlns:a16="http://schemas.microsoft.com/office/drawing/2014/main" id="{A019CC50-29ED-46EB-AC15-D9A3A179DE4A}"/>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32" name="Text Box 745">
          <a:extLst>
            <a:ext uri="{FF2B5EF4-FFF2-40B4-BE49-F238E27FC236}">
              <a16:creationId xmlns:a16="http://schemas.microsoft.com/office/drawing/2014/main" id="{8817DF8B-A38B-4213-AD75-C4862123B54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33" name="Text Box 746">
          <a:extLst>
            <a:ext uri="{FF2B5EF4-FFF2-40B4-BE49-F238E27FC236}">
              <a16:creationId xmlns:a16="http://schemas.microsoft.com/office/drawing/2014/main" id="{3EADD75D-961F-471B-95DC-1DE7824280B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34" name="Text Box 747">
          <a:extLst>
            <a:ext uri="{FF2B5EF4-FFF2-40B4-BE49-F238E27FC236}">
              <a16:creationId xmlns:a16="http://schemas.microsoft.com/office/drawing/2014/main" id="{702725BF-C27A-4C66-B521-8362893A89E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35" name="Text Box 778">
          <a:extLst>
            <a:ext uri="{FF2B5EF4-FFF2-40B4-BE49-F238E27FC236}">
              <a16:creationId xmlns:a16="http://schemas.microsoft.com/office/drawing/2014/main" id="{E5501963-91E2-4448-A843-FCB792CBB5A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36" name="Text Box 9">
          <a:extLst>
            <a:ext uri="{FF2B5EF4-FFF2-40B4-BE49-F238E27FC236}">
              <a16:creationId xmlns:a16="http://schemas.microsoft.com/office/drawing/2014/main" id="{8ED96BAA-E91F-4F63-BFEE-AD4F320CC83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37" name="Text Box 10">
          <a:extLst>
            <a:ext uri="{FF2B5EF4-FFF2-40B4-BE49-F238E27FC236}">
              <a16:creationId xmlns:a16="http://schemas.microsoft.com/office/drawing/2014/main" id="{0904ADF5-7103-4B96-9F2C-BD64946206CF}"/>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638" name="Text Box 26">
          <a:extLst>
            <a:ext uri="{FF2B5EF4-FFF2-40B4-BE49-F238E27FC236}">
              <a16:creationId xmlns:a16="http://schemas.microsoft.com/office/drawing/2014/main" id="{2D87E1D5-2F8A-4209-BCC5-8E608ABC7C3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639" name="Text Box 28">
          <a:extLst>
            <a:ext uri="{FF2B5EF4-FFF2-40B4-BE49-F238E27FC236}">
              <a16:creationId xmlns:a16="http://schemas.microsoft.com/office/drawing/2014/main" id="{FCA8999C-2AC5-48D7-A129-5717CA9154B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640" name="Text Box 1">
          <a:extLst>
            <a:ext uri="{FF2B5EF4-FFF2-40B4-BE49-F238E27FC236}">
              <a16:creationId xmlns:a16="http://schemas.microsoft.com/office/drawing/2014/main" id="{4B361D8F-21EF-4B3E-A015-51CD5B5229D9}"/>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641" name="Text Box 2">
          <a:extLst>
            <a:ext uri="{FF2B5EF4-FFF2-40B4-BE49-F238E27FC236}">
              <a16:creationId xmlns:a16="http://schemas.microsoft.com/office/drawing/2014/main" id="{C73BB014-1BB7-4416-8BD9-7F9F740E45FE}"/>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642" name="Text Box 3">
          <a:extLst>
            <a:ext uri="{FF2B5EF4-FFF2-40B4-BE49-F238E27FC236}">
              <a16:creationId xmlns:a16="http://schemas.microsoft.com/office/drawing/2014/main" id="{65F3B457-F912-46E4-A9F2-F0A69FD63D93}"/>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643" name="Text Box 4">
          <a:extLst>
            <a:ext uri="{FF2B5EF4-FFF2-40B4-BE49-F238E27FC236}">
              <a16:creationId xmlns:a16="http://schemas.microsoft.com/office/drawing/2014/main" id="{13669AC6-2FDF-4723-B12B-BFD5617F5928}"/>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644" name="Text Box 5">
          <a:extLst>
            <a:ext uri="{FF2B5EF4-FFF2-40B4-BE49-F238E27FC236}">
              <a16:creationId xmlns:a16="http://schemas.microsoft.com/office/drawing/2014/main" id="{F64AD2A4-39A4-4536-8ADD-D25FC253A9E4}"/>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645" name="Text Box 6">
          <a:extLst>
            <a:ext uri="{FF2B5EF4-FFF2-40B4-BE49-F238E27FC236}">
              <a16:creationId xmlns:a16="http://schemas.microsoft.com/office/drawing/2014/main" id="{B27BE1B0-1A17-4190-A3CB-674E4DBF0440}"/>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646" name="Text Box 7">
          <a:extLst>
            <a:ext uri="{FF2B5EF4-FFF2-40B4-BE49-F238E27FC236}">
              <a16:creationId xmlns:a16="http://schemas.microsoft.com/office/drawing/2014/main" id="{73A90F90-BA2C-455C-92E5-6FC67942F517}"/>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647" name="Text Box 8">
          <a:extLst>
            <a:ext uri="{FF2B5EF4-FFF2-40B4-BE49-F238E27FC236}">
              <a16:creationId xmlns:a16="http://schemas.microsoft.com/office/drawing/2014/main" id="{DACFFF5E-4DDA-4761-B750-5A9FDE606DCA}"/>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2648" name="Text Box 9">
          <a:extLst>
            <a:ext uri="{FF2B5EF4-FFF2-40B4-BE49-F238E27FC236}">
              <a16:creationId xmlns:a16="http://schemas.microsoft.com/office/drawing/2014/main" id="{1071A956-4F36-41CD-A1DC-95499F8B6B2F}"/>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649" name="Text Box 10">
          <a:extLst>
            <a:ext uri="{FF2B5EF4-FFF2-40B4-BE49-F238E27FC236}">
              <a16:creationId xmlns:a16="http://schemas.microsoft.com/office/drawing/2014/main" id="{4B9E0936-15B2-4C89-930B-AD93CB6222CE}"/>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650" name="Text Box 26">
          <a:extLst>
            <a:ext uri="{FF2B5EF4-FFF2-40B4-BE49-F238E27FC236}">
              <a16:creationId xmlns:a16="http://schemas.microsoft.com/office/drawing/2014/main" id="{0B077BAE-F6E9-4556-9747-9BCDE8BDAF0A}"/>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651" name="Text Box 773">
          <a:extLst>
            <a:ext uri="{FF2B5EF4-FFF2-40B4-BE49-F238E27FC236}">
              <a16:creationId xmlns:a16="http://schemas.microsoft.com/office/drawing/2014/main" id="{496F4CAE-FC38-4239-A42D-F7F6E76E1E21}"/>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52" name="Text Box 2">
          <a:extLst>
            <a:ext uri="{FF2B5EF4-FFF2-40B4-BE49-F238E27FC236}">
              <a16:creationId xmlns:a16="http://schemas.microsoft.com/office/drawing/2014/main" id="{C741F241-9E9B-41F4-BC26-99FD610DCC1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53" name="Text Box 3">
          <a:extLst>
            <a:ext uri="{FF2B5EF4-FFF2-40B4-BE49-F238E27FC236}">
              <a16:creationId xmlns:a16="http://schemas.microsoft.com/office/drawing/2014/main" id="{2A470331-BA15-4285-AAEA-86810C016A6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54" name="Text Box 4">
          <a:extLst>
            <a:ext uri="{FF2B5EF4-FFF2-40B4-BE49-F238E27FC236}">
              <a16:creationId xmlns:a16="http://schemas.microsoft.com/office/drawing/2014/main" id="{F824C859-28A2-4DEC-B9EA-9FA5AE1BFC4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55" name="Text Box 5">
          <a:extLst>
            <a:ext uri="{FF2B5EF4-FFF2-40B4-BE49-F238E27FC236}">
              <a16:creationId xmlns:a16="http://schemas.microsoft.com/office/drawing/2014/main" id="{6C431A22-7DB3-4C4C-B7D7-C83A0130D235}"/>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56" name="Text Box 6">
          <a:extLst>
            <a:ext uri="{FF2B5EF4-FFF2-40B4-BE49-F238E27FC236}">
              <a16:creationId xmlns:a16="http://schemas.microsoft.com/office/drawing/2014/main" id="{BDE61852-5CD7-479A-8ADC-59B121BEB1F7}"/>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57" name="Text Box 7">
          <a:extLst>
            <a:ext uri="{FF2B5EF4-FFF2-40B4-BE49-F238E27FC236}">
              <a16:creationId xmlns:a16="http://schemas.microsoft.com/office/drawing/2014/main" id="{DF234A23-8798-4F96-B5FC-216843D14D39}"/>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58" name="Text Box 8">
          <a:extLst>
            <a:ext uri="{FF2B5EF4-FFF2-40B4-BE49-F238E27FC236}">
              <a16:creationId xmlns:a16="http://schemas.microsoft.com/office/drawing/2014/main" id="{D9D9D840-1DB0-4EDE-A11A-F3FE3CA4F63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59" name="Text Box 28">
          <a:extLst>
            <a:ext uri="{FF2B5EF4-FFF2-40B4-BE49-F238E27FC236}">
              <a16:creationId xmlns:a16="http://schemas.microsoft.com/office/drawing/2014/main" id="{911ACAE4-BE77-4A26-80D3-7B272F0D1F3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60" name="Text Box 37">
          <a:extLst>
            <a:ext uri="{FF2B5EF4-FFF2-40B4-BE49-F238E27FC236}">
              <a16:creationId xmlns:a16="http://schemas.microsoft.com/office/drawing/2014/main" id="{7F9B8CEE-D9CA-4309-81B9-2D5451FC3281}"/>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61" name="Text Box 38">
          <a:extLst>
            <a:ext uri="{FF2B5EF4-FFF2-40B4-BE49-F238E27FC236}">
              <a16:creationId xmlns:a16="http://schemas.microsoft.com/office/drawing/2014/main" id="{0743FD9D-D08B-4194-B402-A6B0DCC76EEF}"/>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62" name="Text Box 39">
          <a:extLst>
            <a:ext uri="{FF2B5EF4-FFF2-40B4-BE49-F238E27FC236}">
              <a16:creationId xmlns:a16="http://schemas.microsoft.com/office/drawing/2014/main" id="{2AFDF18F-4703-476C-9CE2-2243551FB1A6}"/>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63" name="Text Box 739">
          <a:extLst>
            <a:ext uri="{FF2B5EF4-FFF2-40B4-BE49-F238E27FC236}">
              <a16:creationId xmlns:a16="http://schemas.microsoft.com/office/drawing/2014/main" id="{7708766F-CB2C-4B69-9D1B-1D168082F66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64" name="Text Box 740">
          <a:extLst>
            <a:ext uri="{FF2B5EF4-FFF2-40B4-BE49-F238E27FC236}">
              <a16:creationId xmlns:a16="http://schemas.microsoft.com/office/drawing/2014/main" id="{2C2FBEC3-6572-4177-9400-C82985D2F46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65" name="Text Box 741">
          <a:extLst>
            <a:ext uri="{FF2B5EF4-FFF2-40B4-BE49-F238E27FC236}">
              <a16:creationId xmlns:a16="http://schemas.microsoft.com/office/drawing/2014/main" id="{7F6ABE48-9EA9-4747-AB3D-A3548CF5997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66" name="Text Box 742">
          <a:extLst>
            <a:ext uri="{FF2B5EF4-FFF2-40B4-BE49-F238E27FC236}">
              <a16:creationId xmlns:a16="http://schemas.microsoft.com/office/drawing/2014/main" id="{F0CFF11F-13AD-4526-BAB1-B5851F97F80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67" name="Text Box 743">
          <a:extLst>
            <a:ext uri="{FF2B5EF4-FFF2-40B4-BE49-F238E27FC236}">
              <a16:creationId xmlns:a16="http://schemas.microsoft.com/office/drawing/2014/main" id="{0DB93ADD-6BBE-49B8-B24E-32A00CF0E10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68" name="Text Box 744">
          <a:extLst>
            <a:ext uri="{FF2B5EF4-FFF2-40B4-BE49-F238E27FC236}">
              <a16:creationId xmlns:a16="http://schemas.microsoft.com/office/drawing/2014/main" id="{BC5DEB23-7D94-4B32-B63A-C41E2893E68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69" name="Text Box 745">
          <a:extLst>
            <a:ext uri="{FF2B5EF4-FFF2-40B4-BE49-F238E27FC236}">
              <a16:creationId xmlns:a16="http://schemas.microsoft.com/office/drawing/2014/main" id="{2B640878-842C-49EA-B336-AEFEF5E3746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70" name="Text Box 746">
          <a:extLst>
            <a:ext uri="{FF2B5EF4-FFF2-40B4-BE49-F238E27FC236}">
              <a16:creationId xmlns:a16="http://schemas.microsoft.com/office/drawing/2014/main" id="{929067DB-4F35-4F92-AED5-F09C18B1F14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71" name="Text Box 747">
          <a:extLst>
            <a:ext uri="{FF2B5EF4-FFF2-40B4-BE49-F238E27FC236}">
              <a16:creationId xmlns:a16="http://schemas.microsoft.com/office/drawing/2014/main" id="{07FAF253-3977-4975-B2C7-39339254207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72" name="Text Box 778">
          <a:extLst>
            <a:ext uri="{FF2B5EF4-FFF2-40B4-BE49-F238E27FC236}">
              <a16:creationId xmlns:a16="http://schemas.microsoft.com/office/drawing/2014/main" id="{D42428F4-9BF3-449B-9231-FAA4C79B2C6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73" name="Text Box 9">
          <a:extLst>
            <a:ext uri="{FF2B5EF4-FFF2-40B4-BE49-F238E27FC236}">
              <a16:creationId xmlns:a16="http://schemas.microsoft.com/office/drawing/2014/main" id="{472FBC44-01F2-4C86-96E9-20B787DB610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74" name="Text Box 10">
          <a:extLst>
            <a:ext uri="{FF2B5EF4-FFF2-40B4-BE49-F238E27FC236}">
              <a16:creationId xmlns:a16="http://schemas.microsoft.com/office/drawing/2014/main" id="{9325FE6D-3C19-43E1-B167-CB6C7CABD45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75" name="Text Box 26">
          <a:extLst>
            <a:ext uri="{FF2B5EF4-FFF2-40B4-BE49-F238E27FC236}">
              <a16:creationId xmlns:a16="http://schemas.microsoft.com/office/drawing/2014/main" id="{EE029B22-13E0-4269-BA13-C0577B24BAA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76" name="Text Box 28">
          <a:extLst>
            <a:ext uri="{FF2B5EF4-FFF2-40B4-BE49-F238E27FC236}">
              <a16:creationId xmlns:a16="http://schemas.microsoft.com/office/drawing/2014/main" id="{6804765D-2D6E-453A-BCDB-A42C01267399}"/>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677" name="Text Box 9">
          <a:extLst>
            <a:ext uri="{FF2B5EF4-FFF2-40B4-BE49-F238E27FC236}">
              <a16:creationId xmlns:a16="http://schemas.microsoft.com/office/drawing/2014/main" id="{2B4D637E-4E8C-4FD8-8F0B-C7E7D515C84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678" name="Text Box 10">
          <a:extLst>
            <a:ext uri="{FF2B5EF4-FFF2-40B4-BE49-F238E27FC236}">
              <a16:creationId xmlns:a16="http://schemas.microsoft.com/office/drawing/2014/main" id="{852CD105-78BF-426A-8D6B-5A3BEC94EBC3}"/>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679" name="Text Box 26">
          <a:extLst>
            <a:ext uri="{FF2B5EF4-FFF2-40B4-BE49-F238E27FC236}">
              <a16:creationId xmlns:a16="http://schemas.microsoft.com/office/drawing/2014/main" id="{A821B364-6A0F-4AEE-ADE7-0121CE2EFF1A}"/>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680" name="Text Box 773">
          <a:extLst>
            <a:ext uri="{FF2B5EF4-FFF2-40B4-BE49-F238E27FC236}">
              <a16:creationId xmlns:a16="http://schemas.microsoft.com/office/drawing/2014/main" id="{6CBF387F-1CA8-43EF-A2D0-0CF7CEE24205}"/>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81" name="Text Box 2">
          <a:extLst>
            <a:ext uri="{FF2B5EF4-FFF2-40B4-BE49-F238E27FC236}">
              <a16:creationId xmlns:a16="http://schemas.microsoft.com/office/drawing/2014/main" id="{AC0BD75E-5603-4EDE-8E6A-E68D1C04CC6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82" name="Text Box 3">
          <a:extLst>
            <a:ext uri="{FF2B5EF4-FFF2-40B4-BE49-F238E27FC236}">
              <a16:creationId xmlns:a16="http://schemas.microsoft.com/office/drawing/2014/main" id="{24F8C98D-B9EA-4059-AA25-D2EA371D06EB}"/>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83" name="Text Box 4">
          <a:extLst>
            <a:ext uri="{FF2B5EF4-FFF2-40B4-BE49-F238E27FC236}">
              <a16:creationId xmlns:a16="http://schemas.microsoft.com/office/drawing/2014/main" id="{6C8E2313-5231-44B2-8430-21B76B8277D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84" name="Text Box 5">
          <a:extLst>
            <a:ext uri="{FF2B5EF4-FFF2-40B4-BE49-F238E27FC236}">
              <a16:creationId xmlns:a16="http://schemas.microsoft.com/office/drawing/2014/main" id="{6604D73F-0378-4CBA-95B5-4CCC6B025C50}"/>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85" name="Text Box 6">
          <a:extLst>
            <a:ext uri="{FF2B5EF4-FFF2-40B4-BE49-F238E27FC236}">
              <a16:creationId xmlns:a16="http://schemas.microsoft.com/office/drawing/2014/main" id="{8D25D457-07C4-48E0-8EED-E81270A84181}"/>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86" name="Text Box 7">
          <a:extLst>
            <a:ext uri="{FF2B5EF4-FFF2-40B4-BE49-F238E27FC236}">
              <a16:creationId xmlns:a16="http://schemas.microsoft.com/office/drawing/2014/main" id="{1DD742BA-00B3-41EC-9707-7884C7D3BC46}"/>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87" name="Text Box 8">
          <a:extLst>
            <a:ext uri="{FF2B5EF4-FFF2-40B4-BE49-F238E27FC236}">
              <a16:creationId xmlns:a16="http://schemas.microsoft.com/office/drawing/2014/main" id="{FCF56BC5-C577-4A92-A79D-0041C21D587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88" name="Text Box 28">
          <a:extLst>
            <a:ext uri="{FF2B5EF4-FFF2-40B4-BE49-F238E27FC236}">
              <a16:creationId xmlns:a16="http://schemas.microsoft.com/office/drawing/2014/main" id="{F900916F-1444-4B38-8846-002611E3BCC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89" name="Text Box 37">
          <a:extLst>
            <a:ext uri="{FF2B5EF4-FFF2-40B4-BE49-F238E27FC236}">
              <a16:creationId xmlns:a16="http://schemas.microsoft.com/office/drawing/2014/main" id="{AC43529E-A4EB-4155-B23E-9B2942D6DD6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90" name="Text Box 38">
          <a:extLst>
            <a:ext uri="{FF2B5EF4-FFF2-40B4-BE49-F238E27FC236}">
              <a16:creationId xmlns:a16="http://schemas.microsoft.com/office/drawing/2014/main" id="{48F76DE1-BB91-42BA-9886-73391B3D4C97}"/>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691" name="Text Box 39">
          <a:extLst>
            <a:ext uri="{FF2B5EF4-FFF2-40B4-BE49-F238E27FC236}">
              <a16:creationId xmlns:a16="http://schemas.microsoft.com/office/drawing/2014/main" id="{14963D69-C34A-485B-A8F7-B9B8C9373915}"/>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92" name="Text Box 739">
          <a:extLst>
            <a:ext uri="{FF2B5EF4-FFF2-40B4-BE49-F238E27FC236}">
              <a16:creationId xmlns:a16="http://schemas.microsoft.com/office/drawing/2014/main" id="{503EA366-33E6-4096-98B6-F57652C089D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93" name="Text Box 740">
          <a:extLst>
            <a:ext uri="{FF2B5EF4-FFF2-40B4-BE49-F238E27FC236}">
              <a16:creationId xmlns:a16="http://schemas.microsoft.com/office/drawing/2014/main" id="{8E6AA782-13D9-4E20-97B0-7FF9996465D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94" name="Text Box 741">
          <a:extLst>
            <a:ext uri="{FF2B5EF4-FFF2-40B4-BE49-F238E27FC236}">
              <a16:creationId xmlns:a16="http://schemas.microsoft.com/office/drawing/2014/main" id="{64F75B7F-E0B3-4A53-A79D-2570A2D69F2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95" name="Text Box 742">
          <a:extLst>
            <a:ext uri="{FF2B5EF4-FFF2-40B4-BE49-F238E27FC236}">
              <a16:creationId xmlns:a16="http://schemas.microsoft.com/office/drawing/2014/main" id="{6B117C84-AF36-42D5-879D-84C1CF94A17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96" name="Text Box 743">
          <a:extLst>
            <a:ext uri="{FF2B5EF4-FFF2-40B4-BE49-F238E27FC236}">
              <a16:creationId xmlns:a16="http://schemas.microsoft.com/office/drawing/2014/main" id="{BD960D02-5FCC-4B51-9D81-C98C1104C40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97" name="Text Box 744">
          <a:extLst>
            <a:ext uri="{FF2B5EF4-FFF2-40B4-BE49-F238E27FC236}">
              <a16:creationId xmlns:a16="http://schemas.microsoft.com/office/drawing/2014/main" id="{88FD5F5E-0E13-45FF-9451-7ECF1847DC5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98" name="Text Box 745">
          <a:extLst>
            <a:ext uri="{FF2B5EF4-FFF2-40B4-BE49-F238E27FC236}">
              <a16:creationId xmlns:a16="http://schemas.microsoft.com/office/drawing/2014/main" id="{08DA4247-4EA5-4A8B-8CD0-8C5BD3CB69C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699" name="Text Box 746">
          <a:extLst>
            <a:ext uri="{FF2B5EF4-FFF2-40B4-BE49-F238E27FC236}">
              <a16:creationId xmlns:a16="http://schemas.microsoft.com/office/drawing/2014/main" id="{6924EEAF-DA41-419D-BA8F-FAAC58D43A5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00" name="Text Box 747">
          <a:extLst>
            <a:ext uri="{FF2B5EF4-FFF2-40B4-BE49-F238E27FC236}">
              <a16:creationId xmlns:a16="http://schemas.microsoft.com/office/drawing/2014/main" id="{4558F499-F51E-471D-BC4F-8336D029402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01" name="Text Box 778">
          <a:extLst>
            <a:ext uri="{FF2B5EF4-FFF2-40B4-BE49-F238E27FC236}">
              <a16:creationId xmlns:a16="http://schemas.microsoft.com/office/drawing/2014/main" id="{07C5B81A-0CCD-40D6-9C1E-E856F56344C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02" name="Text Box 9">
          <a:extLst>
            <a:ext uri="{FF2B5EF4-FFF2-40B4-BE49-F238E27FC236}">
              <a16:creationId xmlns:a16="http://schemas.microsoft.com/office/drawing/2014/main" id="{AA51F3BF-3822-40E4-9E8B-B5A87435A7F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03" name="Text Box 10">
          <a:extLst>
            <a:ext uri="{FF2B5EF4-FFF2-40B4-BE49-F238E27FC236}">
              <a16:creationId xmlns:a16="http://schemas.microsoft.com/office/drawing/2014/main" id="{D06DD6ED-8F65-45DC-B863-DD6712B67CC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04" name="Text Box 26">
          <a:extLst>
            <a:ext uri="{FF2B5EF4-FFF2-40B4-BE49-F238E27FC236}">
              <a16:creationId xmlns:a16="http://schemas.microsoft.com/office/drawing/2014/main" id="{21FBD49C-AEEF-444F-9FA3-7AAC0BDE756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705" name="Text Box 28">
          <a:extLst>
            <a:ext uri="{FF2B5EF4-FFF2-40B4-BE49-F238E27FC236}">
              <a16:creationId xmlns:a16="http://schemas.microsoft.com/office/drawing/2014/main" id="{65F09C9E-39EE-4C1E-982C-089DA885E738}"/>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18415</xdr:rowOff>
    </xdr:to>
    <xdr:sp macro="" textlink="">
      <xdr:nvSpPr>
        <xdr:cNvPr id="2706" name="Text Box 1">
          <a:extLst>
            <a:ext uri="{FF2B5EF4-FFF2-40B4-BE49-F238E27FC236}">
              <a16:creationId xmlns:a16="http://schemas.microsoft.com/office/drawing/2014/main" id="{43F0D79F-BF88-42F9-A97F-276286EFE4D3}"/>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707" name="Text Box 2">
          <a:extLst>
            <a:ext uri="{FF2B5EF4-FFF2-40B4-BE49-F238E27FC236}">
              <a16:creationId xmlns:a16="http://schemas.microsoft.com/office/drawing/2014/main" id="{C5F2B8FD-5FE2-448A-B808-B57CCB983272}"/>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708" name="Text Box 3">
          <a:extLst>
            <a:ext uri="{FF2B5EF4-FFF2-40B4-BE49-F238E27FC236}">
              <a16:creationId xmlns:a16="http://schemas.microsoft.com/office/drawing/2014/main" id="{704C1388-7101-42AF-9E76-53F5771960CE}"/>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709" name="Text Box 4">
          <a:extLst>
            <a:ext uri="{FF2B5EF4-FFF2-40B4-BE49-F238E27FC236}">
              <a16:creationId xmlns:a16="http://schemas.microsoft.com/office/drawing/2014/main" id="{A1F81A08-AC89-4F03-A974-D026BFEE6C2B}"/>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710" name="Text Box 5">
          <a:extLst>
            <a:ext uri="{FF2B5EF4-FFF2-40B4-BE49-F238E27FC236}">
              <a16:creationId xmlns:a16="http://schemas.microsoft.com/office/drawing/2014/main" id="{FA131D9E-D056-4187-B7DF-6E3087D4A766}"/>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711" name="Text Box 6">
          <a:extLst>
            <a:ext uri="{FF2B5EF4-FFF2-40B4-BE49-F238E27FC236}">
              <a16:creationId xmlns:a16="http://schemas.microsoft.com/office/drawing/2014/main" id="{7E582D35-342A-4235-AFD2-97AEE57991FC}"/>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712" name="Text Box 7">
          <a:extLst>
            <a:ext uri="{FF2B5EF4-FFF2-40B4-BE49-F238E27FC236}">
              <a16:creationId xmlns:a16="http://schemas.microsoft.com/office/drawing/2014/main" id="{F6095402-4056-4664-943E-CCF397E8B764}"/>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713" name="Text Box 8">
          <a:extLst>
            <a:ext uri="{FF2B5EF4-FFF2-40B4-BE49-F238E27FC236}">
              <a16:creationId xmlns:a16="http://schemas.microsoft.com/office/drawing/2014/main" id="{9A77F15A-9FD5-4A94-935F-005A377E1570}"/>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714" name="Text Box 1">
          <a:extLst>
            <a:ext uri="{FF2B5EF4-FFF2-40B4-BE49-F238E27FC236}">
              <a16:creationId xmlns:a16="http://schemas.microsoft.com/office/drawing/2014/main" id="{BB145D8F-1C36-4853-9E2C-DAFEE2154665}"/>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715" name="Text Box 2">
          <a:extLst>
            <a:ext uri="{FF2B5EF4-FFF2-40B4-BE49-F238E27FC236}">
              <a16:creationId xmlns:a16="http://schemas.microsoft.com/office/drawing/2014/main" id="{5797EDFB-1206-43EC-AAE2-12B0509D48C6}"/>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716" name="Text Box 3">
          <a:extLst>
            <a:ext uri="{FF2B5EF4-FFF2-40B4-BE49-F238E27FC236}">
              <a16:creationId xmlns:a16="http://schemas.microsoft.com/office/drawing/2014/main" id="{D48D6C5F-B75A-448E-85B5-361A7A3FAFFC}"/>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717" name="Text Box 4">
          <a:extLst>
            <a:ext uri="{FF2B5EF4-FFF2-40B4-BE49-F238E27FC236}">
              <a16:creationId xmlns:a16="http://schemas.microsoft.com/office/drawing/2014/main" id="{F6B93222-6236-4B10-835F-DE4FCB92D9B6}"/>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718" name="Text Box 5">
          <a:extLst>
            <a:ext uri="{FF2B5EF4-FFF2-40B4-BE49-F238E27FC236}">
              <a16:creationId xmlns:a16="http://schemas.microsoft.com/office/drawing/2014/main" id="{E8098DF6-0A12-4137-AB2C-F3AA31928642}"/>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719" name="Text Box 6">
          <a:extLst>
            <a:ext uri="{FF2B5EF4-FFF2-40B4-BE49-F238E27FC236}">
              <a16:creationId xmlns:a16="http://schemas.microsoft.com/office/drawing/2014/main" id="{7A1780E1-14AD-412C-8835-8E4AAFF20C02}"/>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720" name="Text Box 7">
          <a:extLst>
            <a:ext uri="{FF2B5EF4-FFF2-40B4-BE49-F238E27FC236}">
              <a16:creationId xmlns:a16="http://schemas.microsoft.com/office/drawing/2014/main" id="{D6B824FF-855C-450A-A06E-F3C07E25887E}"/>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721" name="Text Box 8">
          <a:extLst>
            <a:ext uri="{FF2B5EF4-FFF2-40B4-BE49-F238E27FC236}">
              <a16:creationId xmlns:a16="http://schemas.microsoft.com/office/drawing/2014/main" id="{40665885-3A0A-4F62-8891-B79AD6824EA8}"/>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22" name="Text Box 197">
          <a:extLst>
            <a:ext uri="{FF2B5EF4-FFF2-40B4-BE49-F238E27FC236}">
              <a16:creationId xmlns:a16="http://schemas.microsoft.com/office/drawing/2014/main" id="{4EE5A114-C658-4432-B57F-47B86D930961}"/>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23" name="Text Box 198">
          <a:extLst>
            <a:ext uri="{FF2B5EF4-FFF2-40B4-BE49-F238E27FC236}">
              <a16:creationId xmlns:a16="http://schemas.microsoft.com/office/drawing/2014/main" id="{4DD60747-CAE2-43DB-8F92-C29AFFD3559F}"/>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24" name="Text Box 199">
          <a:extLst>
            <a:ext uri="{FF2B5EF4-FFF2-40B4-BE49-F238E27FC236}">
              <a16:creationId xmlns:a16="http://schemas.microsoft.com/office/drawing/2014/main" id="{19747A4B-CC7A-4E69-9A72-E3A67AFAEC2F}"/>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25" name="Text Box 200">
          <a:extLst>
            <a:ext uri="{FF2B5EF4-FFF2-40B4-BE49-F238E27FC236}">
              <a16:creationId xmlns:a16="http://schemas.microsoft.com/office/drawing/2014/main" id="{222A09F9-0B78-432C-9791-55096D88499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26" name="Text Box 201">
          <a:extLst>
            <a:ext uri="{FF2B5EF4-FFF2-40B4-BE49-F238E27FC236}">
              <a16:creationId xmlns:a16="http://schemas.microsoft.com/office/drawing/2014/main" id="{A6172790-4D83-43B6-823E-B39B722318E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27" name="Text Box 202">
          <a:extLst>
            <a:ext uri="{FF2B5EF4-FFF2-40B4-BE49-F238E27FC236}">
              <a16:creationId xmlns:a16="http://schemas.microsoft.com/office/drawing/2014/main" id="{E7C846BE-E147-4BDF-8505-A66C89F77434}"/>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28" name="Text Box 203">
          <a:extLst>
            <a:ext uri="{FF2B5EF4-FFF2-40B4-BE49-F238E27FC236}">
              <a16:creationId xmlns:a16="http://schemas.microsoft.com/office/drawing/2014/main" id="{A6D9C429-ABD3-4CBD-82BF-90F06368E65E}"/>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29" name="Text Box 204">
          <a:extLst>
            <a:ext uri="{FF2B5EF4-FFF2-40B4-BE49-F238E27FC236}">
              <a16:creationId xmlns:a16="http://schemas.microsoft.com/office/drawing/2014/main" id="{5A06234F-5315-47B4-B1E6-59E0BBB4E292}"/>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30" name="Text Box 8">
          <a:extLst>
            <a:ext uri="{FF2B5EF4-FFF2-40B4-BE49-F238E27FC236}">
              <a16:creationId xmlns:a16="http://schemas.microsoft.com/office/drawing/2014/main" id="{01C7E786-58B2-4F1B-993E-DE3F349330A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31" name="Text Box 28">
          <a:extLst>
            <a:ext uri="{FF2B5EF4-FFF2-40B4-BE49-F238E27FC236}">
              <a16:creationId xmlns:a16="http://schemas.microsoft.com/office/drawing/2014/main" id="{51D765C1-259E-4E3B-94C6-D6CE4BBEE49D}"/>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32" name="Text Box 739">
          <a:extLst>
            <a:ext uri="{FF2B5EF4-FFF2-40B4-BE49-F238E27FC236}">
              <a16:creationId xmlns:a16="http://schemas.microsoft.com/office/drawing/2014/main" id="{4C3673E8-5B6A-4D30-97D2-65D0E5B2E076}"/>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33" name="Text Box 740">
          <a:extLst>
            <a:ext uri="{FF2B5EF4-FFF2-40B4-BE49-F238E27FC236}">
              <a16:creationId xmlns:a16="http://schemas.microsoft.com/office/drawing/2014/main" id="{8E735268-4DBF-4A23-AB0C-8C570FA18D8D}"/>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34" name="Text Box 741">
          <a:extLst>
            <a:ext uri="{FF2B5EF4-FFF2-40B4-BE49-F238E27FC236}">
              <a16:creationId xmlns:a16="http://schemas.microsoft.com/office/drawing/2014/main" id="{61DD1402-54D0-4DE2-B07A-3F617478490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35" name="Text Box 742">
          <a:extLst>
            <a:ext uri="{FF2B5EF4-FFF2-40B4-BE49-F238E27FC236}">
              <a16:creationId xmlns:a16="http://schemas.microsoft.com/office/drawing/2014/main" id="{E423264A-76D1-483D-B707-25357FB06C6E}"/>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36" name="Text Box 743">
          <a:extLst>
            <a:ext uri="{FF2B5EF4-FFF2-40B4-BE49-F238E27FC236}">
              <a16:creationId xmlns:a16="http://schemas.microsoft.com/office/drawing/2014/main" id="{6AE55E9D-1786-4139-8486-630ECCA10BA7}"/>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37" name="Text Box 744">
          <a:extLst>
            <a:ext uri="{FF2B5EF4-FFF2-40B4-BE49-F238E27FC236}">
              <a16:creationId xmlns:a16="http://schemas.microsoft.com/office/drawing/2014/main" id="{01ECCC33-B2A0-4FAA-8A77-624FA420A0AB}"/>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38" name="Text Box 745">
          <a:extLst>
            <a:ext uri="{FF2B5EF4-FFF2-40B4-BE49-F238E27FC236}">
              <a16:creationId xmlns:a16="http://schemas.microsoft.com/office/drawing/2014/main" id="{593BCA1B-8005-4C3B-AE83-96FD24376A5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39" name="Text Box 746">
          <a:extLst>
            <a:ext uri="{FF2B5EF4-FFF2-40B4-BE49-F238E27FC236}">
              <a16:creationId xmlns:a16="http://schemas.microsoft.com/office/drawing/2014/main" id="{D7F07037-BCA6-4122-8C7C-F2DB6243D3A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40" name="Text Box 747">
          <a:extLst>
            <a:ext uri="{FF2B5EF4-FFF2-40B4-BE49-F238E27FC236}">
              <a16:creationId xmlns:a16="http://schemas.microsoft.com/office/drawing/2014/main" id="{DDC3F12F-B5AC-42A9-B8DC-560BCA8A10BE}"/>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41" name="Text Box 778">
          <a:extLst>
            <a:ext uri="{FF2B5EF4-FFF2-40B4-BE49-F238E27FC236}">
              <a16:creationId xmlns:a16="http://schemas.microsoft.com/office/drawing/2014/main" id="{89DA01B3-2012-4254-99FC-0B2A70C110C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42" name="Text Box 2">
          <a:extLst>
            <a:ext uri="{FF2B5EF4-FFF2-40B4-BE49-F238E27FC236}">
              <a16:creationId xmlns:a16="http://schemas.microsoft.com/office/drawing/2014/main" id="{BEC0D280-CADF-421C-9AB7-87481D56197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43" name="Text Box 3">
          <a:extLst>
            <a:ext uri="{FF2B5EF4-FFF2-40B4-BE49-F238E27FC236}">
              <a16:creationId xmlns:a16="http://schemas.microsoft.com/office/drawing/2014/main" id="{9FA39B9E-5887-48B0-B3B7-E3B31B9080B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44" name="Text Box 4">
          <a:extLst>
            <a:ext uri="{FF2B5EF4-FFF2-40B4-BE49-F238E27FC236}">
              <a16:creationId xmlns:a16="http://schemas.microsoft.com/office/drawing/2014/main" id="{2B7B4089-A03F-4CDF-B802-4D0100DEE00C}"/>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45" name="Text Box 5">
          <a:extLst>
            <a:ext uri="{FF2B5EF4-FFF2-40B4-BE49-F238E27FC236}">
              <a16:creationId xmlns:a16="http://schemas.microsoft.com/office/drawing/2014/main" id="{B35C1B7E-F5DD-4DBB-9E4C-CE1BCB61F615}"/>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46" name="Text Box 6">
          <a:extLst>
            <a:ext uri="{FF2B5EF4-FFF2-40B4-BE49-F238E27FC236}">
              <a16:creationId xmlns:a16="http://schemas.microsoft.com/office/drawing/2014/main" id="{6C0CC0C1-B774-4661-8763-335E8C7B63BB}"/>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47" name="Text Box 7">
          <a:extLst>
            <a:ext uri="{FF2B5EF4-FFF2-40B4-BE49-F238E27FC236}">
              <a16:creationId xmlns:a16="http://schemas.microsoft.com/office/drawing/2014/main" id="{13A1241D-099E-4A88-885C-24D2761729DE}"/>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48" name="Text Box 8">
          <a:extLst>
            <a:ext uri="{FF2B5EF4-FFF2-40B4-BE49-F238E27FC236}">
              <a16:creationId xmlns:a16="http://schemas.microsoft.com/office/drawing/2014/main" id="{D1B876A9-127F-4792-BCDB-FB72B57BC174}"/>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49" name="Text Box 28">
          <a:extLst>
            <a:ext uri="{FF2B5EF4-FFF2-40B4-BE49-F238E27FC236}">
              <a16:creationId xmlns:a16="http://schemas.microsoft.com/office/drawing/2014/main" id="{FFBA3BDF-B77C-42AC-945E-5B7A22F5796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50" name="Text Box 37">
          <a:extLst>
            <a:ext uri="{FF2B5EF4-FFF2-40B4-BE49-F238E27FC236}">
              <a16:creationId xmlns:a16="http://schemas.microsoft.com/office/drawing/2014/main" id="{E9D80C01-5C74-4569-B667-37FBCC26E8B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51" name="Text Box 38">
          <a:extLst>
            <a:ext uri="{FF2B5EF4-FFF2-40B4-BE49-F238E27FC236}">
              <a16:creationId xmlns:a16="http://schemas.microsoft.com/office/drawing/2014/main" id="{644B3152-4955-4036-BAFD-06BCF1FFEACE}"/>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52" name="Text Box 39">
          <a:extLst>
            <a:ext uri="{FF2B5EF4-FFF2-40B4-BE49-F238E27FC236}">
              <a16:creationId xmlns:a16="http://schemas.microsoft.com/office/drawing/2014/main" id="{6D2D557B-BD2F-4E20-A92C-6E0D0A89CF3C}"/>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53" name="Text Box 739">
          <a:extLst>
            <a:ext uri="{FF2B5EF4-FFF2-40B4-BE49-F238E27FC236}">
              <a16:creationId xmlns:a16="http://schemas.microsoft.com/office/drawing/2014/main" id="{EA897622-AA1A-4486-9B65-B6E80F367A74}"/>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54" name="Text Box 740">
          <a:extLst>
            <a:ext uri="{FF2B5EF4-FFF2-40B4-BE49-F238E27FC236}">
              <a16:creationId xmlns:a16="http://schemas.microsoft.com/office/drawing/2014/main" id="{2510D2AB-ED4E-46A2-B7F5-AA839F0478C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55" name="Text Box 741">
          <a:extLst>
            <a:ext uri="{FF2B5EF4-FFF2-40B4-BE49-F238E27FC236}">
              <a16:creationId xmlns:a16="http://schemas.microsoft.com/office/drawing/2014/main" id="{FC26A773-D015-43DD-A1E5-138BFE0A42A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56" name="Text Box 742">
          <a:extLst>
            <a:ext uri="{FF2B5EF4-FFF2-40B4-BE49-F238E27FC236}">
              <a16:creationId xmlns:a16="http://schemas.microsoft.com/office/drawing/2014/main" id="{74799AFD-F8CF-43CE-A416-18AA52DD8FDF}"/>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57" name="Text Box 743">
          <a:extLst>
            <a:ext uri="{FF2B5EF4-FFF2-40B4-BE49-F238E27FC236}">
              <a16:creationId xmlns:a16="http://schemas.microsoft.com/office/drawing/2014/main" id="{63D12493-A35B-4D99-9064-5FEEDD5C401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58" name="Text Box 744">
          <a:extLst>
            <a:ext uri="{FF2B5EF4-FFF2-40B4-BE49-F238E27FC236}">
              <a16:creationId xmlns:a16="http://schemas.microsoft.com/office/drawing/2014/main" id="{674FCFED-DE8F-4AF8-B01A-B0CAE503B306}"/>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59" name="Text Box 745">
          <a:extLst>
            <a:ext uri="{FF2B5EF4-FFF2-40B4-BE49-F238E27FC236}">
              <a16:creationId xmlns:a16="http://schemas.microsoft.com/office/drawing/2014/main" id="{7805A96F-5003-4042-B63A-EF84B2615E31}"/>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60" name="Text Box 746">
          <a:extLst>
            <a:ext uri="{FF2B5EF4-FFF2-40B4-BE49-F238E27FC236}">
              <a16:creationId xmlns:a16="http://schemas.microsoft.com/office/drawing/2014/main" id="{DC10A5ED-4A65-43BB-82A3-56C384E4F72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61" name="Text Box 747">
          <a:extLst>
            <a:ext uri="{FF2B5EF4-FFF2-40B4-BE49-F238E27FC236}">
              <a16:creationId xmlns:a16="http://schemas.microsoft.com/office/drawing/2014/main" id="{348695E6-B3F0-4C81-93E0-4EDCDDC97AB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62" name="Text Box 778">
          <a:extLst>
            <a:ext uri="{FF2B5EF4-FFF2-40B4-BE49-F238E27FC236}">
              <a16:creationId xmlns:a16="http://schemas.microsoft.com/office/drawing/2014/main" id="{1AE4E3A0-11E9-4A35-834D-E6F16FFA973F}"/>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63" name="Text Box 9">
          <a:extLst>
            <a:ext uri="{FF2B5EF4-FFF2-40B4-BE49-F238E27FC236}">
              <a16:creationId xmlns:a16="http://schemas.microsoft.com/office/drawing/2014/main" id="{AA48BAAB-F22B-4ACB-8528-76D25A8CA4B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64" name="Text Box 10">
          <a:extLst>
            <a:ext uri="{FF2B5EF4-FFF2-40B4-BE49-F238E27FC236}">
              <a16:creationId xmlns:a16="http://schemas.microsoft.com/office/drawing/2014/main" id="{21CFA4C3-E5E6-4CCF-A9BB-7EF4E1B9E9C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765" name="Text Box 26">
          <a:extLst>
            <a:ext uri="{FF2B5EF4-FFF2-40B4-BE49-F238E27FC236}">
              <a16:creationId xmlns:a16="http://schemas.microsoft.com/office/drawing/2014/main" id="{483231D4-66F6-44A2-A507-1B6C3A881B1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766" name="Text Box 28">
          <a:extLst>
            <a:ext uri="{FF2B5EF4-FFF2-40B4-BE49-F238E27FC236}">
              <a16:creationId xmlns:a16="http://schemas.microsoft.com/office/drawing/2014/main" id="{7EB7375F-032D-4AE9-A742-1C5630348456}"/>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767" name="Text Box 1">
          <a:extLst>
            <a:ext uri="{FF2B5EF4-FFF2-40B4-BE49-F238E27FC236}">
              <a16:creationId xmlns:a16="http://schemas.microsoft.com/office/drawing/2014/main" id="{DD9879CE-EAF9-4BAD-883C-21A399B8543C}"/>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768" name="Text Box 2">
          <a:extLst>
            <a:ext uri="{FF2B5EF4-FFF2-40B4-BE49-F238E27FC236}">
              <a16:creationId xmlns:a16="http://schemas.microsoft.com/office/drawing/2014/main" id="{5DE993B3-90A1-49F7-8396-50BA2C8B38B4}"/>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769" name="Text Box 3">
          <a:extLst>
            <a:ext uri="{FF2B5EF4-FFF2-40B4-BE49-F238E27FC236}">
              <a16:creationId xmlns:a16="http://schemas.microsoft.com/office/drawing/2014/main" id="{03CA8184-6FCB-40F1-9EE4-981BF180E541}"/>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770" name="Text Box 4">
          <a:extLst>
            <a:ext uri="{FF2B5EF4-FFF2-40B4-BE49-F238E27FC236}">
              <a16:creationId xmlns:a16="http://schemas.microsoft.com/office/drawing/2014/main" id="{DB6C3B45-7A25-4A1D-A31E-4E2D875FA7C6}"/>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771" name="Text Box 5">
          <a:extLst>
            <a:ext uri="{FF2B5EF4-FFF2-40B4-BE49-F238E27FC236}">
              <a16:creationId xmlns:a16="http://schemas.microsoft.com/office/drawing/2014/main" id="{ECC756A5-38CD-4791-8B3C-3D344703F68F}"/>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772" name="Text Box 6">
          <a:extLst>
            <a:ext uri="{FF2B5EF4-FFF2-40B4-BE49-F238E27FC236}">
              <a16:creationId xmlns:a16="http://schemas.microsoft.com/office/drawing/2014/main" id="{2F665381-7148-4627-B7F9-782A926D224B}"/>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773" name="Text Box 7">
          <a:extLst>
            <a:ext uri="{FF2B5EF4-FFF2-40B4-BE49-F238E27FC236}">
              <a16:creationId xmlns:a16="http://schemas.microsoft.com/office/drawing/2014/main" id="{8CFCB4D7-6717-4D2A-B848-07A80EC9387F}"/>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2774" name="Text Box 8">
          <a:extLst>
            <a:ext uri="{FF2B5EF4-FFF2-40B4-BE49-F238E27FC236}">
              <a16:creationId xmlns:a16="http://schemas.microsoft.com/office/drawing/2014/main" id="{5F6D72B8-CFD5-4407-A015-A0BB2262A5B8}"/>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2775" name="Text Box 9">
          <a:extLst>
            <a:ext uri="{FF2B5EF4-FFF2-40B4-BE49-F238E27FC236}">
              <a16:creationId xmlns:a16="http://schemas.microsoft.com/office/drawing/2014/main" id="{803E6F9E-3B77-4CDD-860B-EABFB1FF2EBE}"/>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776" name="Text Box 10">
          <a:extLst>
            <a:ext uri="{FF2B5EF4-FFF2-40B4-BE49-F238E27FC236}">
              <a16:creationId xmlns:a16="http://schemas.microsoft.com/office/drawing/2014/main" id="{2933DC8A-E3AA-425A-8BF0-14467AB18B24}"/>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777" name="Text Box 26">
          <a:extLst>
            <a:ext uri="{FF2B5EF4-FFF2-40B4-BE49-F238E27FC236}">
              <a16:creationId xmlns:a16="http://schemas.microsoft.com/office/drawing/2014/main" id="{1C13EC27-B193-4027-9FDD-D2C15AC97375}"/>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778" name="Text Box 773">
          <a:extLst>
            <a:ext uri="{FF2B5EF4-FFF2-40B4-BE49-F238E27FC236}">
              <a16:creationId xmlns:a16="http://schemas.microsoft.com/office/drawing/2014/main" id="{7F0D6741-F667-401F-AEEF-F1D3C0F4305C}"/>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779" name="Text Box 2">
          <a:extLst>
            <a:ext uri="{FF2B5EF4-FFF2-40B4-BE49-F238E27FC236}">
              <a16:creationId xmlns:a16="http://schemas.microsoft.com/office/drawing/2014/main" id="{31500576-031C-4072-AA16-658E1B33628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780" name="Text Box 3">
          <a:extLst>
            <a:ext uri="{FF2B5EF4-FFF2-40B4-BE49-F238E27FC236}">
              <a16:creationId xmlns:a16="http://schemas.microsoft.com/office/drawing/2014/main" id="{3B0B368D-2503-4FF4-8FA6-2F4A9E124EC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781" name="Text Box 4">
          <a:extLst>
            <a:ext uri="{FF2B5EF4-FFF2-40B4-BE49-F238E27FC236}">
              <a16:creationId xmlns:a16="http://schemas.microsoft.com/office/drawing/2014/main" id="{4727D6A7-FE27-47EB-A623-53D117652F60}"/>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782" name="Text Box 5">
          <a:extLst>
            <a:ext uri="{FF2B5EF4-FFF2-40B4-BE49-F238E27FC236}">
              <a16:creationId xmlns:a16="http://schemas.microsoft.com/office/drawing/2014/main" id="{89FE06A5-6062-45CB-BD0F-27FCFC9690D0}"/>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783" name="Text Box 6">
          <a:extLst>
            <a:ext uri="{FF2B5EF4-FFF2-40B4-BE49-F238E27FC236}">
              <a16:creationId xmlns:a16="http://schemas.microsoft.com/office/drawing/2014/main" id="{B375C081-1119-4B2F-AA08-176D3AB7E0A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784" name="Text Box 7">
          <a:extLst>
            <a:ext uri="{FF2B5EF4-FFF2-40B4-BE49-F238E27FC236}">
              <a16:creationId xmlns:a16="http://schemas.microsoft.com/office/drawing/2014/main" id="{515BC59C-3C9D-46C7-B73D-CD091A6DB0A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85" name="Text Box 8">
          <a:extLst>
            <a:ext uri="{FF2B5EF4-FFF2-40B4-BE49-F238E27FC236}">
              <a16:creationId xmlns:a16="http://schemas.microsoft.com/office/drawing/2014/main" id="{75EFC869-5D82-43F3-BF8B-BCCC1784C7C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86" name="Text Box 28">
          <a:extLst>
            <a:ext uri="{FF2B5EF4-FFF2-40B4-BE49-F238E27FC236}">
              <a16:creationId xmlns:a16="http://schemas.microsoft.com/office/drawing/2014/main" id="{AB1FCB57-569C-4CF8-9004-F919D9F4264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787" name="Text Box 37">
          <a:extLst>
            <a:ext uri="{FF2B5EF4-FFF2-40B4-BE49-F238E27FC236}">
              <a16:creationId xmlns:a16="http://schemas.microsoft.com/office/drawing/2014/main" id="{138FCAD6-1C84-46EC-922F-F94ACF98A757}"/>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788" name="Text Box 38">
          <a:extLst>
            <a:ext uri="{FF2B5EF4-FFF2-40B4-BE49-F238E27FC236}">
              <a16:creationId xmlns:a16="http://schemas.microsoft.com/office/drawing/2014/main" id="{F44638F5-2892-451C-B426-A35186394DC1}"/>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789" name="Text Box 39">
          <a:extLst>
            <a:ext uri="{FF2B5EF4-FFF2-40B4-BE49-F238E27FC236}">
              <a16:creationId xmlns:a16="http://schemas.microsoft.com/office/drawing/2014/main" id="{7B2C4C31-2D4B-4916-BC12-534B20A30FA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90" name="Text Box 739">
          <a:extLst>
            <a:ext uri="{FF2B5EF4-FFF2-40B4-BE49-F238E27FC236}">
              <a16:creationId xmlns:a16="http://schemas.microsoft.com/office/drawing/2014/main" id="{FDE2F4EF-851C-4F43-8243-C8C6E7DCA49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91" name="Text Box 740">
          <a:extLst>
            <a:ext uri="{FF2B5EF4-FFF2-40B4-BE49-F238E27FC236}">
              <a16:creationId xmlns:a16="http://schemas.microsoft.com/office/drawing/2014/main" id="{21473CDC-FE99-42F2-98A1-AE06D8BBE9F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92" name="Text Box 741">
          <a:extLst>
            <a:ext uri="{FF2B5EF4-FFF2-40B4-BE49-F238E27FC236}">
              <a16:creationId xmlns:a16="http://schemas.microsoft.com/office/drawing/2014/main" id="{4F2CAAD2-0DBD-4E7A-AB0B-C63C88C374F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93" name="Text Box 742">
          <a:extLst>
            <a:ext uri="{FF2B5EF4-FFF2-40B4-BE49-F238E27FC236}">
              <a16:creationId xmlns:a16="http://schemas.microsoft.com/office/drawing/2014/main" id="{1ACD62A6-8B9C-4810-BBFF-D8C3B10BC69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94" name="Text Box 743">
          <a:extLst>
            <a:ext uri="{FF2B5EF4-FFF2-40B4-BE49-F238E27FC236}">
              <a16:creationId xmlns:a16="http://schemas.microsoft.com/office/drawing/2014/main" id="{39403920-9B50-411C-B82D-58618B9D03C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95" name="Text Box 744">
          <a:extLst>
            <a:ext uri="{FF2B5EF4-FFF2-40B4-BE49-F238E27FC236}">
              <a16:creationId xmlns:a16="http://schemas.microsoft.com/office/drawing/2014/main" id="{6C74207E-4321-4543-BBC9-CA6D406D106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96" name="Text Box 745">
          <a:extLst>
            <a:ext uri="{FF2B5EF4-FFF2-40B4-BE49-F238E27FC236}">
              <a16:creationId xmlns:a16="http://schemas.microsoft.com/office/drawing/2014/main" id="{1FEAD1DC-5A9C-4A96-AF4A-90C82DAFDA9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97" name="Text Box 746">
          <a:extLst>
            <a:ext uri="{FF2B5EF4-FFF2-40B4-BE49-F238E27FC236}">
              <a16:creationId xmlns:a16="http://schemas.microsoft.com/office/drawing/2014/main" id="{1183F505-276B-4A2A-BA2B-FD72AA4750A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98" name="Text Box 747">
          <a:extLst>
            <a:ext uri="{FF2B5EF4-FFF2-40B4-BE49-F238E27FC236}">
              <a16:creationId xmlns:a16="http://schemas.microsoft.com/office/drawing/2014/main" id="{279CF64D-7EB2-4B54-A3D2-D9F853912ED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799" name="Text Box 778">
          <a:extLst>
            <a:ext uri="{FF2B5EF4-FFF2-40B4-BE49-F238E27FC236}">
              <a16:creationId xmlns:a16="http://schemas.microsoft.com/office/drawing/2014/main" id="{6D736C91-B8D0-4530-900C-88A9C864726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00" name="Text Box 9">
          <a:extLst>
            <a:ext uri="{FF2B5EF4-FFF2-40B4-BE49-F238E27FC236}">
              <a16:creationId xmlns:a16="http://schemas.microsoft.com/office/drawing/2014/main" id="{838EDEFA-15AD-455F-B32E-C44FE2AE349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01" name="Text Box 10">
          <a:extLst>
            <a:ext uri="{FF2B5EF4-FFF2-40B4-BE49-F238E27FC236}">
              <a16:creationId xmlns:a16="http://schemas.microsoft.com/office/drawing/2014/main" id="{7AB225D2-9639-481E-95B8-D4DA2A70D32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02" name="Text Box 26">
          <a:extLst>
            <a:ext uri="{FF2B5EF4-FFF2-40B4-BE49-F238E27FC236}">
              <a16:creationId xmlns:a16="http://schemas.microsoft.com/office/drawing/2014/main" id="{A5FC63D3-1D0A-4590-9ABA-D1444795DBB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803" name="Text Box 28">
          <a:extLst>
            <a:ext uri="{FF2B5EF4-FFF2-40B4-BE49-F238E27FC236}">
              <a16:creationId xmlns:a16="http://schemas.microsoft.com/office/drawing/2014/main" id="{EF4C8F29-DFB7-44A1-ABD8-1E40AC95164F}"/>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804" name="Text Box 9">
          <a:extLst>
            <a:ext uri="{FF2B5EF4-FFF2-40B4-BE49-F238E27FC236}">
              <a16:creationId xmlns:a16="http://schemas.microsoft.com/office/drawing/2014/main" id="{0F923D84-5931-4164-9C1C-C7C0422BA42E}"/>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805" name="Text Box 10">
          <a:extLst>
            <a:ext uri="{FF2B5EF4-FFF2-40B4-BE49-F238E27FC236}">
              <a16:creationId xmlns:a16="http://schemas.microsoft.com/office/drawing/2014/main" id="{513DDF0B-26A4-415B-B5BB-D65EC0CA3E0D}"/>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806" name="Text Box 26">
          <a:extLst>
            <a:ext uri="{FF2B5EF4-FFF2-40B4-BE49-F238E27FC236}">
              <a16:creationId xmlns:a16="http://schemas.microsoft.com/office/drawing/2014/main" id="{FB2DDABD-502B-47CE-B068-F4CA7252D8CD}"/>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807" name="Text Box 773">
          <a:extLst>
            <a:ext uri="{FF2B5EF4-FFF2-40B4-BE49-F238E27FC236}">
              <a16:creationId xmlns:a16="http://schemas.microsoft.com/office/drawing/2014/main" id="{141FA6DF-2F3F-47C5-90E1-DFB7221E68DB}"/>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808" name="Text Box 2">
          <a:extLst>
            <a:ext uri="{FF2B5EF4-FFF2-40B4-BE49-F238E27FC236}">
              <a16:creationId xmlns:a16="http://schemas.microsoft.com/office/drawing/2014/main" id="{1E5F0381-3A78-4B5B-BB3E-A4F8FF486176}"/>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809" name="Text Box 3">
          <a:extLst>
            <a:ext uri="{FF2B5EF4-FFF2-40B4-BE49-F238E27FC236}">
              <a16:creationId xmlns:a16="http://schemas.microsoft.com/office/drawing/2014/main" id="{761C0457-194F-46DD-8893-17626F3CD0D5}"/>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810" name="Text Box 4">
          <a:extLst>
            <a:ext uri="{FF2B5EF4-FFF2-40B4-BE49-F238E27FC236}">
              <a16:creationId xmlns:a16="http://schemas.microsoft.com/office/drawing/2014/main" id="{E1F4B813-BBC2-40E8-B0BB-EC422B1B40A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811" name="Text Box 5">
          <a:extLst>
            <a:ext uri="{FF2B5EF4-FFF2-40B4-BE49-F238E27FC236}">
              <a16:creationId xmlns:a16="http://schemas.microsoft.com/office/drawing/2014/main" id="{1502C02C-CE08-443D-9E30-F0DA0CF7FEB0}"/>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812" name="Text Box 6">
          <a:extLst>
            <a:ext uri="{FF2B5EF4-FFF2-40B4-BE49-F238E27FC236}">
              <a16:creationId xmlns:a16="http://schemas.microsoft.com/office/drawing/2014/main" id="{951FFD43-1EDC-49DE-9101-33363B1D693D}"/>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813" name="Text Box 7">
          <a:extLst>
            <a:ext uri="{FF2B5EF4-FFF2-40B4-BE49-F238E27FC236}">
              <a16:creationId xmlns:a16="http://schemas.microsoft.com/office/drawing/2014/main" id="{9E1D6C03-A94B-496C-851C-7B4461485156}"/>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14" name="Text Box 8">
          <a:extLst>
            <a:ext uri="{FF2B5EF4-FFF2-40B4-BE49-F238E27FC236}">
              <a16:creationId xmlns:a16="http://schemas.microsoft.com/office/drawing/2014/main" id="{CDFAD4EE-0EF1-421E-ABD8-3B96F9DD75D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15" name="Text Box 28">
          <a:extLst>
            <a:ext uri="{FF2B5EF4-FFF2-40B4-BE49-F238E27FC236}">
              <a16:creationId xmlns:a16="http://schemas.microsoft.com/office/drawing/2014/main" id="{6EDCB35D-80BB-4B94-8263-DF07FE9FB56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816" name="Text Box 37">
          <a:extLst>
            <a:ext uri="{FF2B5EF4-FFF2-40B4-BE49-F238E27FC236}">
              <a16:creationId xmlns:a16="http://schemas.microsoft.com/office/drawing/2014/main" id="{8AA0C83E-1F81-4EE3-A053-2D7C54188D31}"/>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817" name="Text Box 38">
          <a:extLst>
            <a:ext uri="{FF2B5EF4-FFF2-40B4-BE49-F238E27FC236}">
              <a16:creationId xmlns:a16="http://schemas.microsoft.com/office/drawing/2014/main" id="{A2170379-79F9-4157-B3AC-25860ED846CF}"/>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818" name="Text Box 39">
          <a:extLst>
            <a:ext uri="{FF2B5EF4-FFF2-40B4-BE49-F238E27FC236}">
              <a16:creationId xmlns:a16="http://schemas.microsoft.com/office/drawing/2014/main" id="{8A77F0F7-2C8B-4BF4-B26C-59E746A447A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19" name="Text Box 739">
          <a:extLst>
            <a:ext uri="{FF2B5EF4-FFF2-40B4-BE49-F238E27FC236}">
              <a16:creationId xmlns:a16="http://schemas.microsoft.com/office/drawing/2014/main" id="{039069FC-F324-4B8B-83D2-DE4825B053F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20" name="Text Box 740">
          <a:extLst>
            <a:ext uri="{FF2B5EF4-FFF2-40B4-BE49-F238E27FC236}">
              <a16:creationId xmlns:a16="http://schemas.microsoft.com/office/drawing/2014/main" id="{FE09CBA8-9A9F-432C-9736-2A0DD75F9DC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21" name="Text Box 741">
          <a:extLst>
            <a:ext uri="{FF2B5EF4-FFF2-40B4-BE49-F238E27FC236}">
              <a16:creationId xmlns:a16="http://schemas.microsoft.com/office/drawing/2014/main" id="{41E9A802-E051-44CF-A290-8EB8E2226DB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22" name="Text Box 742">
          <a:extLst>
            <a:ext uri="{FF2B5EF4-FFF2-40B4-BE49-F238E27FC236}">
              <a16:creationId xmlns:a16="http://schemas.microsoft.com/office/drawing/2014/main" id="{C54ED38F-808F-4DA3-A7D6-49B8A949283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23" name="Text Box 743">
          <a:extLst>
            <a:ext uri="{FF2B5EF4-FFF2-40B4-BE49-F238E27FC236}">
              <a16:creationId xmlns:a16="http://schemas.microsoft.com/office/drawing/2014/main" id="{675542FF-AF4B-4E5A-BF20-5E2DDE8C4C7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24" name="Text Box 744">
          <a:extLst>
            <a:ext uri="{FF2B5EF4-FFF2-40B4-BE49-F238E27FC236}">
              <a16:creationId xmlns:a16="http://schemas.microsoft.com/office/drawing/2014/main" id="{56B52FD4-272C-40C0-B139-A084DA021BD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25" name="Text Box 745">
          <a:extLst>
            <a:ext uri="{FF2B5EF4-FFF2-40B4-BE49-F238E27FC236}">
              <a16:creationId xmlns:a16="http://schemas.microsoft.com/office/drawing/2014/main" id="{6B1633BA-0694-4970-A81A-17F1FF11D80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26" name="Text Box 746">
          <a:extLst>
            <a:ext uri="{FF2B5EF4-FFF2-40B4-BE49-F238E27FC236}">
              <a16:creationId xmlns:a16="http://schemas.microsoft.com/office/drawing/2014/main" id="{580EB092-74D7-4463-8E2F-1A30B1096CB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27" name="Text Box 747">
          <a:extLst>
            <a:ext uri="{FF2B5EF4-FFF2-40B4-BE49-F238E27FC236}">
              <a16:creationId xmlns:a16="http://schemas.microsoft.com/office/drawing/2014/main" id="{24B93E8A-426B-4BF7-BD57-65FE2173900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28" name="Text Box 778">
          <a:extLst>
            <a:ext uri="{FF2B5EF4-FFF2-40B4-BE49-F238E27FC236}">
              <a16:creationId xmlns:a16="http://schemas.microsoft.com/office/drawing/2014/main" id="{70BBFC27-22FB-4B00-BBCE-3CE8FEFD54D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29" name="Text Box 9">
          <a:extLst>
            <a:ext uri="{FF2B5EF4-FFF2-40B4-BE49-F238E27FC236}">
              <a16:creationId xmlns:a16="http://schemas.microsoft.com/office/drawing/2014/main" id="{F7700BD1-35F6-4E35-853A-B2B974225A3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30" name="Text Box 10">
          <a:extLst>
            <a:ext uri="{FF2B5EF4-FFF2-40B4-BE49-F238E27FC236}">
              <a16:creationId xmlns:a16="http://schemas.microsoft.com/office/drawing/2014/main" id="{D2BB8558-8388-4461-A7AA-9BEC6BB269C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831" name="Text Box 26">
          <a:extLst>
            <a:ext uri="{FF2B5EF4-FFF2-40B4-BE49-F238E27FC236}">
              <a16:creationId xmlns:a16="http://schemas.microsoft.com/office/drawing/2014/main" id="{1C6D1D13-431D-435A-BB78-E7D6AA30005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832" name="Text Box 28">
          <a:extLst>
            <a:ext uri="{FF2B5EF4-FFF2-40B4-BE49-F238E27FC236}">
              <a16:creationId xmlns:a16="http://schemas.microsoft.com/office/drawing/2014/main" id="{8302D95D-3461-4724-8F2A-59E00BCDD6A9}"/>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20322</xdr:rowOff>
    </xdr:to>
    <xdr:sp macro="" textlink="">
      <xdr:nvSpPr>
        <xdr:cNvPr id="2833" name="Text Box 1">
          <a:extLst>
            <a:ext uri="{FF2B5EF4-FFF2-40B4-BE49-F238E27FC236}">
              <a16:creationId xmlns:a16="http://schemas.microsoft.com/office/drawing/2014/main" id="{A1CB4021-1156-4DDF-8364-E94971C2376E}"/>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834" name="Text Box 2">
          <a:extLst>
            <a:ext uri="{FF2B5EF4-FFF2-40B4-BE49-F238E27FC236}">
              <a16:creationId xmlns:a16="http://schemas.microsoft.com/office/drawing/2014/main" id="{2C8E0478-7627-42A4-A3E6-7F02209A4170}"/>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835" name="Text Box 3">
          <a:extLst>
            <a:ext uri="{FF2B5EF4-FFF2-40B4-BE49-F238E27FC236}">
              <a16:creationId xmlns:a16="http://schemas.microsoft.com/office/drawing/2014/main" id="{FD895137-BE88-4A0A-890B-22469DC66E89}"/>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836" name="Text Box 4">
          <a:extLst>
            <a:ext uri="{FF2B5EF4-FFF2-40B4-BE49-F238E27FC236}">
              <a16:creationId xmlns:a16="http://schemas.microsoft.com/office/drawing/2014/main" id="{AFB57AA0-CF96-4029-B6A1-747A4F2EBF3C}"/>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837" name="Text Box 5">
          <a:extLst>
            <a:ext uri="{FF2B5EF4-FFF2-40B4-BE49-F238E27FC236}">
              <a16:creationId xmlns:a16="http://schemas.microsoft.com/office/drawing/2014/main" id="{6D5AC742-CDE9-4EAA-A87B-91692567AAFD}"/>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838" name="Text Box 6">
          <a:extLst>
            <a:ext uri="{FF2B5EF4-FFF2-40B4-BE49-F238E27FC236}">
              <a16:creationId xmlns:a16="http://schemas.microsoft.com/office/drawing/2014/main" id="{CF8FA9A8-3ECB-4DE4-B40A-D22820488EEF}"/>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839" name="Text Box 7">
          <a:extLst>
            <a:ext uri="{FF2B5EF4-FFF2-40B4-BE49-F238E27FC236}">
              <a16:creationId xmlns:a16="http://schemas.microsoft.com/office/drawing/2014/main" id="{8163D225-3189-4F61-B1AF-4F157E5351A4}"/>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2840" name="Text Box 8">
          <a:extLst>
            <a:ext uri="{FF2B5EF4-FFF2-40B4-BE49-F238E27FC236}">
              <a16:creationId xmlns:a16="http://schemas.microsoft.com/office/drawing/2014/main" id="{C1938B45-025C-465B-B9A3-0C069015F3E2}"/>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2841" name="Text Box 9">
          <a:extLst>
            <a:ext uri="{FF2B5EF4-FFF2-40B4-BE49-F238E27FC236}">
              <a16:creationId xmlns:a16="http://schemas.microsoft.com/office/drawing/2014/main" id="{D62254B0-53A4-493A-99E3-B88D1619F6F8}"/>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842" name="Text Box 10">
          <a:extLst>
            <a:ext uri="{FF2B5EF4-FFF2-40B4-BE49-F238E27FC236}">
              <a16:creationId xmlns:a16="http://schemas.microsoft.com/office/drawing/2014/main" id="{EEC55F8F-A1D8-453D-8E05-E817972BD0D9}"/>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843" name="Text Box 26">
          <a:extLst>
            <a:ext uri="{FF2B5EF4-FFF2-40B4-BE49-F238E27FC236}">
              <a16:creationId xmlns:a16="http://schemas.microsoft.com/office/drawing/2014/main" id="{CB180003-79D1-4DB8-8E85-DB8BAFEC8CCC}"/>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844" name="Text Box 773">
          <a:extLst>
            <a:ext uri="{FF2B5EF4-FFF2-40B4-BE49-F238E27FC236}">
              <a16:creationId xmlns:a16="http://schemas.microsoft.com/office/drawing/2014/main" id="{F4362DF3-4CE1-4B67-BC6F-8213B0A843DC}"/>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845" name="Text Box 9">
          <a:extLst>
            <a:ext uri="{FF2B5EF4-FFF2-40B4-BE49-F238E27FC236}">
              <a16:creationId xmlns:a16="http://schemas.microsoft.com/office/drawing/2014/main" id="{FAB0FD0A-9EED-43E4-8E69-E941580DA041}"/>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846" name="Text Box 10">
          <a:extLst>
            <a:ext uri="{FF2B5EF4-FFF2-40B4-BE49-F238E27FC236}">
              <a16:creationId xmlns:a16="http://schemas.microsoft.com/office/drawing/2014/main" id="{22779685-0B99-45D0-815F-73359989CC38}"/>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847" name="Text Box 26">
          <a:extLst>
            <a:ext uri="{FF2B5EF4-FFF2-40B4-BE49-F238E27FC236}">
              <a16:creationId xmlns:a16="http://schemas.microsoft.com/office/drawing/2014/main" id="{47598972-B7D7-41AF-85A0-9379EEB1431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848" name="Text Box 773">
          <a:extLst>
            <a:ext uri="{FF2B5EF4-FFF2-40B4-BE49-F238E27FC236}">
              <a16:creationId xmlns:a16="http://schemas.microsoft.com/office/drawing/2014/main" id="{2AC59F1A-0667-4B1A-BCC7-0D4953123B0E}"/>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18415</xdr:rowOff>
    </xdr:to>
    <xdr:sp macro="" textlink="">
      <xdr:nvSpPr>
        <xdr:cNvPr id="2849" name="Text Box 1">
          <a:extLst>
            <a:ext uri="{FF2B5EF4-FFF2-40B4-BE49-F238E27FC236}">
              <a16:creationId xmlns:a16="http://schemas.microsoft.com/office/drawing/2014/main" id="{6EA4E568-84CD-4FA8-9502-E9B02F34B30B}"/>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850" name="Text Box 2">
          <a:extLst>
            <a:ext uri="{FF2B5EF4-FFF2-40B4-BE49-F238E27FC236}">
              <a16:creationId xmlns:a16="http://schemas.microsoft.com/office/drawing/2014/main" id="{DE70F4D6-3211-47D1-BACC-32CBDB9D6BEE}"/>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851" name="Text Box 3">
          <a:extLst>
            <a:ext uri="{FF2B5EF4-FFF2-40B4-BE49-F238E27FC236}">
              <a16:creationId xmlns:a16="http://schemas.microsoft.com/office/drawing/2014/main" id="{EB8871D0-329F-490F-AB85-FFCA0BF1B8C4}"/>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852" name="Text Box 4">
          <a:extLst>
            <a:ext uri="{FF2B5EF4-FFF2-40B4-BE49-F238E27FC236}">
              <a16:creationId xmlns:a16="http://schemas.microsoft.com/office/drawing/2014/main" id="{039E5E23-58D0-4446-B8CB-FA482C6C1700}"/>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853" name="Text Box 5">
          <a:extLst>
            <a:ext uri="{FF2B5EF4-FFF2-40B4-BE49-F238E27FC236}">
              <a16:creationId xmlns:a16="http://schemas.microsoft.com/office/drawing/2014/main" id="{7C6ECACD-BEA3-41DA-900A-944FED2D882D}"/>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854" name="Text Box 6">
          <a:extLst>
            <a:ext uri="{FF2B5EF4-FFF2-40B4-BE49-F238E27FC236}">
              <a16:creationId xmlns:a16="http://schemas.microsoft.com/office/drawing/2014/main" id="{19F8544D-72C9-4B01-8F4F-6C03B0654C50}"/>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855" name="Text Box 7">
          <a:extLst>
            <a:ext uri="{FF2B5EF4-FFF2-40B4-BE49-F238E27FC236}">
              <a16:creationId xmlns:a16="http://schemas.microsoft.com/office/drawing/2014/main" id="{81A7620E-5207-4391-94A4-2FFE63C30130}"/>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856" name="Text Box 8">
          <a:extLst>
            <a:ext uri="{FF2B5EF4-FFF2-40B4-BE49-F238E27FC236}">
              <a16:creationId xmlns:a16="http://schemas.microsoft.com/office/drawing/2014/main" id="{70DB403C-48A8-4974-A1CF-B45F1FD272B0}"/>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857" name="Text Box 1">
          <a:extLst>
            <a:ext uri="{FF2B5EF4-FFF2-40B4-BE49-F238E27FC236}">
              <a16:creationId xmlns:a16="http://schemas.microsoft.com/office/drawing/2014/main" id="{C2012056-C6EE-47F6-A669-305D279936F4}"/>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858" name="Text Box 2">
          <a:extLst>
            <a:ext uri="{FF2B5EF4-FFF2-40B4-BE49-F238E27FC236}">
              <a16:creationId xmlns:a16="http://schemas.microsoft.com/office/drawing/2014/main" id="{E78B8DAA-621C-460E-9C62-6D9BB950BA26}"/>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859" name="Text Box 3">
          <a:extLst>
            <a:ext uri="{FF2B5EF4-FFF2-40B4-BE49-F238E27FC236}">
              <a16:creationId xmlns:a16="http://schemas.microsoft.com/office/drawing/2014/main" id="{EA4AD209-F71C-45FB-885E-D116AB6F4928}"/>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860" name="Text Box 4">
          <a:extLst>
            <a:ext uri="{FF2B5EF4-FFF2-40B4-BE49-F238E27FC236}">
              <a16:creationId xmlns:a16="http://schemas.microsoft.com/office/drawing/2014/main" id="{5D8F775C-C248-4F50-AA4D-89D351ED5DF9}"/>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861" name="Text Box 5">
          <a:extLst>
            <a:ext uri="{FF2B5EF4-FFF2-40B4-BE49-F238E27FC236}">
              <a16:creationId xmlns:a16="http://schemas.microsoft.com/office/drawing/2014/main" id="{DDC8E669-2E83-4E5E-A1CD-CBBC4A3C908A}"/>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862" name="Text Box 6">
          <a:extLst>
            <a:ext uri="{FF2B5EF4-FFF2-40B4-BE49-F238E27FC236}">
              <a16:creationId xmlns:a16="http://schemas.microsoft.com/office/drawing/2014/main" id="{28C90649-0C82-465C-B29E-7EBAD1CCDBED}"/>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863" name="Text Box 7">
          <a:extLst>
            <a:ext uri="{FF2B5EF4-FFF2-40B4-BE49-F238E27FC236}">
              <a16:creationId xmlns:a16="http://schemas.microsoft.com/office/drawing/2014/main" id="{2E44A268-75C7-4879-93BF-9960AC9A88C0}"/>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864" name="Text Box 8">
          <a:extLst>
            <a:ext uri="{FF2B5EF4-FFF2-40B4-BE49-F238E27FC236}">
              <a16:creationId xmlns:a16="http://schemas.microsoft.com/office/drawing/2014/main" id="{66AA21E3-8A11-46B0-B255-F4174B8ECEA3}"/>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65" name="Text Box 197">
          <a:extLst>
            <a:ext uri="{FF2B5EF4-FFF2-40B4-BE49-F238E27FC236}">
              <a16:creationId xmlns:a16="http://schemas.microsoft.com/office/drawing/2014/main" id="{E5C69A96-B976-46C3-9802-0428736DC8A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66" name="Text Box 198">
          <a:extLst>
            <a:ext uri="{FF2B5EF4-FFF2-40B4-BE49-F238E27FC236}">
              <a16:creationId xmlns:a16="http://schemas.microsoft.com/office/drawing/2014/main" id="{AE27CDC2-6DF2-40DF-92DF-4794F676CAA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67" name="Text Box 199">
          <a:extLst>
            <a:ext uri="{FF2B5EF4-FFF2-40B4-BE49-F238E27FC236}">
              <a16:creationId xmlns:a16="http://schemas.microsoft.com/office/drawing/2014/main" id="{A4A60B1A-9002-4D0E-B264-F285C3124D94}"/>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68" name="Text Box 200">
          <a:extLst>
            <a:ext uri="{FF2B5EF4-FFF2-40B4-BE49-F238E27FC236}">
              <a16:creationId xmlns:a16="http://schemas.microsoft.com/office/drawing/2014/main" id="{E96E6D2F-9138-4E91-8E4B-0A39D88BBCCA}"/>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69" name="Text Box 201">
          <a:extLst>
            <a:ext uri="{FF2B5EF4-FFF2-40B4-BE49-F238E27FC236}">
              <a16:creationId xmlns:a16="http://schemas.microsoft.com/office/drawing/2014/main" id="{749055CA-8191-49E1-BD2E-BE7712EC282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70" name="Text Box 202">
          <a:extLst>
            <a:ext uri="{FF2B5EF4-FFF2-40B4-BE49-F238E27FC236}">
              <a16:creationId xmlns:a16="http://schemas.microsoft.com/office/drawing/2014/main" id="{2B306756-2758-41D1-976B-8526841E2721}"/>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71" name="Text Box 203">
          <a:extLst>
            <a:ext uri="{FF2B5EF4-FFF2-40B4-BE49-F238E27FC236}">
              <a16:creationId xmlns:a16="http://schemas.microsoft.com/office/drawing/2014/main" id="{04E9B351-6E4E-46AB-B3AC-6C34B3086CF6}"/>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72" name="Text Box 204">
          <a:extLst>
            <a:ext uri="{FF2B5EF4-FFF2-40B4-BE49-F238E27FC236}">
              <a16:creationId xmlns:a16="http://schemas.microsoft.com/office/drawing/2014/main" id="{8BCE5DB0-FE3A-4F3B-969B-50CA9049EC86}"/>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73" name="Text Box 8">
          <a:extLst>
            <a:ext uri="{FF2B5EF4-FFF2-40B4-BE49-F238E27FC236}">
              <a16:creationId xmlns:a16="http://schemas.microsoft.com/office/drawing/2014/main" id="{7B16D8BF-09FE-41A7-8702-2531A7FA879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74" name="Text Box 28">
          <a:extLst>
            <a:ext uri="{FF2B5EF4-FFF2-40B4-BE49-F238E27FC236}">
              <a16:creationId xmlns:a16="http://schemas.microsoft.com/office/drawing/2014/main" id="{46EB1002-5754-4343-89A1-718CC12812A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75" name="Text Box 739">
          <a:extLst>
            <a:ext uri="{FF2B5EF4-FFF2-40B4-BE49-F238E27FC236}">
              <a16:creationId xmlns:a16="http://schemas.microsoft.com/office/drawing/2014/main" id="{E34CC7C6-E0F8-4DCA-BB18-07B8D824E73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76" name="Text Box 740">
          <a:extLst>
            <a:ext uri="{FF2B5EF4-FFF2-40B4-BE49-F238E27FC236}">
              <a16:creationId xmlns:a16="http://schemas.microsoft.com/office/drawing/2014/main" id="{41A6855C-801E-400F-82C1-083784AC6B9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77" name="Text Box 741">
          <a:extLst>
            <a:ext uri="{FF2B5EF4-FFF2-40B4-BE49-F238E27FC236}">
              <a16:creationId xmlns:a16="http://schemas.microsoft.com/office/drawing/2014/main" id="{251D6A1B-C536-4A1B-86E6-80B80319A0AE}"/>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78" name="Text Box 742">
          <a:extLst>
            <a:ext uri="{FF2B5EF4-FFF2-40B4-BE49-F238E27FC236}">
              <a16:creationId xmlns:a16="http://schemas.microsoft.com/office/drawing/2014/main" id="{E772BB1F-BBD0-488E-8412-E19FC73835E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79" name="Text Box 743">
          <a:extLst>
            <a:ext uri="{FF2B5EF4-FFF2-40B4-BE49-F238E27FC236}">
              <a16:creationId xmlns:a16="http://schemas.microsoft.com/office/drawing/2014/main" id="{1B5C67BC-CC9E-4332-AD1C-EA0C227EEA2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80" name="Text Box 744">
          <a:extLst>
            <a:ext uri="{FF2B5EF4-FFF2-40B4-BE49-F238E27FC236}">
              <a16:creationId xmlns:a16="http://schemas.microsoft.com/office/drawing/2014/main" id="{843E95E5-52CE-4A27-844E-3C8E2AAB0272}"/>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81" name="Text Box 745">
          <a:extLst>
            <a:ext uri="{FF2B5EF4-FFF2-40B4-BE49-F238E27FC236}">
              <a16:creationId xmlns:a16="http://schemas.microsoft.com/office/drawing/2014/main" id="{46DD6D3B-DE16-4BB6-B525-BBBB615168B9}"/>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82" name="Text Box 746">
          <a:extLst>
            <a:ext uri="{FF2B5EF4-FFF2-40B4-BE49-F238E27FC236}">
              <a16:creationId xmlns:a16="http://schemas.microsoft.com/office/drawing/2014/main" id="{A67A98FA-E559-40ED-BE6D-35D37F817899}"/>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83" name="Text Box 747">
          <a:extLst>
            <a:ext uri="{FF2B5EF4-FFF2-40B4-BE49-F238E27FC236}">
              <a16:creationId xmlns:a16="http://schemas.microsoft.com/office/drawing/2014/main" id="{56999411-EB43-44FE-967B-D0F947620696}"/>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84" name="Text Box 778">
          <a:extLst>
            <a:ext uri="{FF2B5EF4-FFF2-40B4-BE49-F238E27FC236}">
              <a16:creationId xmlns:a16="http://schemas.microsoft.com/office/drawing/2014/main" id="{023290CD-22ED-462A-86D8-E6264694AE0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85" name="Text Box 2">
          <a:extLst>
            <a:ext uri="{FF2B5EF4-FFF2-40B4-BE49-F238E27FC236}">
              <a16:creationId xmlns:a16="http://schemas.microsoft.com/office/drawing/2014/main" id="{5522693B-ACCE-4412-B3B6-862F197F3380}"/>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86" name="Text Box 3">
          <a:extLst>
            <a:ext uri="{FF2B5EF4-FFF2-40B4-BE49-F238E27FC236}">
              <a16:creationId xmlns:a16="http://schemas.microsoft.com/office/drawing/2014/main" id="{16A27A9A-66AE-46A8-B139-3B221F88E48E}"/>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87" name="Text Box 4">
          <a:extLst>
            <a:ext uri="{FF2B5EF4-FFF2-40B4-BE49-F238E27FC236}">
              <a16:creationId xmlns:a16="http://schemas.microsoft.com/office/drawing/2014/main" id="{74C4F9D6-F5CE-44B9-B3C1-8655D167834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88" name="Text Box 5">
          <a:extLst>
            <a:ext uri="{FF2B5EF4-FFF2-40B4-BE49-F238E27FC236}">
              <a16:creationId xmlns:a16="http://schemas.microsoft.com/office/drawing/2014/main" id="{4CDFC8F7-6A41-43E5-8AED-9E7F1AFC8109}"/>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89" name="Text Box 6">
          <a:extLst>
            <a:ext uri="{FF2B5EF4-FFF2-40B4-BE49-F238E27FC236}">
              <a16:creationId xmlns:a16="http://schemas.microsoft.com/office/drawing/2014/main" id="{E9C4B618-AB86-4F4E-9B34-EDAA90B3071C}"/>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90" name="Text Box 7">
          <a:extLst>
            <a:ext uri="{FF2B5EF4-FFF2-40B4-BE49-F238E27FC236}">
              <a16:creationId xmlns:a16="http://schemas.microsoft.com/office/drawing/2014/main" id="{0FBF5FAF-9686-4375-841A-28609D18113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91" name="Text Box 8">
          <a:extLst>
            <a:ext uri="{FF2B5EF4-FFF2-40B4-BE49-F238E27FC236}">
              <a16:creationId xmlns:a16="http://schemas.microsoft.com/office/drawing/2014/main" id="{EDF804C5-DE67-4047-A5E2-0491E2E6E1F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92" name="Text Box 28">
          <a:extLst>
            <a:ext uri="{FF2B5EF4-FFF2-40B4-BE49-F238E27FC236}">
              <a16:creationId xmlns:a16="http://schemas.microsoft.com/office/drawing/2014/main" id="{338ACDDB-4B8B-4973-8056-98AD5E287424}"/>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93" name="Text Box 37">
          <a:extLst>
            <a:ext uri="{FF2B5EF4-FFF2-40B4-BE49-F238E27FC236}">
              <a16:creationId xmlns:a16="http://schemas.microsoft.com/office/drawing/2014/main" id="{3DEDBAA9-2007-410C-9FF7-BFE671A447EB}"/>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94" name="Text Box 38">
          <a:extLst>
            <a:ext uri="{FF2B5EF4-FFF2-40B4-BE49-F238E27FC236}">
              <a16:creationId xmlns:a16="http://schemas.microsoft.com/office/drawing/2014/main" id="{3D77C98B-CCC9-4317-A094-ABEE015CD2F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895" name="Text Box 39">
          <a:extLst>
            <a:ext uri="{FF2B5EF4-FFF2-40B4-BE49-F238E27FC236}">
              <a16:creationId xmlns:a16="http://schemas.microsoft.com/office/drawing/2014/main" id="{D5702C8B-F135-462A-AE10-9EEBB245CA8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96" name="Text Box 739">
          <a:extLst>
            <a:ext uri="{FF2B5EF4-FFF2-40B4-BE49-F238E27FC236}">
              <a16:creationId xmlns:a16="http://schemas.microsoft.com/office/drawing/2014/main" id="{BD05FC3D-11B4-4678-B5E5-E84F6F86E872}"/>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97" name="Text Box 740">
          <a:extLst>
            <a:ext uri="{FF2B5EF4-FFF2-40B4-BE49-F238E27FC236}">
              <a16:creationId xmlns:a16="http://schemas.microsoft.com/office/drawing/2014/main" id="{2925014D-B436-4C11-9E92-2A284E89CA7A}"/>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98" name="Text Box 741">
          <a:extLst>
            <a:ext uri="{FF2B5EF4-FFF2-40B4-BE49-F238E27FC236}">
              <a16:creationId xmlns:a16="http://schemas.microsoft.com/office/drawing/2014/main" id="{7D03E530-5D9C-4A0F-A970-0F08ACBB497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899" name="Text Box 742">
          <a:extLst>
            <a:ext uri="{FF2B5EF4-FFF2-40B4-BE49-F238E27FC236}">
              <a16:creationId xmlns:a16="http://schemas.microsoft.com/office/drawing/2014/main" id="{EE383A67-61AA-46E9-96AC-FD83C300D9CA}"/>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00" name="Text Box 743">
          <a:extLst>
            <a:ext uri="{FF2B5EF4-FFF2-40B4-BE49-F238E27FC236}">
              <a16:creationId xmlns:a16="http://schemas.microsoft.com/office/drawing/2014/main" id="{C14524E9-F49F-40E2-8ACF-9F04B14E79B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01" name="Text Box 744">
          <a:extLst>
            <a:ext uri="{FF2B5EF4-FFF2-40B4-BE49-F238E27FC236}">
              <a16:creationId xmlns:a16="http://schemas.microsoft.com/office/drawing/2014/main" id="{FD087AE9-76BC-4E25-A502-210C605CDB14}"/>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02" name="Text Box 745">
          <a:extLst>
            <a:ext uri="{FF2B5EF4-FFF2-40B4-BE49-F238E27FC236}">
              <a16:creationId xmlns:a16="http://schemas.microsoft.com/office/drawing/2014/main" id="{DB719BD2-5F34-4BFB-B702-41030375474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03" name="Text Box 746">
          <a:extLst>
            <a:ext uri="{FF2B5EF4-FFF2-40B4-BE49-F238E27FC236}">
              <a16:creationId xmlns:a16="http://schemas.microsoft.com/office/drawing/2014/main" id="{87168BCC-E9D1-410F-89FE-AA7C1BE059AF}"/>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04" name="Text Box 747">
          <a:extLst>
            <a:ext uri="{FF2B5EF4-FFF2-40B4-BE49-F238E27FC236}">
              <a16:creationId xmlns:a16="http://schemas.microsoft.com/office/drawing/2014/main" id="{4E069AD5-8D1C-486B-9B4E-B2A4C21D73A1}"/>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05" name="Text Box 778">
          <a:extLst>
            <a:ext uri="{FF2B5EF4-FFF2-40B4-BE49-F238E27FC236}">
              <a16:creationId xmlns:a16="http://schemas.microsoft.com/office/drawing/2014/main" id="{67AB1D01-9F5D-4F6C-9A5D-63EBA240CDFE}"/>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06" name="Text Box 9">
          <a:extLst>
            <a:ext uri="{FF2B5EF4-FFF2-40B4-BE49-F238E27FC236}">
              <a16:creationId xmlns:a16="http://schemas.microsoft.com/office/drawing/2014/main" id="{C4304852-E1A5-4E2E-80BB-710A647F369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07" name="Text Box 10">
          <a:extLst>
            <a:ext uri="{FF2B5EF4-FFF2-40B4-BE49-F238E27FC236}">
              <a16:creationId xmlns:a16="http://schemas.microsoft.com/office/drawing/2014/main" id="{3985DB0F-ABE7-4B92-A036-88C6958EE53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08" name="Text Box 26">
          <a:extLst>
            <a:ext uri="{FF2B5EF4-FFF2-40B4-BE49-F238E27FC236}">
              <a16:creationId xmlns:a16="http://schemas.microsoft.com/office/drawing/2014/main" id="{D99BC97D-F678-41B6-84F6-E0A349D62526}"/>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2909" name="Text Box 28">
          <a:extLst>
            <a:ext uri="{FF2B5EF4-FFF2-40B4-BE49-F238E27FC236}">
              <a16:creationId xmlns:a16="http://schemas.microsoft.com/office/drawing/2014/main" id="{150540F4-BDC0-4D98-BE43-CDB9AC463AC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2910" name="Text Box 1">
          <a:extLst>
            <a:ext uri="{FF2B5EF4-FFF2-40B4-BE49-F238E27FC236}">
              <a16:creationId xmlns:a16="http://schemas.microsoft.com/office/drawing/2014/main" id="{13FF1075-F807-41DA-B220-C12C07919212}"/>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2911" name="Text Box 2">
          <a:extLst>
            <a:ext uri="{FF2B5EF4-FFF2-40B4-BE49-F238E27FC236}">
              <a16:creationId xmlns:a16="http://schemas.microsoft.com/office/drawing/2014/main" id="{B3B804AA-7865-4EBA-B19C-F2D9A54F72B0}"/>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2912" name="Text Box 3">
          <a:extLst>
            <a:ext uri="{FF2B5EF4-FFF2-40B4-BE49-F238E27FC236}">
              <a16:creationId xmlns:a16="http://schemas.microsoft.com/office/drawing/2014/main" id="{03855B28-3229-44B0-B451-CFA640135DF8}"/>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2913" name="Text Box 4">
          <a:extLst>
            <a:ext uri="{FF2B5EF4-FFF2-40B4-BE49-F238E27FC236}">
              <a16:creationId xmlns:a16="http://schemas.microsoft.com/office/drawing/2014/main" id="{30AE63EE-454D-4D10-A1CC-F0CED7B4590B}"/>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2914" name="Text Box 5">
          <a:extLst>
            <a:ext uri="{FF2B5EF4-FFF2-40B4-BE49-F238E27FC236}">
              <a16:creationId xmlns:a16="http://schemas.microsoft.com/office/drawing/2014/main" id="{1DB1C6DC-57A3-447C-AE6E-53A8F225B82A}"/>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2915" name="Text Box 6">
          <a:extLst>
            <a:ext uri="{FF2B5EF4-FFF2-40B4-BE49-F238E27FC236}">
              <a16:creationId xmlns:a16="http://schemas.microsoft.com/office/drawing/2014/main" id="{AF1D7C7E-5A44-4DD5-B669-8E12FDC9C7E7}"/>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2916" name="Text Box 7">
          <a:extLst>
            <a:ext uri="{FF2B5EF4-FFF2-40B4-BE49-F238E27FC236}">
              <a16:creationId xmlns:a16="http://schemas.microsoft.com/office/drawing/2014/main" id="{E0C0F513-E42D-491B-9148-315ED9F8FA9D}"/>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2917" name="Text Box 8">
          <a:extLst>
            <a:ext uri="{FF2B5EF4-FFF2-40B4-BE49-F238E27FC236}">
              <a16:creationId xmlns:a16="http://schemas.microsoft.com/office/drawing/2014/main" id="{A2DA966B-54B6-4B32-896F-0B7C59F3FF99}"/>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2918" name="Text Box 9">
          <a:extLst>
            <a:ext uri="{FF2B5EF4-FFF2-40B4-BE49-F238E27FC236}">
              <a16:creationId xmlns:a16="http://schemas.microsoft.com/office/drawing/2014/main" id="{3730514D-8969-4B0C-AC46-23476771B146}"/>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919" name="Text Box 10">
          <a:extLst>
            <a:ext uri="{FF2B5EF4-FFF2-40B4-BE49-F238E27FC236}">
              <a16:creationId xmlns:a16="http://schemas.microsoft.com/office/drawing/2014/main" id="{D7DC0C7F-7389-42FF-8223-EB1229D70F24}"/>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920" name="Text Box 26">
          <a:extLst>
            <a:ext uri="{FF2B5EF4-FFF2-40B4-BE49-F238E27FC236}">
              <a16:creationId xmlns:a16="http://schemas.microsoft.com/office/drawing/2014/main" id="{B224DFF2-6533-40E5-8807-83114D570ACE}"/>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921" name="Text Box 773">
          <a:extLst>
            <a:ext uri="{FF2B5EF4-FFF2-40B4-BE49-F238E27FC236}">
              <a16:creationId xmlns:a16="http://schemas.microsoft.com/office/drawing/2014/main" id="{8F1106B2-B6FC-4DFD-8576-FC7AF3C202F5}"/>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22" name="Text Box 2">
          <a:extLst>
            <a:ext uri="{FF2B5EF4-FFF2-40B4-BE49-F238E27FC236}">
              <a16:creationId xmlns:a16="http://schemas.microsoft.com/office/drawing/2014/main" id="{4E4D5D6F-A3F6-4AFD-8676-0FE0CCC1937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23" name="Text Box 3">
          <a:extLst>
            <a:ext uri="{FF2B5EF4-FFF2-40B4-BE49-F238E27FC236}">
              <a16:creationId xmlns:a16="http://schemas.microsoft.com/office/drawing/2014/main" id="{40EA44ED-8B1E-4F34-810E-0F4CBE8A59E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24" name="Text Box 4">
          <a:extLst>
            <a:ext uri="{FF2B5EF4-FFF2-40B4-BE49-F238E27FC236}">
              <a16:creationId xmlns:a16="http://schemas.microsoft.com/office/drawing/2014/main" id="{695C4028-132F-4439-8001-CFB435693AB5}"/>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25" name="Text Box 5">
          <a:extLst>
            <a:ext uri="{FF2B5EF4-FFF2-40B4-BE49-F238E27FC236}">
              <a16:creationId xmlns:a16="http://schemas.microsoft.com/office/drawing/2014/main" id="{E314233F-255E-49B3-9BEB-7ED343EE315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26" name="Text Box 6">
          <a:extLst>
            <a:ext uri="{FF2B5EF4-FFF2-40B4-BE49-F238E27FC236}">
              <a16:creationId xmlns:a16="http://schemas.microsoft.com/office/drawing/2014/main" id="{56736A0F-5115-45C9-B773-01D8FE90362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27" name="Text Box 7">
          <a:extLst>
            <a:ext uri="{FF2B5EF4-FFF2-40B4-BE49-F238E27FC236}">
              <a16:creationId xmlns:a16="http://schemas.microsoft.com/office/drawing/2014/main" id="{31422B2A-ABCB-4BF9-9D4C-FEEF774897B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28" name="Text Box 8">
          <a:extLst>
            <a:ext uri="{FF2B5EF4-FFF2-40B4-BE49-F238E27FC236}">
              <a16:creationId xmlns:a16="http://schemas.microsoft.com/office/drawing/2014/main" id="{34A22847-093E-4B7E-98B4-E42932DDAC9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29" name="Text Box 28">
          <a:extLst>
            <a:ext uri="{FF2B5EF4-FFF2-40B4-BE49-F238E27FC236}">
              <a16:creationId xmlns:a16="http://schemas.microsoft.com/office/drawing/2014/main" id="{B1FB6FE0-7D26-4D32-9FFB-BD2DBDB8ECF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30" name="Text Box 37">
          <a:extLst>
            <a:ext uri="{FF2B5EF4-FFF2-40B4-BE49-F238E27FC236}">
              <a16:creationId xmlns:a16="http://schemas.microsoft.com/office/drawing/2014/main" id="{AFC01529-9900-4785-9306-880E86D09B1B}"/>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31" name="Text Box 38">
          <a:extLst>
            <a:ext uri="{FF2B5EF4-FFF2-40B4-BE49-F238E27FC236}">
              <a16:creationId xmlns:a16="http://schemas.microsoft.com/office/drawing/2014/main" id="{4C8D0868-401B-4978-8E08-E3DC7141C495}"/>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32" name="Text Box 39">
          <a:extLst>
            <a:ext uri="{FF2B5EF4-FFF2-40B4-BE49-F238E27FC236}">
              <a16:creationId xmlns:a16="http://schemas.microsoft.com/office/drawing/2014/main" id="{AD55141F-F44E-4112-8CC4-2D57B02423E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33" name="Text Box 739">
          <a:extLst>
            <a:ext uri="{FF2B5EF4-FFF2-40B4-BE49-F238E27FC236}">
              <a16:creationId xmlns:a16="http://schemas.microsoft.com/office/drawing/2014/main" id="{BD691A1F-C197-434F-B10D-0AA7598E947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34" name="Text Box 740">
          <a:extLst>
            <a:ext uri="{FF2B5EF4-FFF2-40B4-BE49-F238E27FC236}">
              <a16:creationId xmlns:a16="http://schemas.microsoft.com/office/drawing/2014/main" id="{B97B4110-F60A-4642-AEEB-3AF84859E21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35" name="Text Box 741">
          <a:extLst>
            <a:ext uri="{FF2B5EF4-FFF2-40B4-BE49-F238E27FC236}">
              <a16:creationId xmlns:a16="http://schemas.microsoft.com/office/drawing/2014/main" id="{8B4617A2-3CBE-4411-B198-AF9D9DB4F7C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36" name="Text Box 742">
          <a:extLst>
            <a:ext uri="{FF2B5EF4-FFF2-40B4-BE49-F238E27FC236}">
              <a16:creationId xmlns:a16="http://schemas.microsoft.com/office/drawing/2014/main" id="{9B11E0D2-9E5A-4CB5-A616-87C301A747E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37" name="Text Box 743">
          <a:extLst>
            <a:ext uri="{FF2B5EF4-FFF2-40B4-BE49-F238E27FC236}">
              <a16:creationId xmlns:a16="http://schemas.microsoft.com/office/drawing/2014/main" id="{129C2CED-DAA9-4347-B1E2-43D62F7C7C5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38" name="Text Box 744">
          <a:extLst>
            <a:ext uri="{FF2B5EF4-FFF2-40B4-BE49-F238E27FC236}">
              <a16:creationId xmlns:a16="http://schemas.microsoft.com/office/drawing/2014/main" id="{10ED125C-401A-4962-9A95-94D8EEF8644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39" name="Text Box 745">
          <a:extLst>
            <a:ext uri="{FF2B5EF4-FFF2-40B4-BE49-F238E27FC236}">
              <a16:creationId xmlns:a16="http://schemas.microsoft.com/office/drawing/2014/main" id="{7124416F-E65A-42E4-8236-1302A1D2C01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40" name="Text Box 746">
          <a:extLst>
            <a:ext uri="{FF2B5EF4-FFF2-40B4-BE49-F238E27FC236}">
              <a16:creationId xmlns:a16="http://schemas.microsoft.com/office/drawing/2014/main" id="{04B0629E-522C-4F53-9842-C6F3EDA2886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41" name="Text Box 747">
          <a:extLst>
            <a:ext uri="{FF2B5EF4-FFF2-40B4-BE49-F238E27FC236}">
              <a16:creationId xmlns:a16="http://schemas.microsoft.com/office/drawing/2014/main" id="{610AACF7-56DB-4DC4-8B60-92028AE1082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42" name="Text Box 778">
          <a:extLst>
            <a:ext uri="{FF2B5EF4-FFF2-40B4-BE49-F238E27FC236}">
              <a16:creationId xmlns:a16="http://schemas.microsoft.com/office/drawing/2014/main" id="{94EFD682-B5A2-4FE3-B4FE-9014528DBEB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43" name="Text Box 9">
          <a:extLst>
            <a:ext uri="{FF2B5EF4-FFF2-40B4-BE49-F238E27FC236}">
              <a16:creationId xmlns:a16="http://schemas.microsoft.com/office/drawing/2014/main" id="{B27C305C-3648-4680-B3A7-9AC0FFDE538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44" name="Text Box 10">
          <a:extLst>
            <a:ext uri="{FF2B5EF4-FFF2-40B4-BE49-F238E27FC236}">
              <a16:creationId xmlns:a16="http://schemas.microsoft.com/office/drawing/2014/main" id="{92250713-9609-48B5-8E93-D23AC4D4544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45" name="Text Box 26">
          <a:extLst>
            <a:ext uri="{FF2B5EF4-FFF2-40B4-BE49-F238E27FC236}">
              <a16:creationId xmlns:a16="http://schemas.microsoft.com/office/drawing/2014/main" id="{6E1DC386-DD99-4080-B94C-073FA390C64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46" name="Text Box 28">
          <a:extLst>
            <a:ext uri="{FF2B5EF4-FFF2-40B4-BE49-F238E27FC236}">
              <a16:creationId xmlns:a16="http://schemas.microsoft.com/office/drawing/2014/main" id="{9D420FFB-6ECF-456C-B141-E06619553D01}"/>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947" name="Text Box 9">
          <a:extLst>
            <a:ext uri="{FF2B5EF4-FFF2-40B4-BE49-F238E27FC236}">
              <a16:creationId xmlns:a16="http://schemas.microsoft.com/office/drawing/2014/main" id="{762AB5C8-8ACB-4934-98FC-E2F9897653C5}"/>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948" name="Text Box 10">
          <a:extLst>
            <a:ext uri="{FF2B5EF4-FFF2-40B4-BE49-F238E27FC236}">
              <a16:creationId xmlns:a16="http://schemas.microsoft.com/office/drawing/2014/main" id="{0909B4BD-5A4D-4951-BDFA-2D2485D8DAAC}"/>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2949" name="Text Box 26">
          <a:extLst>
            <a:ext uri="{FF2B5EF4-FFF2-40B4-BE49-F238E27FC236}">
              <a16:creationId xmlns:a16="http://schemas.microsoft.com/office/drawing/2014/main" id="{82C24896-84DA-44A4-9D8F-F2147EB48362}"/>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2950" name="Text Box 773">
          <a:extLst>
            <a:ext uri="{FF2B5EF4-FFF2-40B4-BE49-F238E27FC236}">
              <a16:creationId xmlns:a16="http://schemas.microsoft.com/office/drawing/2014/main" id="{3B598898-8195-43E3-9DDC-87AFCE8C8E3D}"/>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51" name="Text Box 2">
          <a:extLst>
            <a:ext uri="{FF2B5EF4-FFF2-40B4-BE49-F238E27FC236}">
              <a16:creationId xmlns:a16="http://schemas.microsoft.com/office/drawing/2014/main" id="{EE227A6D-3D70-4C82-8314-1EB290F878B9}"/>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52" name="Text Box 3">
          <a:extLst>
            <a:ext uri="{FF2B5EF4-FFF2-40B4-BE49-F238E27FC236}">
              <a16:creationId xmlns:a16="http://schemas.microsoft.com/office/drawing/2014/main" id="{C33FCE4F-1E88-4333-A883-FAA0455B06F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53" name="Text Box 4">
          <a:extLst>
            <a:ext uri="{FF2B5EF4-FFF2-40B4-BE49-F238E27FC236}">
              <a16:creationId xmlns:a16="http://schemas.microsoft.com/office/drawing/2014/main" id="{3F75BEAC-5C3F-4398-A9C7-BE9E32AF4A0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54" name="Text Box 5">
          <a:extLst>
            <a:ext uri="{FF2B5EF4-FFF2-40B4-BE49-F238E27FC236}">
              <a16:creationId xmlns:a16="http://schemas.microsoft.com/office/drawing/2014/main" id="{65C51C6B-DA72-4D58-8225-9FDDE742D50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55" name="Text Box 6">
          <a:extLst>
            <a:ext uri="{FF2B5EF4-FFF2-40B4-BE49-F238E27FC236}">
              <a16:creationId xmlns:a16="http://schemas.microsoft.com/office/drawing/2014/main" id="{E7266A27-2D5F-49A4-A32B-23596F26F4B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56" name="Text Box 7">
          <a:extLst>
            <a:ext uri="{FF2B5EF4-FFF2-40B4-BE49-F238E27FC236}">
              <a16:creationId xmlns:a16="http://schemas.microsoft.com/office/drawing/2014/main" id="{50D78FD0-89CF-4D25-A2A2-5CBCD58849F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57" name="Text Box 8">
          <a:extLst>
            <a:ext uri="{FF2B5EF4-FFF2-40B4-BE49-F238E27FC236}">
              <a16:creationId xmlns:a16="http://schemas.microsoft.com/office/drawing/2014/main" id="{73C7BC45-498B-471B-A414-D1BF5EEB8FF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58" name="Text Box 28">
          <a:extLst>
            <a:ext uri="{FF2B5EF4-FFF2-40B4-BE49-F238E27FC236}">
              <a16:creationId xmlns:a16="http://schemas.microsoft.com/office/drawing/2014/main" id="{75855A7C-8C75-41D5-81C5-0DE7ABE748A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59" name="Text Box 37">
          <a:extLst>
            <a:ext uri="{FF2B5EF4-FFF2-40B4-BE49-F238E27FC236}">
              <a16:creationId xmlns:a16="http://schemas.microsoft.com/office/drawing/2014/main" id="{186C6DCA-6BC6-480D-A242-DE09EDB13F0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60" name="Text Box 38">
          <a:extLst>
            <a:ext uri="{FF2B5EF4-FFF2-40B4-BE49-F238E27FC236}">
              <a16:creationId xmlns:a16="http://schemas.microsoft.com/office/drawing/2014/main" id="{1AA47F10-8704-4B8A-99CE-A1385634C5BD}"/>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61" name="Text Box 39">
          <a:extLst>
            <a:ext uri="{FF2B5EF4-FFF2-40B4-BE49-F238E27FC236}">
              <a16:creationId xmlns:a16="http://schemas.microsoft.com/office/drawing/2014/main" id="{789E9445-4EC4-409E-B56F-6D1293402A9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62" name="Text Box 739">
          <a:extLst>
            <a:ext uri="{FF2B5EF4-FFF2-40B4-BE49-F238E27FC236}">
              <a16:creationId xmlns:a16="http://schemas.microsoft.com/office/drawing/2014/main" id="{D0EAE2FF-88C8-4ADB-8DF9-390F8F39E72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63" name="Text Box 740">
          <a:extLst>
            <a:ext uri="{FF2B5EF4-FFF2-40B4-BE49-F238E27FC236}">
              <a16:creationId xmlns:a16="http://schemas.microsoft.com/office/drawing/2014/main" id="{12D59EA3-B510-4EAD-911F-E971E979326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64" name="Text Box 741">
          <a:extLst>
            <a:ext uri="{FF2B5EF4-FFF2-40B4-BE49-F238E27FC236}">
              <a16:creationId xmlns:a16="http://schemas.microsoft.com/office/drawing/2014/main" id="{16AF15A6-6E89-4AE0-8DE3-ED79354D623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65" name="Text Box 742">
          <a:extLst>
            <a:ext uri="{FF2B5EF4-FFF2-40B4-BE49-F238E27FC236}">
              <a16:creationId xmlns:a16="http://schemas.microsoft.com/office/drawing/2014/main" id="{C0C23C1A-3C29-4B85-A7F5-C6466A794EF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66" name="Text Box 743">
          <a:extLst>
            <a:ext uri="{FF2B5EF4-FFF2-40B4-BE49-F238E27FC236}">
              <a16:creationId xmlns:a16="http://schemas.microsoft.com/office/drawing/2014/main" id="{9494009A-C131-4854-A305-5E1466633ED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67" name="Text Box 744">
          <a:extLst>
            <a:ext uri="{FF2B5EF4-FFF2-40B4-BE49-F238E27FC236}">
              <a16:creationId xmlns:a16="http://schemas.microsoft.com/office/drawing/2014/main" id="{DA4F99DD-DA8C-466F-B387-EA399858EDD0}"/>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68" name="Text Box 745">
          <a:extLst>
            <a:ext uri="{FF2B5EF4-FFF2-40B4-BE49-F238E27FC236}">
              <a16:creationId xmlns:a16="http://schemas.microsoft.com/office/drawing/2014/main" id="{8EB1F007-72EA-44B6-84F1-160685996FB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69" name="Text Box 746">
          <a:extLst>
            <a:ext uri="{FF2B5EF4-FFF2-40B4-BE49-F238E27FC236}">
              <a16:creationId xmlns:a16="http://schemas.microsoft.com/office/drawing/2014/main" id="{EFD6C4DF-DF78-42AA-B3F3-AD06408E7AD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70" name="Text Box 747">
          <a:extLst>
            <a:ext uri="{FF2B5EF4-FFF2-40B4-BE49-F238E27FC236}">
              <a16:creationId xmlns:a16="http://schemas.microsoft.com/office/drawing/2014/main" id="{C156B2B4-8341-4A0F-AD52-169811541C6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71" name="Text Box 778">
          <a:extLst>
            <a:ext uri="{FF2B5EF4-FFF2-40B4-BE49-F238E27FC236}">
              <a16:creationId xmlns:a16="http://schemas.microsoft.com/office/drawing/2014/main" id="{E280D153-67C8-47EB-B54B-72997A9C907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72" name="Text Box 9">
          <a:extLst>
            <a:ext uri="{FF2B5EF4-FFF2-40B4-BE49-F238E27FC236}">
              <a16:creationId xmlns:a16="http://schemas.microsoft.com/office/drawing/2014/main" id="{B0929C53-FD64-4BA1-80FC-A48331C1021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73" name="Text Box 10">
          <a:extLst>
            <a:ext uri="{FF2B5EF4-FFF2-40B4-BE49-F238E27FC236}">
              <a16:creationId xmlns:a16="http://schemas.microsoft.com/office/drawing/2014/main" id="{68AEBADF-D52F-49A0-AF88-B41BF687B2C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2974" name="Text Box 26">
          <a:extLst>
            <a:ext uri="{FF2B5EF4-FFF2-40B4-BE49-F238E27FC236}">
              <a16:creationId xmlns:a16="http://schemas.microsoft.com/office/drawing/2014/main" id="{11037856-12EE-4180-9F78-B80D9E9C472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2975" name="Text Box 28">
          <a:extLst>
            <a:ext uri="{FF2B5EF4-FFF2-40B4-BE49-F238E27FC236}">
              <a16:creationId xmlns:a16="http://schemas.microsoft.com/office/drawing/2014/main" id="{881D73A8-69DF-4BEF-ADC0-AA6574467397}"/>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18415</xdr:rowOff>
    </xdr:to>
    <xdr:sp macro="" textlink="">
      <xdr:nvSpPr>
        <xdr:cNvPr id="2976" name="Text Box 1">
          <a:extLst>
            <a:ext uri="{FF2B5EF4-FFF2-40B4-BE49-F238E27FC236}">
              <a16:creationId xmlns:a16="http://schemas.microsoft.com/office/drawing/2014/main" id="{D3EB4C59-0799-49E3-9376-5B6CA615DD82}"/>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977" name="Text Box 2">
          <a:extLst>
            <a:ext uri="{FF2B5EF4-FFF2-40B4-BE49-F238E27FC236}">
              <a16:creationId xmlns:a16="http://schemas.microsoft.com/office/drawing/2014/main" id="{DADD13A8-D320-4106-A776-3C80277E3BB0}"/>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978" name="Text Box 3">
          <a:extLst>
            <a:ext uri="{FF2B5EF4-FFF2-40B4-BE49-F238E27FC236}">
              <a16:creationId xmlns:a16="http://schemas.microsoft.com/office/drawing/2014/main" id="{A40F053A-F69C-446A-AF97-5FCAE61A6183}"/>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979" name="Text Box 4">
          <a:extLst>
            <a:ext uri="{FF2B5EF4-FFF2-40B4-BE49-F238E27FC236}">
              <a16:creationId xmlns:a16="http://schemas.microsoft.com/office/drawing/2014/main" id="{FE3A7E5E-AAA8-4EB0-9E80-8B88FC3ECFE1}"/>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980" name="Text Box 5">
          <a:extLst>
            <a:ext uri="{FF2B5EF4-FFF2-40B4-BE49-F238E27FC236}">
              <a16:creationId xmlns:a16="http://schemas.microsoft.com/office/drawing/2014/main" id="{48E57605-B341-4D62-A2AC-14CD6E7A0C74}"/>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981" name="Text Box 6">
          <a:extLst>
            <a:ext uri="{FF2B5EF4-FFF2-40B4-BE49-F238E27FC236}">
              <a16:creationId xmlns:a16="http://schemas.microsoft.com/office/drawing/2014/main" id="{38B92672-5D3F-4138-872F-04FD00CAC3B2}"/>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982" name="Text Box 7">
          <a:extLst>
            <a:ext uri="{FF2B5EF4-FFF2-40B4-BE49-F238E27FC236}">
              <a16:creationId xmlns:a16="http://schemas.microsoft.com/office/drawing/2014/main" id="{16F1EFA5-3E0C-4092-8193-A4DF8E1C700A}"/>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2983" name="Text Box 8">
          <a:extLst>
            <a:ext uri="{FF2B5EF4-FFF2-40B4-BE49-F238E27FC236}">
              <a16:creationId xmlns:a16="http://schemas.microsoft.com/office/drawing/2014/main" id="{17F7B229-4EAF-4F85-A34D-A9D8726AE94F}"/>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984" name="Text Box 1">
          <a:extLst>
            <a:ext uri="{FF2B5EF4-FFF2-40B4-BE49-F238E27FC236}">
              <a16:creationId xmlns:a16="http://schemas.microsoft.com/office/drawing/2014/main" id="{153B20CD-B22F-4630-B2E4-46FA3A14BBBF}"/>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985" name="Text Box 2">
          <a:extLst>
            <a:ext uri="{FF2B5EF4-FFF2-40B4-BE49-F238E27FC236}">
              <a16:creationId xmlns:a16="http://schemas.microsoft.com/office/drawing/2014/main" id="{F5DDA5B4-0DFC-40E0-8F9B-0E791F44A7D6}"/>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986" name="Text Box 3">
          <a:extLst>
            <a:ext uri="{FF2B5EF4-FFF2-40B4-BE49-F238E27FC236}">
              <a16:creationId xmlns:a16="http://schemas.microsoft.com/office/drawing/2014/main" id="{77D65022-D45D-40FD-93D8-2FA89125C563}"/>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987" name="Text Box 4">
          <a:extLst>
            <a:ext uri="{FF2B5EF4-FFF2-40B4-BE49-F238E27FC236}">
              <a16:creationId xmlns:a16="http://schemas.microsoft.com/office/drawing/2014/main" id="{F5D6AE3A-FE7A-467A-B8C3-A82EFF979982}"/>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988" name="Text Box 5">
          <a:extLst>
            <a:ext uri="{FF2B5EF4-FFF2-40B4-BE49-F238E27FC236}">
              <a16:creationId xmlns:a16="http://schemas.microsoft.com/office/drawing/2014/main" id="{32FA239A-491B-414E-83FD-C732201C0B74}"/>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989" name="Text Box 6">
          <a:extLst>
            <a:ext uri="{FF2B5EF4-FFF2-40B4-BE49-F238E27FC236}">
              <a16:creationId xmlns:a16="http://schemas.microsoft.com/office/drawing/2014/main" id="{3EC7F20E-DE8A-45A6-914E-85984A8B964C}"/>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990" name="Text Box 7">
          <a:extLst>
            <a:ext uri="{FF2B5EF4-FFF2-40B4-BE49-F238E27FC236}">
              <a16:creationId xmlns:a16="http://schemas.microsoft.com/office/drawing/2014/main" id="{5C864D8D-9D82-463A-BFDB-253715F00173}"/>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2991" name="Text Box 8">
          <a:extLst>
            <a:ext uri="{FF2B5EF4-FFF2-40B4-BE49-F238E27FC236}">
              <a16:creationId xmlns:a16="http://schemas.microsoft.com/office/drawing/2014/main" id="{06081514-3108-4F34-BE3D-FABC8D3E2FBE}"/>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92" name="Text Box 197">
          <a:extLst>
            <a:ext uri="{FF2B5EF4-FFF2-40B4-BE49-F238E27FC236}">
              <a16:creationId xmlns:a16="http://schemas.microsoft.com/office/drawing/2014/main" id="{05845CE1-50E2-4EE5-AD28-B6DB810639F0}"/>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93" name="Text Box 198">
          <a:extLst>
            <a:ext uri="{FF2B5EF4-FFF2-40B4-BE49-F238E27FC236}">
              <a16:creationId xmlns:a16="http://schemas.microsoft.com/office/drawing/2014/main" id="{3C0D64C6-1FD8-49F7-AACC-ECECA178373B}"/>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94" name="Text Box 199">
          <a:extLst>
            <a:ext uri="{FF2B5EF4-FFF2-40B4-BE49-F238E27FC236}">
              <a16:creationId xmlns:a16="http://schemas.microsoft.com/office/drawing/2014/main" id="{9CD019F1-B6EF-4356-8BBD-C36117EFCF4A}"/>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95" name="Text Box 200">
          <a:extLst>
            <a:ext uri="{FF2B5EF4-FFF2-40B4-BE49-F238E27FC236}">
              <a16:creationId xmlns:a16="http://schemas.microsoft.com/office/drawing/2014/main" id="{B17258EA-25DF-4776-A906-B3822AD7AC6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96" name="Text Box 201">
          <a:extLst>
            <a:ext uri="{FF2B5EF4-FFF2-40B4-BE49-F238E27FC236}">
              <a16:creationId xmlns:a16="http://schemas.microsoft.com/office/drawing/2014/main" id="{7C03C6C0-1A7C-47D4-8848-6474AC909B46}"/>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97" name="Text Box 202">
          <a:extLst>
            <a:ext uri="{FF2B5EF4-FFF2-40B4-BE49-F238E27FC236}">
              <a16:creationId xmlns:a16="http://schemas.microsoft.com/office/drawing/2014/main" id="{742F67C6-DF58-481D-B7E4-7F164FB5346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98" name="Text Box 203">
          <a:extLst>
            <a:ext uri="{FF2B5EF4-FFF2-40B4-BE49-F238E27FC236}">
              <a16:creationId xmlns:a16="http://schemas.microsoft.com/office/drawing/2014/main" id="{13FD7E93-14AC-495D-9B84-F1E440715BBF}"/>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2999" name="Text Box 204">
          <a:extLst>
            <a:ext uri="{FF2B5EF4-FFF2-40B4-BE49-F238E27FC236}">
              <a16:creationId xmlns:a16="http://schemas.microsoft.com/office/drawing/2014/main" id="{B95021A6-2468-4947-AE05-0788B68FC301}"/>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00" name="Text Box 8">
          <a:extLst>
            <a:ext uri="{FF2B5EF4-FFF2-40B4-BE49-F238E27FC236}">
              <a16:creationId xmlns:a16="http://schemas.microsoft.com/office/drawing/2014/main" id="{9779EA7A-C67B-4C13-B6C9-C507CF9EF2D7}"/>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01" name="Text Box 28">
          <a:extLst>
            <a:ext uri="{FF2B5EF4-FFF2-40B4-BE49-F238E27FC236}">
              <a16:creationId xmlns:a16="http://schemas.microsoft.com/office/drawing/2014/main" id="{781CFDEA-9754-4E69-BDE3-0879F7B34A0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02" name="Text Box 739">
          <a:extLst>
            <a:ext uri="{FF2B5EF4-FFF2-40B4-BE49-F238E27FC236}">
              <a16:creationId xmlns:a16="http://schemas.microsoft.com/office/drawing/2014/main" id="{3B01F096-72AA-4003-B97F-8C778130000D}"/>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03" name="Text Box 740">
          <a:extLst>
            <a:ext uri="{FF2B5EF4-FFF2-40B4-BE49-F238E27FC236}">
              <a16:creationId xmlns:a16="http://schemas.microsoft.com/office/drawing/2014/main" id="{019EA5D0-7333-4441-95C7-08285C722629}"/>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04" name="Text Box 741">
          <a:extLst>
            <a:ext uri="{FF2B5EF4-FFF2-40B4-BE49-F238E27FC236}">
              <a16:creationId xmlns:a16="http://schemas.microsoft.com/office/drawing/2014/main" id="{ADB2DC4B-ED63-48A1-B97E-8183B2EFAFB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05" name="Text Box 742">
          <a:extLst>
            <a:ext uri="{FF2B5EF4-FFF2-40B4-BE49-F238E27FC236}">
              <a16:creationId xmlns:a16="http://schemas.microsoft.com/office/drawing/2014/main" id="{18E42C7B-D131-4A6E-A428-4790D322A60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06" name="Text Box 743">
          <a:extLst>
            <a:ext uri="{FF2B5EF4-FFF2-40B4-BE49-F238E27FC236}">
              <a16:creationId xmlns:a16="http://schemas.microsoft.com/office/drawing/2014/main" id="{7DC6D4BE-A284-4D1C-9BAC-AE52F4441516}"/>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07" name="Text Box 744">
          <a:extLst>
            <a:ext uri="{FF2B5EF4-FFF2-40B4-BE49-F238E27FC236}">
              <a16:creationId xmlns:a16="http://schemas.microsoft.com/office/drawing/2014/main" id="{355BCB1B-4DA1-47D6-9127-D1D528CB011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08" name="Text Box 745">
          <a:extLst>
            <a:ext uri="{FF2B5EF4-FFF2-40B4-BE49-F238E27FC236}">
              <a16:creationId xmlns:a16="http://schemas.microsoft.com/office/drawing/2014/main" id="{40557F00-41D8-43CA-9B50-669FA509DD29}"/>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09" name="Text Box 746">
          <a:extLst>
            <a:ext uri="{FF2B5EF4-FFF2-40B4-BE49-F238E27FC236}">
              <a16:creationId xmlns:a16="http://schemas.microsoft.com/office/drawing/2014/main" id="{1FA6FB9D-3108-4DDD-8F43-6D5A94E24C3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10" name="Text Box 747">
          <a:extLst>
            <a:ext uri="{FF2B5EF4-FFF2-40B4-BE49-F238E27FC236}">
              <a16:creationId xmlns:a16="http://schemas.microsoft.com/office/drawing/2014/main" id="{9A4720F1-190B-4526-A1BA-DE4CA788D11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11" name="Text Box 778">
          <a:extLst>
            <a:ext uri="{FF2B5EF4-FFF2-40B4-BE49-F238E27FC236}">
              <a16:creationId xmlns:a16="http://schemas.microsoft.com/office/drawing/2014/main" id="{3606B62F-743F-43F0-843F-BDD50CC58ACB}"/>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12" name="Text Box 2">
          <a:extLst>
            <a:ext uri="{FF2B5EF4-FFF2-40B4-BE49-F238E27FC236}">
              <a16:creationId xmlns:a16="http://schemas.microsoft.com/office/drawing/2014/main" id="{675E685B-E67D-48FB-ADCF-69D1DDFA716A}"/>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13" name="Text Box 3">
          <a:extLst>
            <a:ext uri="{FF2B5EF4-FFF2-40B4-BE49-F238E27FC236}">
              <a16:creationId xmlns:a16="http://schemas.microsoft.com/office/drawing/2014/main" id="{1CABD4FD-1D2F-4C6A-8E27-EE3724E25D3C}"/>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14" name="Text Box 4">
          <a:extLst>
            <a:ext uri="{FF2B5EF4-FFF2-40B4-BE49-F238E27FC236}">
              <a16:creationId xmlns:a16="http://schemas.microsoft.com/office/drawing/2014/main" id="{75B00F90-AA5E-48C8-82CA-D1302F5C1766}"/>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15" name="Text Box 5">
          <a:extLst>
            <a:ext uri="{FF2B5EF4-FFF2-40B4-BE49-F238E27FC236}">
              <a16:creationId xmlns:a16="http://schemas.microsoft.com/office/drawing/2014/main" id="{3CA7A70E-0281-4DEC-AC59-F01B9D3DB3D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16" name="Text Box 6">
          <a:extLst>
            <a:ext uri="{FF2B5EF4-FFF2-40B4-BE49-F238E27FC236}">
              <a16:creationId xmlns:a16="http://schemas.microsoft.com/office/drawing/2014/main" id="{D76B4213-851B-40EC-A28F-135F33BF6DCC}"/>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17" name="Text Box 7">
          <a:extLst>
            <a:ext uri="{FF2B5EF4-FFF2-40B4-BE49-F238E27FC236}">
              <a16:creationId xmlns:a16="http://schemas.microsoft.com/office/drawing/2014/main" id="{9AD79B64-3A47-49DF-ABBA-DD61CDAAADE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18" name="Text Box 8">
          <a:extLst>
            <a:ext uri="{FF2B5EF4-FFF2-40B4-BE49-F238E27FC236}">
              <a16:creationId xmlns:a16="http://schemas.microsoft.com/office/drawing/2014/main" id="{8E408891-8498-4776-9C39-68CA67AD2E9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19" name="Text Box 28">
          <a:extLst>
            <a:ext uri="{FF2B5EF4-FFF2-40B4-BE49-F238E27FC236}">
              <a16:creationId xmlns:a16="http://schemas.microsoft.com/office/drawing/2014/main" id="{0260DC33-E75A-4158-B8E8-2AAF83419C3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20" name="Text Box 37">
          <a:extLst>
            <a:ext uri="{FF2B5EF4-FFF2-40B4-BE49-F238E27FC236}">
              <a16:creationId xmlns:a16="http://schemas.microsoft.com/office/drawing/2014/main" id="{8C0699FB-5032-471C-9684-551D714D5D0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21" name="Text Box 38">
          <a:extLst>
            <a:ext uri="{FF2B5EF4-FFF2-40B4-BE49-F238E27FC236}">
              <a16:creationId xmlns:a16="http://schemas.microsoft.com/office/drawing/2014/main" id="{C62CDCD0-E657-4C5D-A09B-1B9DC988A2B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22" name="Text Box 39">
          <a:extLst>
            <a:ext uri="{FF2B5EF4-FFF2-40B4-BE49-F238E27FC236}">
              <a16:creationId xmlns:a16="http://schemas.microsoft.com/office/drawing/2014/main" id="{A710C536-B48B-4410-B958-99C9452D8FD0}"/>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23" name="Text Box 739">
          <a:extLst>
            <a:ext uri="{FF2B5EF4-FFF2-40B4-BE49-F238E27FC236}">
              <a16:creationId xmlns:a16="http://schemas.microsoft.com/office/drawing/2014/main" id="{36BA9AB3-0D1C-4CA1-901D-807F25D170B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24" name="Text Box 740">
          <a:extLst>
            <a:ext uri="{FF2B5EF4-FFF2-40B4-BE49-F238E27FC236}">
              <a16:creationId xmlns:a16="http://schemas.microsoft.com/office/drawing/2014/main" id="{500A17E8-2D7D-4519-9B41-6E3BD5550BA6}"/>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25" name="Text Box 741">
          <a:extLst>
            <a:ext uri="{FF2B5EF4-FFF2-40B4-BE49-F238E27FC236}">
              <a16:creationId xmlns:a16="http://schemas.microsoft.com/office/drawing/2014/main" id="{5C2DCC7D-45B9-4605-916A-567FDDA2D7A0}"/>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26" name="Text Box 742">
          <a:extLst>
            <a:ext uri="{FF2B5EF4-FFF2-40B4-BE49-F238E27FC236}">
              <a16:creationId xmlns:a16="http://schemas.microsoft.com/office/drawing/2014/main" id="{FE6399A2-3992-466C-80E6-7B2DCBD605C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27" name="Text Box 743">
          <a:extLst>
            <a:ext uri="{FF2B5EF4-FFF2-40B4-BE49-F238E27FC236}">
              <a16:creationId xmlns:a16="http://schemas.microsoft.com/office/drawing/2014/main" id="{0D0C8689-0727-471C-8B21-55F02DB3C88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28" name="Text Box 744">
          <a:extLst>
            <a:ext uri="{FF2B5EF4-FFF2-40B4-BE49-F238E27FC236}">
              <a16:creationId xmlns:a16="http://schemas.microsoft.com/office/drawing/2014/main" id="{BD75AE48-81E8-4FBB-A6D8-99F465AFF27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29" name="Text Box 745">
          <a:extLst>
            <a:ext uri="{FF2B5EF4-FFF2-40B4-BE49-F238E27FC236}">
              <a16:creationId xmlns:a16="http://schemas.microsoft.com/office/drawing/2014/main" id="{15ED80A2-8944-425A-9273-0B30E18F8FDE}"/>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30" name="Text Box 746">
          <a:extLst>
            <a:ext uri="{FF2B5EF4-FFF2-40B4-BE49-F238E27FC236}">
              <a16:creationId xmlns:a16="http://schemas.microsoft.com/office/drawing/2014/main" id="{D95E20BD-1F06-4AFA-9B51-85C666CB327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31" name="Text Box 747">
          <a:extLst>
            <a:ext uri="{FF2B5EF4-FFF2-40B4-BE49-F238E27FC236}">
              <a16:creationId xmlns:a16="http://schemas.microsoft.com/office/drawing/2014/main" id="{B6BBF7CE-234B-43B7-8E28-EA544C1BD3AB}"/>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32" name="Text Box 778">
          <a:extLst>
            <a:ext uri="{FF2B5EF4-FFF2-40B4-BE49-F238E27FC236}">
              <a16:creationId xmlns:a16="http://schemas.microsoft.com/office/drawing/2014/main" id="{4CC1D1C0-5EFC-4B99-9E8A-0D3BBD91961F}"/>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33" name="Text Box 9">
          <a:extLst>
            <a:ext uri="{FF2B5EF4-FFF2-40B4-BE49-F238E27FC236}">
              <a16:creationId xmlns:a16="http://schemas.microsoft.com/office/drawing/2014/main" id="{19880095-2402-42AB-BB5F-0DED54149BB0}"/>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34" name="Text Box 10">
          <a:extLst>
            <a:ext uri="{FF2B5EF4-FFF2-40B4-BE49-F238E27FC236}">
              <a16:creationId xmlns:a16="http://schemas.microsoft.com/office/drawing/2014/main" id="{D1543D10-3DA3-4F86-9EC8-97C30EB2970A}"/>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035" name="Text Box 26">
          <a:extLst>
            <a:ext uri="{FF2B5EF4-FFF2-40B4-BE49-F238E27FC236}">
              <a16:creationId xmlns:a16="http://schemas.microsoft.com/office/drawing/2014/main" id="{A9028063-BE8F-4F22-839A-FC1C829DC8F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036" name="Text Box 28">
          <a:extLst>
            <a:ext uri="{FF2B5EF4-FFF2-40B4-BE49-F238E27FC236}">
              <a16:creationId xmlns:a16="http://schemas.microsoft.com/office/drawing/2014/main" id="{0E52B550-EC51-4D2E-B534-4157BF23EE8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037" name="Text Box 1">
          <a:extLst>
            <a:ext uri="{FF2B5EF4-FFF2-40B4-BE49-F238E27FC236}">
              <a16:creationId xmlns:a16="http://schemas.microsoft.com/office/drawing/2014/main" id="{8E0A3EDA-5C6C-473F-AF78-77665CD19978}"/>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038" name="Text Box 2">
          <a:extLst>
            <a:ext uri="{FF2B5EF4-FFF2-40B4-BE49-F238E27FC236}">
              <a16:creationId xmlns:a16="http://schemas.microsoft.com/office/drawing/2014/main" id="{26FB678D-A1AF-47C4-B6B7-68ADFA480EDF}"/>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039" name="Text Box 3">
          <a:extLst>
            <a:ext uri="{FF2B5EF4-FFF2-40B4-BE49-F238E27FC236}">
              <a16:creationId xmlns:a16="http://schemas.microsoft.com/office/drawing/2014/main" id="{3C91EAAC-26DD-490A-8413-5D162B69D810}"/>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040" name="Text Box 4">
          <a:extLst>
            <a:ext uri="{FF2B5EF4-FFF2-40B4-BE49-F238E27FC236}">
              <a16:creationId xmlns:a16="http://schemas.microsoft.com/office/drawing/2014/main" id="{63A8EB1A-2FA2-4DB1-9337-9F578FA4E961}"/>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041" name="Text Box 5">
          <a:extLst>
            <a:ext uri="{FF2B5EF4-FFF2-40B4-BE49-F238E27FC236}">
              <a16:creationId xmlns:a16="http://schemas.microsoft.com/office/drawing/2014/main" id="{4AD4A5E2-4449-4FAE-B993-EAD5040875A4}"/>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042" name="Text Box 6">
          <a:extLst>
            <a:ext uri="{FF2B5EF4-FFF2-40B4-BE49-F238E27FC236}">
              <a16:creationId xmlns:a16="http://schemas.microsoft.com/office/drawing/2014/main" id="{5DEA0B2D-53CF-4D23-B66C-07179D34CED7}"/>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043" name="Text Box 7">
          <a:extLst>
            <a:ext uri="{FF2B5EF4-FFF2-40B4-BE49-F238E27FC236}">
              <a16:creationId xmlns:a16="http://schemas.microsoft.com/office/drawing/2014/main" id="{97846BE0-4E29-426E-AB88-DAC921B1675F}"/>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044" name="Text Box 8">
          <a:extLst>
            <a:ext uri="{FF2B5EF4-FFF2-40B4-BE49-F238E27FC236}">
              <a16:creationId xmlns:a16="http://schemas.microsoft.com/office/drawing/2014/main" id="{E540A12F-E812-4FBA-BE3E-F01A03B085D9}"/>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3045" name="Text Box 9">
          <a:extLst>
            <a:ext uri="{FF2B5EF4-FFF2-40B4-BE49-F238E27FC236}">
              <a16:creationId xmlns:a16="http://schemas.microsoft.com/office/drawing/2014/main" id="{8981C1A7-FC83-4FEC-8216-1B992D8A0604}"/>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046" name="Text Box 10">
          <a:extLst>
            <a:ext uri="{FF2B5EF4-FFF2-40B4-BE49-F238E27FC236}">
              <a16:creationId xmlns:a16="http://schemas.microsoft.com/office/drawing/2014/main" id="{A2464389-83C5-41B5-ABE9-E2A962721F39}"/>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047" name="Text Box 26">
          <a:extLst>
            <a:ext uri="{FF2B5EF4-FFF2-40B4-BE49-F238E27FC236}">
              <a16:creationId xmlns:a16="http://schemas.microsoft.com/office/drawing/2014/main" id="{AA343E38-95C7-4402-A1BF-E2307A945944}"/>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048" name="Text Box 773">
          <a:extLst>
            <a:ext uri="{FF2B5EF4-FFF2-40B4-BE49-F238E27FC236}">
              <a16:creationId xmlns:a16="http://schemas.microsoft.com/office/drawing/2014/main" id="{867AA1B4-658C-4709-AB5B-83BED7136BFB}"/>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49" name="Text Box 2">
          <a:extLst>
            <a:ext uri="{FF2B5EF4-FFF2-40B4-BE49-F238E27FC236}">
              <a16:creationId xmlns:a16="http://schemas.microsoft.com/office/drawing/2014/main" id="{A4718B0E-6B27-40C0-9B12-AB7E8069175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50" name="Text Box 3">
          <a:extLst>
            <a:ext uri="{FF2B5EF4-FFF2-40B4-BE49-F238E27FC236}">
              <a16:creationId xmlns:a16="http://schemas.microsoft.com/office/drawing/2014/main" id="{DB8976C3-18A9-4196-8A1C-E3968CB9A046}"/>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51" name="Text Box 4">
          <a:extLst>
            <a:ext uri="{FF2B5EF4-FFF2-40B4-BE49-F238E27FC236}">
              <a16:creationId xmlns:a16="http://schemas.microsoft.com/office/drawing/2014/main" id="{78CCD426-D3E9-4D71-B339-0C55290E1F45}"/>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52" name="Text Box 5">
          <a:extLst>
            <a:ext uri="{FF2B5EF4-FFF2-40B4-BE49-F238E27FC236}">
              <a16:creationId xmlns:a16="http://schemas.microsoft.com/office/drawing/2014/main" id="{665E2692-93AD-4A2C-B14A-61B0923B4DEF}"/>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53" name="Text Box 6">
          <a:extLst>
            <a:ext uri="{FF2B5EF4-FFF2-40B4-BE49-F238E27FC236}">
              <a16:creationId xmlns:a16="http://schemas.microsoft.com/office/drawing/2014/main" id="{0CDCCD5F-1F93-4629-801C-4F0B67C9C558}"/>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54" name="Text Box 7">
          <a:extLst>
            <a:ext uri="{FF2B5EF4-FFF2-40B4-BE49-F238E27FC236}">
              <a16:creationId xmlns:a16="http://schemas.microsoft.com/office/drawing/2014/main" id="{5E0A4674-F5B3-4964-874E-111FE5801AA6}"/>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55" name="Text Box 8">
          <a:extLst>
            <a:ext uri="{FF2B5EF4-FFF2-40B4-BE49-F238E27FC236}">
              <a16:creationId xmlns:a16="http://schemas.microsoft.com/office/drawing/2014/main" id="{ADFC8D05-D226-423B-A9AF-D0152FD0A04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56" name="Text Box 28">
          <a:extLst>
            <a:ext uri="{FF2B5EF4-FFF2-40B4-BE49-F238E27FC236}">
              <a16:creationId xmlns:a16="http://schemas.microsoft.com/office/drawing/2014/main" id="{AAC411A1-9534-470F-9CB2-FC6B9B1208B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57" name="Text Box 37">
          <a:extLst>
            <a:ext uri="{FF2B5EF4-FFF2-40B4-BE49-F238E27FC236}">
              <a16:creationId xmlns:a16="http://schemas.microsoft.com/office/drawing/2014/main" id="{AEF8B65B-5337-4363-904E-C3BC9A3BC1D7}"/>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58" name="Text Box 38">
          <a:extLst>
            <a:ext uri="{FF2B5EF4-FFF2-40B4-BE49-F238E27FC236}">
              <a16:creationId xmlns:a16="http://schemas.microsoft.com/office/drawing/2014/main" id="{EB858878-CA16-45CD-AEEB-62EDE31ACEEF}"/>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59" name="Text Box 39">
          <a:extLst>
            <a:ext uri="{FF2B5EF4-FFF2-40B4-BE49-F238E27FC236}">
              <a16:creationId xmlns:a16="http://schemas.microsoft.com/office/drawing/2014/main" id="{7C54A6F6-46C8-4282-80E2-E321D4B66AE8}"/>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60" name="Text Box 739">
          <a:extLst>
            <a:ext uri="{FF2B5EF4-FFF2-40B4-BE49-F238E27FC236}">
              <a16:creationId xmlns:a16="http://schemas.microsoft.com/office/drawing/2014/main" id="{9F1413C5-2D87-407C-AADE-A09698AFF9C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61" name="Text Box 740">
          <a:extLst>
            <a:ext uri="{FF2B5EF4-FFF2-40B4-BE49-F238E27FC236}">
              <a16:creationId xmlns:a16="http://schemas.microsoft.com/office/drawing/2014/main" id="{CAD74E71-FF3C-4C54-9F3F-8F2B4402234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62" name="Text Box 741">
          <a:extLst>
            <a:ext uri="{FF2B5EF4-FFF2-40B4-BE49-F238E27FC236}">
              <a16:creationId xmlns:a16="http://schemas.microsoft.com/office/drawing/2014/main" id="{8571E51E-9E3B-464B-92D6-8DB8E846B61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63" name="Text Box 742">
          <a:extLst>
            <a:ext uri="{FF2B5EF4-FFF2-40B4-BE49-F238E27FC236}">
              <a16:creationId xmlns:a16="http://schemas.microsoft.com/office/drawing/2014/main" id="{0BAA137C-0967-4B92-8A01-4B746F2C16C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64" name="Text Box 743">
          <a:extLst>
            <a:ext uri="{FF2B5EF4-FFF2-40B4-BE49-F238E27FC236}">
              <a16:creationId xmlns:a16="http://schemas.microsoft.com/office/drawing/2014/main" id="{5AC6A528-AD45-4921-AECC-78E8A76711A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65" name="Text Box 744">
          <a:extLst>
            <a:ext uri="{FF2B5EF4-FFF2-40B4-BE49-F238E27FC236}">
              <a16:creationId xmlns:a16="http://schemas.microsoft.com/office/drawing/2014/main" id="{59C2F934-521C-4C1A-B72D-AE0267EB7E4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66" name="Text Box 745">
          <a:extLst>
            <a:ext uri="{FF2B5EF4-FFF2-40B4-BE49-F238E27FC236}">
              <a16:creationId xmlns:a16="http://schemas.microsoft.com/office/drawing/2014/main" id="{5D99555E-AFCA-4476-BB33-B39232511B0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67" name="Text Box 746">
          <a:extLst>
            <a:ext uri="{FF2B5EF4-FFF2-40B4-BE49-F238E27FC236}">
              <a16:creationId xmlns:a16="http://schemas.microsoft.com/office/drawing/2014/main" id="{283E7F08-BF2A-4D67-A9EF-3663D704E2C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68" name="Text Box 747">
          <a:extLst>
            <a:ext uri="{FF2B5EF4-FFF2-40B4-BE49-F238E27FC236}">
              <a16:creationId xmlns:a16="http://schemas.microsoft.com/office/drawing/2014/main" id="{5CCF8C31-24C8-41A4-966F-6996B8BE24D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69" name="Text Box 778">
          <a:extLst>
            <a:ext uri="{FF2B5EF4-FFF2-40B4-BE49-F238E27FC236}">
              <a16:creationId xmlns:a16="http://schemas.microsoft.com/office/drawing/2014/main" id="{AFCC2E10-D4E5-499F-95DA-EC7C90822F1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70" name="Text Box 9">
          <a:extLst>
            <a:ext uri="{FF2B5EF4-FFF2-40B4-BE49-F238E27FC236}">
              <a16:creationId xmlns:a16="http://schemas.microsoft.com/office/drawing/2014/main" id="{A07FE6B8-BCA3-42F4-951F-243F52C5ED4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71" name="Text Box 10">
          <a:extLst>
            <a:ext uri="{FF2B5EF4-FFF2-40B4-BE49-F238E27FC236}">
              <a16:creationId xmlns:a16="http://schemas.microsoft.com/office/drawing/2014/main" id="{3ABFBFBF-A6A6-4786-92A1-308E42E2045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72" name="Text Box 26">
          <a:extLst>
            <a:ext uri="{FF2B5EF4-FFF2-40B4-BE49-F238E27FC236}">
              <a16:creationId xmlns:a16="http://schemas.microsoft.com/office/drawing/2014/main" id="{6A554D0E-1BFC-473E-A844-8B77DA48F9B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73" name="Text Box 28">
          <a:extLst>
            <a:ext uri="{FF2B5EF4-FFF2-40B4-BE49-F238E27FC236}">
              <a16:creationId xmlns:a16="http://schemas.microsoft.com/office/drawing/2014/main" id="{7CDE6436-81E8-4E80-939B-4F4D51054998}"/>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074" name="Text Box 9">
          <a:extLst>
            <a:ext uri="{FF2B5EF4-FFF2-40B4-BE49-F238E27FC236}">
              <a16:creationId xmlns:a16="http://schemas.microsoft.com/office/drawing/2014/main" id="{EB408381-F4E7-4BA3-8AA0-94B4FBA44BDC}"/>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075" name="Text Box 10">
          <a:extLst>
            <a:ext uri="{FF2B5EF4-FFF2-40B4-BE49-F238E27FC236}">
              <a16:creationId xmlns:a16="http://schemas.microsoft.com/office/drawing/2014/main" id="{7825FD97-5DB1-4A3C-89F3-9FD090871788}"/>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076" name="Text Box 26">
          <a:extLst>
            <a:ext uri="{FF2B5EF4-FFF2-40B4-BE49-F238E27FC236}">
              <a16:creationId xmlns:a16="http://schemas.microsoft.com/office/drawing/2014/main" id="{5EF09C51-3E3E-4A93-8A8F-5831963219CF}"/>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077" name="Text Box 773">
          <a:extLst>
            <a:ext uri="{FF2B5EF4-FFF2-40B4-BE49-F238E27FC236}">
              <a16:creationId xmlns:a16="http://schemas.microsoft.com/office/drawing/2014/main" id="{38F4476A-6E5A-42C9-996F-040DD4265979}"/>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78" name="Text Box 2">
          <a:extLst>
            <a:ext uri="{FF2B5EF4-FFF2-40B4-BE49-F238E27FC236}">
              <a16:creationId xmlns:a16="http://schemas.microsoft.com/office/drawing/2014/main" id="{865DC261-A3A7-48AE-8A7A-B34C75E5E08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79" name="Text Box 3">
          <a:extLst>
            <a:ext uri="{FF2B5EF4-FFF2-40B4-BE49-F238E27FC236}">
              <a16:creationId xmlns:a16="http://schemas.microsoft.com/office/drawing/2014/main" id="{8149CAF2-715D-4E9C-94DB-5105F556E3F1}"/>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80" name="Text Box 4">
          <a:extLst>
            <a:ext uri="{FF2B5EF4-FFF2-40B4-BE49-F238E27FC236}">
              <a16:creationId xmlns:a16="http://schemas.microsoft.com/office/drawing/2014/main" id="{A9F9F1DF-3D5F-4701-A578-5699C41CB1C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81" name="Text Box 5">
          <a:extLst>
            <a:ext uri="{FF2B5EF4-FFF2-40B4-BE49-F238E27FC236}">
              <a16:creationId xmlns:a16="http://schemas.microsoft.com/office/drawing/2014/main" id="{5BF2AB61-F4EF-40BD-87C8-6D0ACFB67559}"/>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82" name="Text Box 6">
          <a:extLst>
            <a:ext uri="{FF2B5EF4-FFF2-40B4-BE49-F238E27FC236}">
              <a16:creationId xmlns:a16="http://schemas.microsoft.com/office/drawing/2014/main" id="{5C6DF4BA-D9B6-489B-9CC2-C6D530090469}"/>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83" name="Text Box 7">
          <a:extLst>
            <a:ext uri="{FF2B5EF4-FFF2-40B4-BE49-F238E27FC236}">
              <a16:creationId xmlns:a16="http://schemas.microsoft.com/office/drawing/2014/main" id="{BC497FE3-C80E-47D7-B766-A9F41866D775}"/>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84" name="Text Box 8">
          <a:extLst>
            <a:ext uri="{FF2B5EF4-FFF2-40B4-BE49-F238E27FC236}">
              <a16:creationId xmlns:a16="http://schemas.microsoft.com/office/drawing/2014/main" id="{42273D9A-652E-4095-A2DC-0FBA99DF98B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85" name="Text Box 28">
          <a:extLst>
            <a:ext uri="{FF2B5EF4-FFF2-40B4-BE49-F238E27FC236}">
              <a16:creationId xmlns:a16="http://schemas.microsoft.com/office/drawing/2014/main" id="{20B50663-C7C8-4598-A278-FD3757B2315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86" name="Text Box 37">
          <a:extLst>
            <a:ext uri="{FF2B5EF4-FFF2-40B4-BE49-F238E27FC236}">
              <a16:creationId xmlns:a16="http://schemas.microsoft.com/office/drawing/2014/main" id="{82ED9A07-C723-4847-85BF-D86DF68D58B0}"/>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87" name="Text Box 38">
          <a:extLst>
            <a:ext uri="{FF2B5EF4-FFF2-40B4-BE49-F238E27FC236}">
              <a16:creationId xmlns:a16="http://schemas.microsoft.com/office/drawing/2014/main" id="{E26CDF01-5612-4987-9D1D-C89C5D7C38B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088" name="Text Box 39">
          <a:extLst>
            <a:ext uri="{FF2B5EF4-FFF2-40B4-BE49-F238E27FC236}">
              <a16:creationId xmlns:a16="http://schemas.microsoft.com/office/drawing/2014/main" id="{A36395B7-30C9-46F6-B9F3-A6A0098299D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89" name="Text Box 739">
          <a:extLst>
            <a:ext uri="{FF2B5EF4-FFF2-40B4-BE49-F238E27FC236}">
              <a16:creationId xmlns:a16="http://schemas.microsoft.com/office/drawing/2014/main" id="{480FA3F1-91DF-4590-83D1-C2FFAA3E06F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90" name="Text Box 740">
          <a:extLst>
            <a:ext uri="{FF2B5EF4-FFF2-40B4-BE49-F238E27FC236}">
              <a16:creationId xmlns:a16="http://schemas.microsoft.com/office/drawing/2014/main" id="{4D762BEA-A61A-4710-89C0-A6D8B15AB4B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91" name="Text Box 741">
          <a:extLst>
            <a:ext uri="{FF2B5EF4-FFF2-40B4-BE49-F238E27FC236}">
              <a16:creationId xmlns:a16="http://schemas.microsoft.com/office/drawing/2014/main" id="{4FE07099-2CA2-4876-AD69-1B4455011FF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92" name="Text Box 742">
          <a:extLst>
            <a:ext uri="{FF2B5EF4-FFF2-40B4-BE49-F238E27FC236}">
              <a16:creationId xmlns:a16="http://schemas.microsoft.com/office/drawing/2014/main" id="{270E782E-465F-4B76-A49E-5B0F6FE14DB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93" name="Text Box 743">
          <a:extLst>
            <a:ext uri="{FF2B5EF4-FFF2-40B4-BE49-F238E27FC236}">
              <a16:creationId xmlns:a16="http://schemas.microsoft.com/office/drawing/2014/main" id="{9333DD81-F1F0-41D8-BA78-B65BD160FEB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94" name="Text Box 744">
          <a:extLst>
            <a:ext uri="{FF2B5EF4-FFF2-40B4-BE49-F238E27FC236}">
              <a16:creationId xmlns:a16="http://schemas.microsoft.com/office/drawing/2014/main" id="{20DD800E-5FE1-4275-A491-89650E021B7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95" name="Text Box 745">
          <a:extLst>
            <a:ext uri="{FF2B5EF4-FFF2-40B4-BE49-F238E27FC236}">
              <a16:creationId xmlns:a16="http://schemas.microsoft.com/office/drawing/2014/main" id="{EF9EA83B-F4B3-408B-83F1-9AC82378FE4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96" name="Text Box 746">
          <a:extLst>
            <a:ext uri="{FF2B5EF4-FFF2-40B4-BE49-F238E27FC236}">
              <a16:creationId xmlns:a16="http://schemas.microsoft.com/office/drawing/2014/main" id="{88938CD5-AD97-4D14-9251-477EB08120A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97" name="Text Box 747">
          <a:extLst>
            <a:ext uri="{FF2B5EF4-FFF2-40B4-BE49-F238E27FC236}">
              <a16:creationId xmlns:a16="http://schemas.microsoft.com/office/drawing/2014/main" id="{06314AD6-8686-4B37-BAA6-674E3631C49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98" name="Text Box 778">
          <a:extLst>
            <a:ext uri="{FF2B5EF4-FFF2-40B4-BE49-F238E27FC236}">
              <a16:creationId xmlns:a16="http://schemas.microsoft.com/office/drawing/2014/main" id="{1DC8DE33-002A-4E15-AC95-1D6717023C5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099" name="Text Box 9">
          <a:extLst>
            <a:ext uri="{FF2B5EF4-FFF2-40B4-BE49-F238E27FC236}">
              <a16:creationId xmlns:a16="http://schemas.microsoft.com/office/drawing/2014/main" id="{1BDC90BF-1024-4C2D-83B3-44B88DF0B72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100" name="Text Box 10">
          <a:extLst>
            <a:ext uri="{FF2B5EF4-FFF2-40B4-BE49-F238E27FC236}">
              <a16:creationId xmlns:a16="http://schemas.microsoft.com/office/drawing/2014/main" id="{CB383152-D4EC-4C78-B94D-20B93769BAB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101" name="Text Box 26">
          <a:extLst>
            <a:ext uri="{FF2B5EF4-FFF2-40B4-BE49-F238E27FC236}">
              <a16:creationId xmlns:a16="http://schemas.microsoft.com/office/drawing/2014/main" id="{93626E5E-48A0-4BB9-9F89-3EAB8A8D960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102" name="Text Box 28">
          <a:extLst>
            <a:ext uri="{FF2B5EF4-FFF2-40B4-BE49-F238E27FC236}">
              <a16:creationId xmlns:a16="http://schemas.microsoft.com/office/drawing/2014/main" id="{013090FE-CCD0-492F-802C-596B64B174B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20322</xdr:rowOff>
    </xdr:to>
    <xdr:sp macro="" textlink="">
      <xdr:nvSpPr>
        <xdr:cNvPr id="3103" name="Text Box 1">
          <a:extLst>
            <a:ext uri="{FF2B5EF4-FFF2-40B4-BE49-F238E27FC236}">
              <a16:creationId xmlns:a16="http://schemas.microsoft.com/office/drawing/2014/main" id="{10CA1326-5996-48EE-B8F1-BCEB154653A3}"/>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104" name="Text Box 2">
          <a:extLst>
            <a:ext uri="{FF2B5EF4-FFF2-40B4-BE49-F238E27FC236}">
              <a16:creationId xmlns:a16="http://schemas.microsoft.com/office/drawing/2014/main" id="{C7F816E7-E643-4A05-A487-B6A09FEBFE7D}"/>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105" name="Text Box 3">
          <a:extLst>
            <a:ext uri="{FF2B5EF4-FFF2-40B4-BE49-F238E27FC236}">
              <a16:creationId xmlns:a16="http://schemas.microsoft.com/office/drawing/2014/main" id="{FB2A0EEB-7017-4B0B-AB11-E6370B33B5B8}"/>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106" name="Text Box 4">
          <a:extLst>
            <a:ext uri="{FF2B5EF4-FFF2-40B4-BE49-F238E27FC236}">
              <a16:creationId xmlns:a16="http://schemas.microsoft.com/office/drawing/2014/main" id="{7DD93DF2-C415-4B23-B075-59DB9C63B418}"/>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107" name="Text Box 5">
          <a:extLst>
            <a:ext uri="{FF2B5EF4-FFF2-40B4-BE49-F238E27FC236}">
              <a16:creationId xmlns:a16="http://schemas.microsoft.com/office/drawing/2014/main" id="{B56927DF-7E84-4BA7-A016-7997F6BE3C37}"/>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108" name="Text Box 6">
          <a:extLst>
            <a:ext uri="{FF2B5EF4-FFF2-40B4-BE49-F238E27FC236}">
              <a16:creationId xmlns:a16="http://schemas.microsoft.com/office/drawing/2014/main" id="{00F2DD59-65E8-4963-B79E-F5C7E3C112E1}"/>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109" name="Text Box 7">
          <a:extLst>
            <a:ext uri="{FF2B5EF4-FFF2-40B4-BE49-F238E27FC236}">
              <a16:creationId xmlns:a16="http://schemas.microsoft.com/office/drawing/2014/main" id="{D2E85820-A137-480C-8E2E-A2D4A632A17F}"/>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110" name="Text Box 8">
          <a:extLst>
            <a:ext uri="{FF2B5EF4-FFF2-40B4-BE49-F238E27FC236}">
              <a16:creationId xmlns:a16="http://schemas.microsoft.com/office/drawing/2014/main" id="{416AAC8E-E8AB-4AE1-ABD8-620D73EE3A0B}"/>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3111" name="Text Box 9">
          <a:extLst>
            <a:ext uri="{FF2B5EF4-FFF2-40B4-BE49-F238E27FC236}">
              <a16:creationId xmlns:a16="http://schemas.microsoft.com/office/drawing/2014/main" id="{D86A1489-CEE9-4A56-A344-92F5164F984F}"/>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112" name="Text Box 10">
          <a:extLst>
            <a:ext uri="{FF2B5EF4-FFF2-40B4-BE49-F238E27FC236}">
              <a16:creationId xmlns:a16="http://schemas.microsoft.com/office/drawing/2014/main" id="{882CA8E3-4253-4F32-B0AE-751BD5D89FAA}"/>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113" name="Text Box 26">
          <a:extLst>
            <a:ext uri="{FF2B5EF4-FFF2-40B4-BE49-F238E27FC236}">
              <a16:creationId xmlns:a16="http://schemas.microsoft.com/office/drawing/2014/main" id="{AC730A89-42E1-4377-BE43-5080AFF2DE2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114" name="Text Box 773">
          <a:extLst>
            <a:ext uri="{FF2B5EF4-FFF2-40B4-BE49-F238E27FC236}">
              <a16:creationId xmlns:a16="http://schemas.microsoft.com/office/drawing/2014/main" id="{90C1D6FD-BD09-4A2A-B121-4771E9026B17}"/>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115" name="Text Box 9">
          <a:extLst>
            <a:ext uri="{FF2B5EF4-FFF2-40B4-BE49-F238E27FC236}">
              <a16:creationId xmlns:a16="http://schemas.microsoft.com/office/drawing/2014/main" id="{A3DDE5C8-28BB-4231-9462-99A31EA95AC3}"/>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116" name="Text Box 10">
          <a:extLst>
            <a:ext uri="{FF2B5EF4-FFF2-40B4-BE49-F238E27FC236}">
              <a16:creationId xmlns:a16="http://schemas.microsoft.com/office/drawing/2014/main" id="{CAA7C7EB-BEBA-4754-A2A4-5D593055A823}"/>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117" name="Text Box 26">
          <a:extLst>
            <a:ext uri="{FF2B5EF4-FFF2-40B4-BE49-F238E27FC236}">
              <a16:creationId xmlns:a16="http://schemas.microsoft.com/office/drawing/2014/main" id="{EDD433D9-B631-428E-B867-346CA1F250D6}"/>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118" name="Text Box 773">
          <a:extLst>
            <a:ext uri="{FF2B5EF4-FFF2-40B4-BE49-F238E27FC236}">
              <a16:creationId xmlns:a16="http://schemas.microsoft.com/office/drawing/2014/main" id="{943306E6-DD1D-4884-BD31-478A53FE28D1}"/>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18415</xdr:rowOff>
    </xdr:to>
    <xdr:sp macro="" textlink="">
      <xdr:nvSpPr>
        <xdr:cNvPr id="3119" name="Text Box 1">
          <a:extLst>
            <a:ext uri="{FF2B5EF4-FFF2-40B4-BE49-F238E27FC236}">
              <a16:creationId xmlns:a16="http://schemas.microsoft.com/office/drawing/2014/main" id="{C22EBD48-481A-4125-89FA-E35CFF69F4BF}"/>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120" name="Text Box 2">
          <a:extLst>
            <a:ext uri="{FF2B5EF4-FFF2-40B4-BE49-F238E27FC236}">
              <a16:creationId xmlns:a16="http://schemas.microsoft.com/office/drawing/2014/main" id="{7DF28015-1CE7-4CC8-A892-BD2C0B22C6FC}"/>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121" name="Text Box 3">
          <a:extLst>
            <a:ext uri="{FF2B5EF4-FFF2-40B4-BE49-F238E27FC236}">
              <a16:creationId xmlns:a16="http://schemas.microsoft.com/office/drawing/2014/main" id="{C1306880-EDBD-4253-B398-044D0CCC3F0D}"/>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122" name="Text Box 4">
          <a:extLst>
            <a:ext uri="{FF2B5EF4-FFF2-40B4-BE49-F238E27FC236}">
              <a16:creationId xmlns:a16="http://schemas.microsoft.com/office/drawing/2014/main" id="{BFBA1F86-3EC2-472C-8D14-74CB1EFBD493}"/>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123" name="Text Box 5">
          <a:extLst>
            <a:ext uri="{FF2B5EF4-FFF2-40B4-BE49-F238E27FC236}">
              <a16:creationId xmlns:a16="http://schemas.microsoft.com/office/drawing/2014/main" id="{508D83B8-35C1-41AB-9DE6-7D7CFAE3D4E8}"/>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124" name="Text Box 6">
          <a:extLst>
            <a:ext uri="{FF2B5EF4-FFF2-40B4-BE49-F238E27FC236}">
              <a16:creationId xmlns:a16="http://schemas.microsoft.com/office/drawing/2014/main" id="{2D30D9FA-0C50-4754-AABB-B1C50C65F339}"/>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125" name="Text Box 7">
          <a:extLst>
            <a:ext uri="{FF2B5EF4-FFF2-40B4-BE49-F238E27FC236}">
              <a16:creationId xmlns:a16="http://schemas.microsoft.com/office/drawing/2014/main" id="{A855B551-E517-4CA9-8516-1246DB2C7F2E}"/>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126" name="Text Box 8">
          <a:extLst>
            <a:ext uri="{FF2B5EF4-FFF2-40B4-BE49-F238E27FC236}">
              <a16:creationId xmlns:a16="http://schemas.microsoft.com/office/drawing/2014/main" id="{B7B8344A-A7D0-4F61-87A1-90AF707036A3}"/>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127" name="Text Box 1">
          <a:extLst>
            <a:ext uri="{FF2B5EF4-FFF2-40B4-BE49-F238E27FC236}">
              <a16:creationId xmlns:a16="http://schemas.microsoft.com/office/drawing/2014/main" id="{EAAF5178-BFE7-4C42-A50D-6651D424D11B}"/>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128" name="Text Box 2">
          <a:extLst>
            <a:ext uri="{FF2B5EF4-FFF2-40B4-BE49-F238E27FC236}">
              <a16:creationId xmlns:a16="http://schemas.microsoft.com/office/drawing/2014/main" id="{3F88F8FC-D6FD-40C1-90AC-79C7A5E856C5}"/>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129" name="Text Box 3">
          <a:extLst>
            <a:ext uri="{FF2B5EF4-FFF2-40B4-BE49-F238E27FC236}">
              <a16:creationId xmlns:a16="http://schemas.microsoft.com/office/drawing/2014/main" id="{A6F1D84C-F2FD-4071-8D6D-F503A283E3E5}"/>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130" name="Text Box 4">
          <a:extLst>
            <a:ext uri="{FF2B5EF4-FFF2-40B4-BE49-F238E27FC236}">
              <a16:creationId xmlns:a16="http://schemas.microsoft.com/office/drawing/2014/main" id="{CEE69A51-A991-4B5F-84D7-665959A04087}"/>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131" name="Text Box 5">
          <a:extLst>
            <a:ext uri="{FF2B5EF4-FFF2-40B4-BE49-F238E27FC236}">
              <a16:creationId xmlns:a16="http://schemas.microsoft.com/office/drawing/2014/main" id="{542C9E7F-0DAC-426B-93D8-663CDBF37B2A}"/>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132" name="Text Box 6">
          <a:extLst>
            <a:ext uri="{FF2B5EF4-FFF2-40B4-BE49-F238E27FC236}">
              <a16:creationId xmlns:a16="http://schemas.microsoft.com/office/drawing/2014/main" id="{A85648BB-8FCC-479A-A680-EA37D5D8C66F}"/>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133" name="Text Box 7">
          <a:extLst>
            <a:ext uri="{FF2B5EF4-FFF2-40B4-BE49-F238E27FC236}">
              <a16:creationId xmlns:a16="http://schemas.microsoft.com/office/drawing/2014/main" id="{25960A4D-F309-4F50-86E5-EB9EC6CCC5AE}"/>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134" name="Text Box 8">
          <a:extLst>
            <a:ext uri="{FF2B5EF4-FFF2-40B4-BE49-F238E27FC236}">
              <a16:creationId xmlns:a16="http://schemas.microsoft.com/office/drawing/2014/main" id="{6395E7F6-FB90-4ABE-9984-0A39CFE46022}"/>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35" name="Text Box 197">
          <a:extLst>
            <a:ext uri="{FF2B5EF4-FFF2-40B4-BE49-F238E27FC236}">
              <a16:creationId xmlns:a16="http://schemas.microsoft.com/office/drawing/2014/main" id="{02817C10-E800-478E-A4E5-BD01A01378CE}"/>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36" name="Text Box 198">
          <a:extLst>
            <a:ext uri="{FF2B5EF4-FFF2-40B4-BE49-F238E27FC236}">
              <a16:creationId xmlns:a16="http://schemas.microsoft.com/office/drawing/2014/main" id="{1FC9E312-E976-49C5-A0FC-A902B0AD6FC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37" name="Text Box 199">
          <a:extLst>
            <a:ext uri="{FF2B5EF4-FFF2-40B4-BE49-F238E27FC236}">
              <a16:creationId xmlns:a16="http://schemas.microsoft.com/office/drawing/2014/main" id="{9BE4CED4-E5C8-46A5-882F-6631D5A204C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38" name="Text Box 200">
          <a:extLst>
            <a:ext uri="{FF2B5EF4-FFF2-40B4-BE49-F238E27FC236}">
              <a16:creationId xmlns:a16="http://schemas.microsoft.com/office/drawing/2014/main" id="{356948F3-9B1B-4012-83B2-6BB40548C6E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39" name="Text Box 201">
          <a:extLst>
            <a:ext uri="{FF2B5EF4-FFF2-40B4-BE49-F238E27FC236}">
              <a16:creationId xmlns:a16="http://schemas.microsoft.com/office/drawing/2014/main" id="{FE6B514F-A0E8-44F8-9722-C0A292A3EAB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40" name="Text Box 202">
          <a:extLst>
            <a:ext uri="{FF2B5EF4-FFF2-40B4-BE49-F238E27FC236}">
              <a16:creationId xmlns:a16="http://schemas.microsoft.com/office/drawing/2014/main" id="{615611A0-9B96-4A3E-A28C-4AAC8AE8142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41" name="Text Box 203">
          <a:extLst>
            <a:ext uri="{FF2B5EF4-FFF2-40B4-BE49-F238E27FC236}">
              <a16:creationId xmlns:a16="http://schemas.microsoft.com/office/drawing/2014/main" id="{1B1A3E86-3435-4717-9FDF-7FEE9615647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42" name="Text Box 204">
          <a:extLst>
            <a:ext uri="{FF2B5EF4-FFF2-40B4-BE49-F238E27FC236}">
              <a16:creationId xmlns:a16="http://schemas.microsoft.com/office/drawing/2014/main" id="{5DA08938-DD94-4ED0-8603-E5585FAB25B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43" name="Text Box 8">
          <a:extLst>
            <a:ext uri="{FF2B5EF4-FFF2-40B4-BE49-F238E27FC236}">
              <a16:creationId xmlns:a16="http://schemas.microsoft.com/office/drawing/2014/main" id="{997FFB00-2DD6-4824-95BB-19C202251FD2}"/>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44" name="Text Box 28">
          <a:extLst>
            <a:ext uri="{FF2B5EF4-FFF2-40B4-BE49-F238E27FC236}">
              <a16:creationId xmlns:a16="http://schemas.microsoft.com/office/drawing/2014/main" id="{ED25429A-DE09-4814-A498-3AD08759C565}"/>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45" name="Text Box 739">
          <a:extLst>
            <a:ext uri="{FF2B5EF4-FFF2-40B4-BE49-F238E27FC236}">
              <a16:creationId xmlns:a16="http://schemas.microsoft.com/office/drawing/2014/main" id="{F49BB4BE-9E3A-4075-89A1-84B8DA70AC82}"/>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46" name="Text Box 740">
          <a:extLst>
            <a:ext uri="{FF2B5EF4-FFF2-40B4-BE49-F238E27FC236}">
              <a16:creationId xmlns:a16="http://schemas.microsoft.com/office/drawing/2014/main" id="{DE98FFEE-C6F5-4ABA-92A4-484FB8651F5A}"/>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47" name="Text Box 741">
          <a:extLst>
            <a:ext uri="{FF2B5EF4-FFF2-40B4-BE49-F238E27FC236}">
              <a16:creationId xmlns:a16="http://schemas.microsoft.com/office/drawing/2014/main" id="{A319E5EC-E54D-436E-A5A1-95555DB23F8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48" name="Text Box 742">
          <a:extLst>
            <a:ext uri="{FF2B5EF4-FFF2-40B4-BE49-F238E27FC236}">
              <a16:creationId xmlns:a16="http://schemas.microsoft.com/office/drawing/2014/main" id="{25CBCC5D-227F-4993-96EE-AED15F3B197A}"/>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49" name="Text Box 743">
          <a:extLst>
            <a:ext uri="{FF2B5EF4-FFF2-40B4-BE49-F238E27FC236}">
              <a16:creationId xmlns:a16="http://schemas.microsoft.com/office/drawing/2014/main" id="{599AD86A-5A96-4CD4-9300-7639828EF29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50" name="Text Box 744">
          <a:extLst>
            <a:ext uri="{FF2B5EF4-FFF2-40B4-BE49-F238E27FC236}">
              <a16:creationId xmlns:a16="http://schemas.microsoft.com/office/drawing/2014/main" id="{4A5B0EFB-9C06-4B1D-855C-8E4BF2B1A25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51" name="Text Box 745">
          <a:extLst>
            <a:ext uri="{FF2B5EF4-FFF2-40B4-BE49-F238E27FC236}">
              <a16:creationId xmlns:a16="http://schemas.microsoft.com/office/drawing/2014/main" id="{C3D19431-4381-4E3C-8537-4DB54C27965D}"/>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52" name="Text Box 746">
          <a:extLst>
            <a:ext uri="{FF2B5EF4-FFF2-40B4-BE49-F238E27FC236}">
              <a16:creationId xmlns:a16="http://schemas.microsoft.com/office/drawing/2014/main" id="{9116DC00-A96B-4EC8-82CB-401732BA7F9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53" name="Text Box 747">
          <a:extLst>
            <a:ext uri="{FF2B5EF4-FFF2-40B4-BE49-F238E27FC236}">
              <a16:creationId xmlns:a16="http://schemas.microsoft.com/office/drawing/2014/main" id="{E666C6FB-24C1-49A3-9C1D-60229B43670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54" name="Text Box 778">
          <a:extLst>
            <a:ext uri="{FF2B5EF4-FFF2-40B4-BE49-F238E27FC236}">
              <a16:creationId xmlns:a16="http://schemas.microsoft.com/office/drawing/2014/main" id="{E5181005-7879-477E-9581-F2767774F63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55" name="Text Box 2">
          <a:extLst>
            <a:ext uri="{FF2B5EF4-FFF2-40B4-BE49-F238E27FC236}">
              <a16:creationId xmlns:a16="http://schemas.microsoft.com/office/drawing/2014/main" id="{04DC8464-C1F2-4D33-AF55-48E3203D56C6}"/>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56" name="Text Box 3">
          <a:extLst>
            <a:ext uri="{FF2B5EF4-FFF2-40B4-BE49-F238E27FC236}">
              <a16:creationId xmlns:a16="http://schemas.microsoft.com/office/drawing/2014/main" id="{8CFFAA5E-9C40-496E-9365-C701C6A933C2}"/>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57" name="Text Box 4">
          <a:extLst>
            <a:ext uri="{FF2B5EF4-FFF2-40B4-BE49-F238E27FC236}">
              <a16:creationId xmlns:a16="http://schemas.microsoft.com/office/drawing/2014/main" id="{36461BE0-FCDE-4ADD-B2B7-28C8C3D5B01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58" name="Text Box 5">
          <a:extLst>
            <a:ext uri="{FF2B5EF4-FFF2-40B4-BE49-F238E27FC236}">
              <a16:creationId xmlns:a16="http://schemas.microsoft.com/office/drawing/2014/main" id="{AFC4A09C-6437-4602-BBAC-B1DB8B20633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59" name="Text Box 6">
          <a:extLst>
            <a:ext uri="{FF2B5EF4-FFF2-40B4-BE49-F238E27FC236}">
              <a16:creationId xmlns:a16="http://schemas.microsoft.com/office/drawing/2014/main" id="{B193D75D-2899-4830-8F27-8AFD1E9F6A30}"/>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60" name="Text Box 7">
          <a:extLst>
            <a:ext uri="{FF2B5EF4-FFF2-40B4-BE49-F238E27FC236}">
              <a16:creationId xmlns:a16="http://schemas.microsoft.com/office/drawing/2014/main" id="{A2297BFA-E235-45B1-93F5-777F7E473ED7}"/>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61" name="Text Box 8">
          <a:extLst>
            <a:ext uri="{FF2B5EF4-FFF2-40B4-BE49-F238E27FC236}">
              <a16:creationId xmlns:a16="http://schemas.microsoft.com/office/drawing/2014/main" id="{B78EB110-AD37-4BCA-A4DA-C795DECF72E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62" name="Text Box 28">
          <a:extLst>
            <a:ext uri="{FF2B5EF4-FFF2-40B4-BE49-F238E27FC236}">
              <a16:creationId xmlns:a16="http://schemas.microsoft.com/office/drawing/2014/main" id="{DCB5208E-316F-4670-88D7-E23A52C5283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63" name="Text Box 37">
          <a:extLst>
            <a:ext uri="{FF2B5EF4-FFF2-40B4-BE49-F238E27FC236}">
              <a16:creationId xmlns:a16="http://schemas.microsoft.com/office/drawing/2014/main" id="{35F8AFA1-5E77-4FC7-B9E7-D13DF3E258D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64" name="Text Box 38">
          <a:extLst>
            <a:ext uri="{FF2B5EF4-FFF2-40B4-BE49-F238E27FC236}">
              <a16:creationId xmlns:a16="http://schemas.microsoft.com/office/drawing/2014/main" id="{032455C6-8233-47FD-9B78-B2A4B8B5674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65" name="Text Box 39">
          <a:extLst>
            <a:ext uri="{FF2B5EF4-FFF2-40B4-BE49-F238E27FC236}">
              <a16:creationId xmlns:a16="http://schemas.microsoft.com/office/drawing/2014/main" id="{531EA49F-50E7-46D1-A97B-EF23C619E58D}"/>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66" name="Text Box 739">
          <a:extLst>
            <a:ext uri="{FF2B5EF4-FFF2-40B4-BE49-F238E27FC236}">
              <a16:creationId xmlns:a16="http://schemas.microsoft.com/office/drawing/2014/main" id="{A115BB57-2FDC-4E8D-B5C6-C44349A9E1A1}"/>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67" name="Text Box 740">
          <a:extLst>
            <a:ext uri="{FF2B5EF4-FFF2-40B4-BE49-F238E27FC236}">
              <a16:creationId xmlns:a16="http://schemas.microsoft.com/office/drawing/2014/main" id="{D432374D-8BEB-45A4-9CFD-04091CA411B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68" name="Text Box 741">
          <a:extLst>
            <a:ext uri="{FF2B5EF4-FFF2-40B4-BE49-F238E27FC236}">
              <a16:creationId xmlns:a16="http://schemas.microsoft.com/office/drawing/2014/main" id="{05E1FF53-A0DB-444E-83B7-D7B1F4DAEE4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69" name="Text Box 742">
          <a:extLst>
            <a:ext uri="{FF2B5EF4-FFF2-40B4-BE49-F238E27FC236}">
              <a16:creationId xmlns:a16="http://schemas.microsoft.com/office/drawing/2014/main" id="{F6326B26-475E-4119-A5E5-6B22A0689A90}"/>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70" name="Text Box 743">
          <a:extLst>
            <a:ext uri="{FF2B5EF4-FFF2-40B4-BE49-F238E27FC236}">
              <a16:creationId xmlns:a16="http://schemas.microsoft.com/office/drawing/2014/main" id="{FC176D70-7A32-4993-9E46-1B383320828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71" name="Text Box 744">
          <a:extLst>
            <a:ext uri="{FF2B5EF4-FFF2-40B4-BE49-F238E27FC236}">
              <a16:creationId xmlns:a16="http://schemas.microsoft.com/office/drawing/2014/main" id="{EE79B51A-8256-405B-8DE2-A15B4230A20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72" name="Text Box 745">
          <a:extLst>
            <a:ext uri="{FF2B5EF4-FFF2-40B4-BE49-F238E27FC236}">
              <a16:creationId xmlns:a16="http://schemas.microsoft.com/office/drawing/2014/main" id="{03C3C8C6-57E6-4126-9E21-6D0A8EBBA67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73" name="Text Box 746">
          <a:extLst>
            <a:ext uri="{FF2B5EF4-FFF2-40B4-BE49-F238E27FC236}">
              <a16:creationId xmlns:a16="http://schemas.microsoft.com/office/drawing/2014/main" id="{C9428BA6-DB30-4692-8BFB-4FDF759D2E0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74" name="Text Box 747">
          <a:extLst>
            <a:ext uri="{FF2B5EF4-FFF2-40B4-BE49-F238E27FC236}">
              <a16:creationId xmlns:a16="http://schemas.microsoft.com/office/drawing/2014/main" id="{A76D2579-CAED-4866-AC64-7DBA14C5E93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75" name="Text Box 778">
          <a:extLst>
            <a:ext uri="{FF2B5EF4-FFF2-40B4-BE49-F238E27FC236}">
              <a16:creationId xmlns:a16="http://schemas.microsoft.com/office/drawing/2014/main" id="{D441953A-3BBA-4832-B724-26CBB16774A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76" name="Text Box 9">
          <a:extLst>
            <a:ext uri="{FF2B5EF4-FFF2-40B4-BE49-F238E27FC236}">
              <a16:creationId xmlns:a16="http://schemas.microsoft.com/office/drawing/2014/main" id="{3AE6757C-F326-4438-969C-B79BF1C4BB16}"/>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77" name="Text Box 10">
          <a:extLst>
            <a:ext uri="{FF2B5EF4-FFF2-40B4-BE49-F238E27FC236}">
              <a16:creationId xmlns:a16="http://schemas.microsoft.com/office/drawing/2014/main" id="{B7281ECD-7306-4B7B-A805-51B99503E790}"/>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178" name="Text Box 26">
          <a:extLst>
            <a:ext uri="{FF2B5EF4-FFF2-40B4-BE49-F238E27FC236}">
              <a16:creationId xmlns:a16="http://schemas.microsoft.com/office/drawing/2014/main" id="{ABEB1AED-C287-4C02-9D1C-F849AB05355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179" name="Text Box 28">
          <a:extLst>
            <a:ext uri="{FF2B5EF4-FFF2-40B4-BE49-F238E27FC236}">
              <a16:creationId xmlns:a16="http://schemas.microsoft.com/office/drawing/2014/main" id="{94DF3ECE-B066-4586-99D0-29AA74ECE68B}"/>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180" name="Text Box 1">
          <a:extLst>
            <a:ext uri="{FF2B5EF4-FFF2-40B4-BE49-F238E27FC236}">
              <a16:creationId xmlns:a16="http://schemas.microsoft.com/office/drawing/2014/main" id="{65ADF0A2-085B-4A5E-A1FC-93B19D55FBA7}"/>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181" name="Text Box 2">
          <a:extLst>
            <a:ext uri="{FF2B5EF4-FFF2-40B4-BE49-F238E27FC236}">
              <a16:creationId xmlns:a16="http://schemas.microsoft.com/office/drawing/2014/main" id="{E9A532F4-7B46-4E4D-A934-F6ACEDECFF4F}"/>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182" name="Text Box 3">
          <a:extLst>
            <a:ext uri="{FF2B5EF4-FFF2-40B4-BE49-F238E27FC236}">
              <a16:creationId xmlns:a16="http://schemas.microsoft.com/office/drawing/2014/main" id="{C64E0E16-EF65-4925-BC59-0A95A8FE79D2}"/>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183" name="Text Box 4">
          <a:extLst>
            <a:ext uri="{FF2B5EF4-FFF2-40B4-BE49-F238E27FC236}">
              <a16:creationId xmlns:a16="http://schemas.microsoft.com/office/drawing/2014/main" id="{B41D8862-1958-4429-811E-3A67E5B22F89}"/>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184" name="Text Box 5">
          <a:extLst>
            <a:ext uri="{FF2B5EF4-FFF2-40B4-BE49-F238E27FC236}">
              <a16:creationId xmlns:a16="http://schemas.microsoft.com/office/drawing/2014/main" id="{993B5948-9E17-4DE5-ADD4-6617122374DD}"/>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185" name="Text Box 6">
          <a:extLst>
            <a:ext uri="{FF2B5EF4-FFF2-40B4-BE49-F238E27FC236}">
              <a16:creationId xmlns:a16="http://schemas.microsoft.com/office/drawing/2014/main" id="{E4FC1EE5-3545-45D0-B513-1CA8F200CEAA}"/>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186" name="Text Box 7">
          <a:extLst>
            <a:ext uri="{FF2B5EF4-FFF2-40B4-BE49-F238E27FC236}">
              <a16:creationId xmlns:a16="http://schemas.microsoft.com/office/drawing/2014/main" id="{812BB46E-7373-42A1-A20F-23CC12EDF8BE}"/>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187" name="Text Box 8">
          <a:extLst>
            <a:ext uri="{FF2B5EF4-FFF2-40B4-BE49-F238E27FC236}">
              <a16:creationId xmlns:a16="http://schemas.microsoft.com/office/drawing/2014/main" id="{15A7D5C6-B7F7-4978-AD81-CC38C95DA255}"/>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3188" name="Text Box 9">
          <a:extLst>
            <a:ext uri="{FF2B5EF4-FFF2-40B4-BE49-F238E27FC236}">
              <a16:creationId xmlns:a16="http://schemas.microsoft.com/office/drawing/2014/main" id="{B9F02E21-6632-471B-8A3F-2C8846B5E26E}"/>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189" name="Text Box 10">
          <a:extLst>
            <a:ext uri="{FF2B5EF4-FFF2-40B4-BE49-F238E27FC236}">
              <a16:creationId xmlns:a16="http://schemas.microsoft.com/office/drawing/2014/main" id="{937FF567-4E7B-470B-9944-53B36B427E49}"/>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190" name="Text Box 26">
          <a:extLst>
            <a:ext uri="{FF2B5EF4-FFF2-40B4-BE49-F238E27FC236}">
              <a16:creationId xmlns:a16="http://schemas.microsoft.com/office/drawing/2014/main" id="{6D8AB9C2-FD85-4593-A0A0-7763BE5E6BE3}"/>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191" name="Text Box 773">
          <a:extLst>
            <a:ext uri="{FF2B5EF4-FFF2-40B4-BE49-F238E27FC236}">
              <a16:creationId xmlns:a16="http://schemas.microsoft.com/office/drawing/2014/main" id="{88239246-ABAE-4775-A5D4-C8B55F6F021F}"/>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192" name="Text Box 2">
          <a:extLst>
            <a:ext uri="{FF2B5EF4-FFF2-40B4-BE49-F238E27FC236}">
              <a16:creationId xmlns:a16="http://schemas.microsoft.com/office/drawing/2014/main" id="{5B2A7D01-49C2-46C9-BD58-60D372D4A2B5}"/>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193" name="Text Box 3">
          <a:extLst>
            <a:ext uri="{FF2B5EF4-FFF2-40B4-BE49-F238E27FC236}">
              <a16:creationId xmlns:a16="http://schemas.microsoft.com/office/drawing/2014/main" id="{B9A8BCF5-00AB-490C-9B30-5AD1351290A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194" name="Text Box 4">
          <a:extLst>
            <a:ext uri="{FF2B5EF4-FFF2-40B4-BE49-F238E27FC236}">
              <a16:creationId xmlns:a16="http://schemas.microsoft.com/office/drawing/2014/main" id="{A2A4D56E-2DE6-4946-AE50-08C11077180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195" name="Text Box 5">
          <a:extLst>
            <a:ext uri="{FF2B5EF4-FFF2-40B4-BE49-F238E27FC236}">
              <a16:creationId xmlns:a16="http://schemas.microsoft.com/office/drawing/2014/main" id="{336A1F20-4D89-4B8A-B8FB-1D9516B40E9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196" name="Text Box 6">
          <a:extLst>
            <a:ext uri="{FF2B5EF4-FFF2-40B4-BE49-F238E27FC236}">
              <a16:creationId xmlns:a16="http://schemas.microsoft.com/office/drawing/2014/main" id="{18FFF8BB-2710-4A2B-9FB7-72B02DBCF62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197" name="Text Box 7">
          <a:extLst>
            <a:ext uri="{FF2B5EF4-FFF2-40B4-BE49-F238E27FC236}">
              <a16:creationId xmlns:a16="http://schemas.microsoft.com/office/drawing/2014/main" id="{814A0D1A-E111-45FB-8076-0E12385B8B4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198" name="Text Box 8">
          <a:extLst>
            <a:ext uri="{FF2B5EF4-FFF2-40B4-BE49-F238E27FC236}">
              <a16:creationId xmlns:a16="http://schemas.microsoft.com/office/drawing/2014/main" id="{85BC720A-5151-4E94-A1EA-49E6604F3FA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199" name="Text Box 28">
          <a:extLst>
            <a:ext uri="{FF2B5EF4-FFF2-40B4-BE49-F238E27FC236}">
              <a16:creationId xmlns:a16="http://schemas.microsoft.com/office/drawing/2014/main" id="{8FDEABD5-0D70-41F8-8DD3-6AF338CAA50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00" name="Text Box 37">
          <a:extLst>
            <a:ext uri="{FF2B5EF4-FFF2-40B4-BE49-F238E27FC236}">
              <a16:creationId xmlns:a16="http://schemas.microsoft.com/office/drawing/2014/main" id="{DF289D89-6504-454E-8981-643D0127EA31}"/>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01" name="Text Box 38">
          <a:extLst>
            <a:ext uri="{FF2B5EF4-FFF2-40B4-BE49-F238E27FC236}">
              <a16:creationId xmlns:a16="http://schemas.microsoft.com/office/drawing/2014/main" id="{9FF27DA9-CCE3-4A01-9167-7E424F445F5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02" name="Text Box 39">
          <a:extLst>
            <a:ext uri="{FF2B5EF4-FFF2-40B4-BE49-F238E27FC236}">
              <a16:creationId xmlns:a16="http://schemas.microsoft.com/office/drawing/2014/main" id="{0DFC5CBC-32AA-4CFD-BC74-CC733172804D}"/>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03" name="Text Box 739">
          <a:extLst>
            <a:ext uri="{FF2B5EF4-FFF2-40B4-BE49-F238E27FC236}">
              <a16:creationId xmlns:a16="http://schemas.microsoft.com/office/drawing/2014/main" id="{4AB8DAD7-3570-4993-AC61-00FEAAFD17C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04" name="Text Box 740">
          <a:extLst>
            <a:ext uri="{FF2B5EF4-FFF2-40B4-BE49-F238E27FC236}">
              <a16:creationId xmlns:a16="http://schemas.microsoft.com/office/drawing/2014/main" id="{F5C266A1-BBCE-4B0C-8D5A-E7D63775483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05" name="Text Box 741">
          <a:extLst>
            <a:ext uri="{FF2B5EF4-FFF2-40B4-BE49-F238E27FC236}">
              <a16:creationId xmlns:a16="http://schemas.microsoft.com/office/drawing/2014/main" id="{FCBEACDD-4307-41D3-81F9-4FF06F98F14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06" name="Text Box 742">
          <a:extLst>
            <a:ext uri="{FF2B5EF4-FFF2-40B4-BE49-F238E27FC236}">
              <a16:creationId xmlns:a16="http://schemas.microsoft.com/office/drawing/2014/main" id="{5FA5136C-4BC5-4ADF-B103-849E3525DB8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07" name="Text Box 743">
          <a:extLst>
            <a:ext uri="{FF2B5EF4-FFF2-40B4-BE49-F238E27FC236}">
              <a16:creationId xmlns:a16="http://schemas.microsoft.com/office/drawing/2014/main" id="{5B657B13-3732-4B21-904C-A4220F7F16B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08" name="Text Box 744">
          <a:extLst>
            <a:ext uri="{FF2B5EF4-FFF2-40B4-BE49-F238E27FC236}">
              <a16:creationId xmlns:a16="http://schemas.microsoft.com/office/drawing/2014/main" id="{A519CF9D-E178-4006-A3F3-F3BD2FFE5B7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09" name="Text Box 745">
          <a:extLst>
            <a:ext uri="{FF2B5EF4-FFF2-40B4-BE49-F238E27FC236}">
              <a16:creationId xmlns:a16="http://schemas.microsoft.com/office/drawing/2014/main" id="{E82E1564-5981-4FCC-B0F3-77D27F9E591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10" name="Text Box 746">
          <a:extLst>
            <a:ext uri="{FF2B5EF4-FFF2-40B4-BE49-F238E27FC236}">
              <a16:creationId xmlns:a16="http://schemas.microsoft.com/office/drawing/2014/main" id="{E22407AA-E4CC-4FC3-BDF5-6EDCA2B7CF5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11" name="Text Box 747">
          <a:extLst>
            <a:ext uri="{FF2B5EF4-FFF2-40B4-BE49-F238E27FC236}">
              <a16:creationId xmlns:a16="http://schemas.microsoft.com/office/drawing/2014/main" id="{FED7FD50-3FE8-4DC8-9F6B-A5C1EF57BD9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12" name="Text Box 778">
          <a:extLst>
            <a:ext uri="{FF2B5EF4-FFF2-40B4-BE49-F238E27FC236}">
              <a16:creationId xmlns:a16="http://schemas.microsoft.com/office/drawing/2014/main" id="{C3B02664-7A1F-4D9F-9BFB-62B31636DFD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13" name="Text Box 9">
          <a:extLst>
            <a:ext uri="{FF2B5EF4-FFF2-40B4-BE49-F238E27FC236}">
              <a16:creationId xmlns:a16="http://schemas.microsoft.com/office/drawing/2014/main" id="{4C2FFF74-AA8D-4E7E-B780-48E364A196A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14" name="Text Box 10">
          <a:extLst>
            <a:ext uri="{FF2B5EF4-FFF2-40B4-BE49-F238E27FC236}">
              <a16:creationId xmlns:a16="http://schemas.microsoft.com/office/drawing/2014/main" id="{F93DB031-D907-46BB-9EAB-3EC97FC61E70}"/>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15" name="Text Box 26">
          <a:extLst>
            <a:ext uri="{FF2B5EF4-FFF2-40B4-BE49-F238E27FC236}">
              <a16:creationId xmlns:a16="http://schemas.microsoft.com/office/drawing/2014/main" id="{96F2E9D0-63D0-47C4-9D70-ACFA27497DA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16" name="Text Box 28">
          <a:extLst>
            <a:ext uri="{FF2B5EF4-FFF2-40B4-BE49-F238E27FC236}">
              <a16:creationId xmlns:a16="http://schemas.microsoft.com/office/drawing/2014/main" id="{0A150CBE-1818-46C5-88A7-4DE80686843D}"/>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217" name="Text Box 9">
          <a:extLst>
            <a:ext uri="{FF2B5EF4-FFF2-40B4-BE49-F238E27FC236}">
              <a16:creationId xmlns:a16="http://schemas.microsoft.com/office/drawing/2014/main" id="{3DACEAEA-4701-482B-B6DC-2BB3B2C5C4E6}"/>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218" name="Text Box 10">
          <a:extLst>
            <a:ext uri="{FF2B5EF4-FFF2-40B4-BE49-F238E27FC236}">
              <a16:creationId xmlns:a16="http://schemas.microsoft.com/office/drawing/2014/main" id="{11174823-6A49-4C5E-AFCB-406A8C7F4936}"/>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219" name="Text Box 26">
          <a:extLst>
            <a:ext uri="{FF2B5EF4-FFF2-40B4-BE49-F238E27FC236}">
              <a16:creationId xmlns:a16="http://schemas.microsoft.com/office/drawing/2014/main" id="{DD66E913-8982-4560-8FAE-372452777EBB}"/>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220" name="Text Box 773">
          <a:extLst>
            <a:ext uri="{FF2B5EF4-FFF2-40B4-BE49-F238E27FC236}">
              <a16:creationId xmlns:a16="http://schemas.microsoft.com/office/drawing/2014/main" id="{E3B72A34-8A7D-4B9C-8513-C82BAB3C3F11}"/>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21" name="Text Box 2">
          <a:extLst>
            <a:ext uri="{FF2B5EF4-FFF2-40B4-BE49-F238E27FC236}">
              <a16:creationId xmlns:a16="http://schemas.microsoft.com/office/drawing/2014/main" id="{0F775B5E-A57A-4D9D-B86A-7AA38ACE2F7D}"/>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22" name="Text Box 3">
          <a:extLst>
            <a:ext uri="{FF2B5EF4-FFF2-40B4-BE49-F238E27FC236}">
              <a16:creationId xmlns:a16="http://schemas.microsoft.com/office/drawing/2014/main" id="{3444DD95-9DDF-45D6-AEC3-FE0DD435D18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23" name="Text Box 4">
          <a:extLst>
            <a:ext uri="{FF2B5EF4-FFF2-40B4-BE49-F238E27FC236}">
              <a16:creationId xmlns:a16="http://schemas.microsoft.com/office/drawing/2014/main" id="{7816D6D8-9D1A-4BBA-A1E9-4264973D767D}"/>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24" name="Text Box 5">
          <a:extLst>
            <a:ext uri="{FF2B5EF4-FFF2-40B4-BE49-F238E27FC236}">
              <a16:creationId xmlns:a16="http://schemas.microsoft.com/office/drawing/2014/main" id="{A2928E54-B4C3-4898-A620-55417BCC0338}"/>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25" name="Text Box 6">
          <a:extLst>
            <a:ext uri="{FF2B5EF4-FFF2-40B4-BE49-F238E27FC236}">
              <a16:creationId xmlns:a16="http://schemas.microsoft.com/office/drawing/2014/main" id="{F663546C-4497-4AD2-A381-E221A138DA3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26" name="Text Box 7">
          <a:extLst>
            <a:ext uri="{FF2B5EF4-FFF2-40B4-BE49-F238E27FC236}">
              <a16:creationId xmlns:a16="http://schemas.microsoft.com/office/drawing/2014/main" id="{169565D4-12FA-4956-AA8B-224F8275FA88}"/>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27" name="Text Box 8">
          <a:extLst>
            <a:ext uri="{FF2B5EF4-FFF2-40B4-BE49-F238E27FC236}">
              <a16:creationId xmlns:a16="http://schemas.microsoft.com/office/drawing/2014/main" id="{FF55A347-3A74-40B7-9500-284CAC8084D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28" name="Text Box 28">
          <a:extLst>
            <a:ext uri="{FF2B5EF4-FFF2-40B4-BE49-F238E27FC236}">
              <a16:creationId xmlns:a16="http://schemas.microsoft.com/office/drawing/2014/main" id="{C8611FBB-0EA8-4007-8826-B00495B6AAD0}"/>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29" name="Text Box 37">
          <a:extLst>
            <a:ext uri="{FF2B5EF4-FFF2-40B4-BE49-F238E27FC236}">
              <a16:creationId xmlns:a16="http://schemas.microsoft.com/office/drawing/2014/main" id="{EDDC16FF-3F28-4F32-ACAF-A0D4A31D0AA7}"/>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30" name="Text Box 38">
          <a:extLst>
            <a:ext uri="{FF2B5EF4-FFF2-40B4-BE49-F238E27FC236}">
              <a16:creationId xmlns:a16="http://schemas.microsoft.com/office/drawing/2014/main" id="{ECB0424D-13FB-4EEA-A149-3842F3B42612}"/>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31" name="Text Box 39">
          <a:extLst>
            <a:ext uri="{FF2B5EF4-FFF2-40B4-BE49-F238E27FC236}">
              <a16:creationId xmlns:a16="http://schemas.microsoft.com/office/drawing/2014/main" id="{410EF4CD-40B0-4EE7-84AE-D4660922C46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32" name="Text Box 739">
          <a:extLst>
            <a:ext uri="{FF2B5EF4-FFF2-40B4-BE49-F238E27FC236}">
              <a16:creationId xmlns:a16="http://schemas.microsoft.com/office/drawing/2014/main" id="{94DBB1B1-797C-4AC9-8E91-FAC2427C6C5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33" name="Text Box 740">
          <a:extLst>
            <a:ext uri="{FF2B5EF4-FFF2-40B4-BE49-F238E27FC236}">
              <a16:creationId xmlns:a16="http://schemas.microsoft.com/office/drawing/2014/main" id="{E7FB5F48-8613-44AC-8479-C3BD3AC844F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34" name="Text Box 741">
          <a:extLst>
            <a:ext uri="{FF2B5EF4-FFF2-40B4-BE49-F238E27FC236}">
              <a16:creationId xmlns:a16="http://schemas.microsoft.com/office/drawing/2014/main" id="{44D95FDC-6F7F-43E0-AF18-3C47A6235D0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35" name="Text Box 742">
          <a:extLst>
            <a:ext uri="{FF2B5EF4-FFF2-40B4-BE49-F238E27FC236}">
              <a16:creationId xmlns:a16="http://schemas.microsoft.com/office/drawing/2014/main" id="{9FFE87DC-043F-4A52-AE47-7F88D540B9C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36" name="Text Box 743">
          <a:extLst>
            <a:ext uri="{FF2B5EF4-FFF2-40B4-BE49-F238E27FC236}">
              <a16:creationId xmlns:a16="http://schemas.microsoft.com/office/drawing/2014/main" id="{92932AA6-7186-4F9D-8629-B5AEA8DB6FD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37" name="Text Box 744">
          <a:extLst>
            <a:ext uri="{FF2B5EF4-FFF2-40B4-BE49-F238E27FC236}">
              <a16:creationId xmlns:a16="http://schemas.microsoft.com/office/drawing/2014/main" id="{CA2BACE0-4A5C-4A8D-B6C0-BD3B24AA68B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38" name="Text Box 745">
          <a:extLst>
            <a:ext uri="{FF2B5EF4-FFF2-40B4-BE49-F238E27FC236}">
              <a16:creationId xmlns:a16="http://schemas.microsoft.com/office/drawing/2014/main" id="{2E088D54-9B1D-48D7-AFA4-FA3F84BE920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39" name="Text Box 746">
          <a:extLst>
            <a:ext uri="{FF2B5EF4-FFF2-40B4-BE49-F238E27FC236}">
              <a16:creationId xmlns:a16="http://schemas.microsoft.com/office/drawing/2014/main" id="{7304E435-0A0F-47BF-AB08-FDECD690FF5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40" name="Text Box 747">
          <a:extLst>
            <a:ext uri="{FF2B5EF4-FFF2-40B4-BE49-F238E27FC236}">
              <a16:creationId xmlns:a16="http://schemas.microsoft.com/office/drawing/2014/main" id="{CA1733AC-2202-4ECE-87EC-667103FA414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41" name="Text Box 778">
          <a:extLst>
            <a:ext uri="{FF2B5EF4-FFF2-40B4-BE49-F238E27FC236}">
              <a16:creationId xmlns:a16="http://schemas.microsoft.com/office/drawing/2014/main" id="{18D83A8F-3466-4F5B-AA6E-CBCC54F92A3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42" name="Text Box 9">
          <a:extLst>
            <a:ext uri="{FF2B5EF4-FFF2-40B4-BE49-F238E27FC236}">
              <a16:creationId xmlns:a16="http://schemas.microsoft.com/office/drawing/2014/main" id="{A709E711-877B-4D2E-86FA-04D0A24BA51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43" name="Text Box 10">
          <a:extLst>
            <a:ext uri="{FF2B5EF4-FFF2-40B4-BE49-F238E27FC236}">
              <a16:creationId xmlns:a16="http://schemas.microsoft.com/office/drawing/2014/main" id="{78396C92-510F-440F-8985-3384A532816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244" name="Text Box 26">
          <a:extLst>
            <a:ext uri="{FF2B5EF4-FFF2-40B4-BE49-F238E27FC236}">
              <a16:creationId xmlns:a16="http://schemas.microsoft.com/office/drawing/2014/main" id="{B64ED8E5-CD7A-4818-85D3-2EDF56B0E70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245" name="Text Box 28">
          <a:extLst>
            <a:ext uri="{FF2B5EF4-FFF2-40B4-BE49-F238E27FC236}">
              <a16:creationId xmlns:a16="http://schemas.microsoft.com/office/drawing/2014/main" id="{BB6393BC-F81D-4C89-806C-6C5EC4B33ACD}"/>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18415</xdr:rowOff>
    </xdr:to>
    <xdr:sp macro="" textlink="">
      <xdr:nvSpPr>
        <xdr:cNvPr id="3246" name="Text Box 1">
          <a:extLst>
            <a:ext uri="{FF2B5EF4-FFF2-40B4-BE49-F238E27FC236}">
              <a16:creationId xmlns:a16="http://schemas.microsoft.com/office/drawing/2014/main" id="{523F8C4E-D507-4E3E-AEFA-813E97CD4F19}"/>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247" name="Text Box 2">
          <a:extLst>
            <a:ext uri="{FF2B5EF4-FFF2-40B4-BE49-F238E27FC236}">
              <a16:creationId xmlns:a16="http://schemas.microsoft.com/office/drawing/2014/main" id="{72737995-9A6C-4869-9B1D-6A7FE1BE1672}"/>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248" name="Text Box 3">
          <a:extLst>
            <a:ext uri="{FF2B5EF4-FFF2-40B4-BE49-F238E27FC236}">
              <a16:creationId xmlns:a16="http://schemas.microsoft.com/office/drawing/2014/main" id="{E735D6F2-7FEA-4B53-A687-5DA087A48072}"/>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249" name="Text Box 4">
          <a:extLst>
            <a:ext uri="{FF2B5EF4-FFF2-40B4-BE49-F238E27FC236}">
              <a16:creationId xmlns:a16="http://schemas.microsoft.com/office/drawing/2014/main" id="{4D2692DC-F28D-460E-B48F-81F19AA78613}"/>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250" name="Text Box 5">
          <a:extLst>
            <a:ext uri="{FF2B5EF4-FFF2-40B4-BE49-F238E27FC236}">
              <a16:creationId xmlns:a16="http://schemas.microsoft.com/office/drawing/2014/main" id="{770B096D-6210-47A5-A672-AEF4CF9F2544}"/>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251" name="Text Box 6">
          <a:extLst>
            <a:ext uri="{FF2B5EF4-FFF2-40B4-BE49-F238E27FC236}">
              <a16:creationId xmlns:a16="http://schemas.microsoft.com/office/drawing/2014/main" id="{E442B79B-B277-40FD-B731-C8CA91C13F0D}"/>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252" name="Text Box 7">
          <a:extLst>
            <a:ext uri="{FF2B5EF4-FFF2-40B4-BE49-F238E27FC236}">
              <a16:creationId xmlns:a16="http://schemas.microsoft.com/office/drawing/2014/main" id="{082CD406-D916-43A9-B7E1-1F6C6879FC4C}"/>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253" name="Text Box 8">
          <a:extLst>
            <a:ext uri="{FF2B5EF4-FFF2-40B4-BE49-F238E27FC236}">
              <a16:creationId xmlns:a16="http://schemas.microsoft.com/office/drawing/2014/main" id="{9004D8D8-8A04-4CCE-9300-6649EF92D8F4}"/>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254" name="Text Box 1">
          <a:extLst>
            <a:ext uri="{FF2B5EF4-FFF2-40B4-BE49-F238E27FC236}">
              <a16:creationId xmlns:a16="http://schemas.microsoft.com/office/drawing/2014/main" id="{2D060D45-0258-4798-BAC1-D5186A4A1CF5}"/>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255" name="Text Box 2">
          <a:extLst>
            <a:ext uri="{FF2B5EF4-FFF2-40B4-BE49-F238E27FC236}">
              <a16:creationId xmlns:a16="http://schemas.microsoft.com/office/drawing/2014/main" id="{96CFC871-1EBD-49FF-B5C3-F3DB864E9FB7}"/>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256" name="Text Box 3">
          <a:extLst>
            <a:ext uri="{FF2B5EF4-FFF2-40B4-BE49-F238E27FC236}">
              <a16:creationId xmlns:a16="http://schemas.microsoft.com/office/drawing/2014/main" id="{E2F80880-AB32-4A21-B72D-D5FF0A7A5077}"/>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257" name="Text Box 4">
          <a:extLst>
            <a:ext uri="{FF2B5EF4-FFF2-40B4-BE49-F238E27FC236}">
              <a16:creationId xmlns:a16="http://schemas.microsoft.com/office/drawing/2014/main" id="{95CBAF5F-EBEA-41B5-9CAB-16ABC5D03B13}"/>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258" name="Text Box 5">
          <a:extLst>
            <a:ext uri="{FF2B5EF4-FFF2-40B4-BE49-F238E27FC236}">
              <a16:creationId xmlns:a16="http://schemas.microsoft.com/office/drawing/2014/main" id="{4D621F3A-F368-4485-B738-C417CDB4BBE1}"/>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259" name="Text Box 6">
          <a:extLst>
            <a:ext uri="{FF2B5EF4-FFF2-40B4-BE49-F238E27FC236}">
              <a16:creationId xmlns:a16="http://schemas.microsoft.com/office/drawing/2014/main" id="{C1D6B8E2-D223-490A-9937-7E2E687F0147}"/>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260" name="Text Box 7">
          <a:extLst>
            <a:ext uri="{FF2B5EF4-FFF2-40B4-BE49-F238E27FC236}">
              <a16:creationId xmlns:a16="http://schemas.microsoft.com/office/drawing/2014/main" id="{2F64F4DA-0E27-41A8-92BC-905822622AC8}"/>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261" name="Text Box 8">
          <a:extLst>
            <a:ext uri="{FF2B5EF4-FFF2-40B4-BE49-F238E27FC236}">
              <a16:creationId xmlns:a16="http://schemas.microsoft.com/office/drawing/2014/main" id="{AC77EFE5-8673-45F8-9C64-B132E134CBEF}"/>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62" name="Text Box 197">
          <a:extLst>
            <a:ext uri="{FF2B5EF4-FFF2-40B4-BE49-F238E27FC236}">
              <a16:creationId xmlns:a16="http://schemas.microsoft.com/office/drawing/2014/main" id="{0D5E6C9E-103D-4802-94EE-EF41BFD089D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63" name="Text Box 198">
          <a:extLst>
            <a:ext uri="{FF2B5EF4-FFF2-40B4-BE49-F238E27FC236}">
              <a16:creationId xmlns:a16="http://schemas.microsoft.com/office/drawing/2014/main" id="{72EF7F4C-8872-48BB-BD5A-8700CD0334E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64" name="Text Box 199">
          <a:extLst>
            <a:ext uri="{FF2B5EF4-FFF2-40B4-BE49-F238E27FC236}">
              <a16:creationId xmlns:a16="http://schemas.microsoft.com/office/drawing/2014/main" id="{435D5888-9DB4-4922-9265-AA1C6A5D51F1}"/>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65" name="Text Box 200">
          <a:extLst>
            <a:ext uri="{FF2B5EF4-FFF2-40B4-BE49-F238E27FC236}">
              <a16:creationId xmlns:a16="http://schemas.microsoft.com/office/drawing/2014/main" id="{6CB44745-09BF-45B1-9B4C-1766DA2A9982}"/>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66" name="Text Box 201">
          <a:extLst>
            <a:ext uri="{FF2B5EF4-FFF2-40B4-BE49-F238E27FC236}">
              <a16:creationId xmlns:a16="http://schemas.microsoft.com/office/drawing/2014/main" id="{65A61DFA-C821-4FED-AC97-3926ADFA245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67" name="Text Box 202">
          <a:extLst>
            <a:ext uri="{FF2B5EF4-FFF2-40B4-BE49-F238E27FC236}">
              <a16:creationId xmlns:a16="http://schemas.microsoft.com/office/drawing/2014/main" id="{BF6FF4C9-AC1A-439F-846F-5A647D1CC0B1}"/>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68" name="Text Box 203">
          <a:extLst>
            <a:ext uri="{FF2B5EF4-FFF2-40B4-BE49-F238E27FC236}">
              <a16:creationId xmlns:a16="http://schemas.microsoft.com/office/drawing/2014/main" id="{86E9730E-023B-4137-BF12-8AFBB577E11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69" name="Text Box 204">
          <a:extLst>
            <a:ext uri="{FF2B5EF4-FFF2-40B4-BE49-F238E27FC236}">
              <a16:creationId xmlns:a16="http://schemas.microsoft.com/office/drawing/2014/main" id="{F93CD540-A3BF-4811-BE8C-1B41BF4179A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70" name="Text Box 8">
          <a:extLst>
            <a:ext uri="{FF2B5EF4-FFF2-40B4-BE49-F238E27FC236}">
              <a16:creationId xmlns:a16="http://schemas.microsoft.com/office/drawing/2014/main" id="{B4FB58EB-DB49-44D6-A415-A473A4FD77BE}"/>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71" name="Text Box 28">
          <a:extLst>
            <a:ext uri="{FF2B5EF4-FFF2-40B4-BE49-F238E27FC236}">
              <a16:creationId xmlns:a16="http://schemas.microsoft.com/office/drawing/2014/main" id="{F4D34437-7D7A-4F4C-A4C3-9BABA8CF8A3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72" name="Text Box 739">
          <a:extLst>
            <a:ext uri="{FF2B5EF4-FFF2-40B4-BE49-F238E27FC236}">
              <a16:creationId xmlns:a16="http://schemas.microsoft.com/office/drawing/2014/main" id="{33681389-4917-4E04-B9AB-2ADF022BDCE7}"/>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73" name="Text Box 740">
          <a:extLst>
            <a:ext uri="{FF2B5EF4-FFF2-40B4-BE49-F238E27FC236}">
              <a16:creationId xmlns:a16="http://schemas.microsoft.com/office/drawing/2014/main" id="{4E5AFB1E-DB04-43AD-85E7-5FA13FCEC572}"/>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74" name="Text Box 741">
          <a:extLst>
            <a:ext uri="{FF2B5EF4-FFF2-40B4-BE49-F238E27FC236}">
              <a16:creationId xmlns:a16="http://schemas.microsoft.com/office/drawing/2014/main" id="{A02176DC-A12D-45AC-9222-0B901F7CDAF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75" name="Text Box 742">
          <a:extLst>
            <a:ext uri="{FF2B5EF4-FFF2-40B4-BE49-F238E27FC236}">
              <a16:creationId xmlns:a16="http://schemas.microsoft.com/office/drawing/2014/main" id="{9E0BFB31-64AF-4022-BB19-29A9495CEA4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76" name="Text Box 743">
          <a:extLst>
            <a:ext uri="{FF2B5EF4-FFF2-40B4-BE49-F238E27FC236}">
              <a16:creationId xmlns:a16="http://schemas.microsoft.com/office/drawing/2014/main" id="{36C1D603-75E9-4A37-8D47-ABE38E8C90A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77" name="Text Box 744">
          <a:extLst>
            <a:ext uri="{FF2B5EF4-FFF2-40B4-BE49-F238E27FC236}">
              <a16:creationId xmlns:a16="http://schemas.microsoft.com/office/drawing/2014/main" id="{81F8D80F-65E2-44E4-841A-CAE928F9C5B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78" name="Text Box 745">
          <a:extLst>
            <a:ext uri="{FF2B5EF4-FFF2-40B4-BE49-F238E27FC236}">
              <a16:creationId xmlns:a16="http://schemas.microsoft.com/office/drawing/2014/main" id="{B0254FDD-FDA0-4BB5-B0A8-034531B5699A}"/>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79" name="Text Box 746">
          <a:extLst>
            <a:ext uri="{FF2B5EF4-FFF2-40B4-BE49-F238E27FC236}">
              <a16:creationId xmlns:a16="http://schemas.microsoft.com/office/drawing/2014/main" id="{267D03CA-FB85-4624-85C5-C5F8DAC45B6B}"/>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80" name="Text Box 747">
          <a:extLst>
            <a:ext uri="{FF2B5EF4-FFF2-40B4-BE49-F238E27FC236}">
              <a16:creationId xmlns:a16="http://schemas.microsoft.com/office/drawing/2014/main" id="{8706098D-F7EB-4AA4-AEDA-116DA421975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81" name="Text Box 778">
          <a:extLst>
            <a:ext uri="{FF2B5EF4-FFF2-40B4-BE49-F238E27FC236}">
              <a16:creationId xmlns:a16="http://schemas.microsoft.com/office/drawing/2014/main" id="{F3FDF9D5-7FF4-4851-BC1E-4613A4545792}"/>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82" name="Text Box 2">
          <a:extLst>
            <a:ext uri="{FF2B5EF4-FFF2-40B4-BE49-F238E27FC236}">
              <a16:creationId xmlns:a16="http://schemas.microsoft.com/office/drawing/2014/main" id="{9FFD0A21-97D8-4415-814B-B0B4DA400BC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83" name="Text Box 3">
          <a:extLst>
            <a:ext uri="{FF2B5EF4-FFF2-40B4-BE49-F238E27FC236}">
              <a16:creationId xmlns:a16="http://schemas.microsoft.com/office/drawing/2014/main" id="{B36583DD-40A1-4453-96AE-AB3F38643332}"/>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84" name="Text Box 4">
          <a:extLst>
            <a:ext uri="{FF2B5EF4-FFF2-40B4-BE49-F238E27FC236}">
              <a16:creationId xmlns:a16="http://schemas.microsoft.com/office/drawing/2014/main" id="{2F7B0B5B-4D0E-4AEF-9291-F1265FE2211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85" name="Text Box 5">
          <a:extLst>
            <a:ext uri="{FF2B5EF4-FFF2-40B4-BE49-F238E27FC236}">
              <a16:creationId xmlns:a16="http://schemas.microsoft.com/office/drawing/2014/main" id="{A7061462-7221-4562-BEA8-358EA383E57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86" name="Text Box 6">
          <a:extLst>
            <a:ext uri="{FF2B5EF4-FFF2-40B4-BE49-F238E27FC236}">
              <a16:creationId xmlns:a16="http://schemas.microsoft.com/office/drawing/2014/main" id="{F2EB25B8-16D6-40E4-BA78-944FF69A493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87" name="Text Box 7">
          <a:extLst>
            <a:ext uri="{FF2B5EF4-FFF2-40B4-BE49-F238E27FC236}">
              <a16:creationId xmlns:a16="http://schemas.microsoft.com/office/drawing/2014/main" id="{9D2C38F7-83BB-4B3A-A3E6-B903310AFDDB}"/>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88" name="Text Box 8">
          <a:extLst>
            <a:ext uri="{FF2B5EF4-FFF2-40B4-BE49-F238E27FC236}">
              <a16:creationId xmlns:a16="http://schemas.microsoft.com/office/drawing/2014/main" id="{8D730AD4-DE1A-4F6A-A60D-D41FCD6109EB}"/>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89" name="Text Box 28">
          <a:extLst>
            <a:ext uri="{FF2B5EF4-FFF2-40B4-BE49-F238E27FC236}">
              <a16:creationId xmlns:a16="http://schemas.microsoft.com/office/drawing/2014/main" id="{15E3335D-97A5-4BFA-9C43-9F000B52032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90" name="Text Box 37">
          <a:extLst>
            <a:ext uri="{FF2B5EF4-FFF2-40B4-BE49-F238E27FC236}">
              <a16:creationId xmlns:a16="http://schemas.microsoft.com/office/drawing/2014/main" id="{9B480F1C-ADE7-402C-AF09-DEEED615D706}"/>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91" name="Text Box 38">
          <a:extLst>
            <a:ext uri="{FF2B5EF4-FFF2-40B4-BE49-F238E27FC236}">
              <a16:creationId xmlns:a16="http://schemas.microsoft.com/office/drawing/2014/main" id="{4AD2425A-BAC2-45D2-B656-1773F8574252}"/>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292" name="Text Box 39">
          <a:extLst>
            <a:ext uri="{FF2B5EF4-FFF2-40B4-BE49-F238E27FC236}">
              <a16:creationId xmlns:a16="http://schemas.microsoft.com/office/drawing/2014/main" id="{9C536335-6933-4453-9A32-F4ACFC4FF42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93" name="Text Box 739">
          <a:extLst>
            <a:ext uri="{FF2B5EF4-FFF2-40B4-BE49-F238E27FC236}">
              <a16:creationId xmlns:a16="http://schemas.microsoft.com/office/drawing/2014/main" id="{C39D0A73-37F8-4C23-9573-32D0AB7DA744}"/>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94" name="Text Box 740">
          <a:extLst>
            <a:ext uri="{FF2B5EF4-FFF2-40B4-BE49-F238E27FC236}">
              <a16:creationId xmlns:a16="http://schemas.microsoft.com/office/drawing/2014/main" id="{BDB46DBD-4388-4088-B912-864E92AFE3CE}"/>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95" name="Text Box 741">
          <a:extLst>
            <a:ext uri="{FF2B5EF4-FFF2-40B4-BE49-F238E27FC236}">
              <a16:creationId xmlns:a16="http://schemas.microsoft.com/office/drawing/2014/main" id="{7ED845EF-7A43-47B7-A824-E194B0638BFA}"/>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96" name="Text Box 742">
          <a:extLst>
            <a:ext uri="{FF2B5EF4-FFF2-40B4-BE49-F238E27FC236}">
              <a16:creationId xmlns:a16="http://schemas.microsoft.com/office/drawing/2014/main" id="{FB17EA5F-7CC2-4FBB-B4E8-886CF4F9DA2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97" name="Text Box 743">
          <a:extLst>
            <a:ext uri="{FF2B5EF4-FFF2-40B4-BE49-F238E27FC236}">
              <a16:creationId xmlns:a16="http://schemas.microsoft.com/office/drawing/2014/main" id="{3900464D-9A19-4B28-8EB9-C01EA8E4DB2B}"/>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98" name="Text Box 744">
          <a:extLst>
            <a:ext uri="{FF2B5EF4-FFF2-40B4-BE49-F238E27FC236}">
              <a16:creationId xmlns:a16="http://schemas.microsoft.com/office/drawing/2014/main" id="{C2CBDC5C-8723-45EF-B6CF-A99ED5F2AC9B}"/>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299" name="Text Box 745">
          <a:extLst>
            <a:ext uri="{FF2B5EF4-FFF2-40B4-BE49-F238E27FC236}">
              <a16:creationId xmlns:a16="http://schemas.microsoft.com/office/drawing/2014/main" id="{5F91DEE1-17BF-4E4A-ADB2-C94E75CE7F9E}"/>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300" name="Text Box 746">
          <a:extLst>
            <a:ext uri="{FF2B5EF4-FFF2-40B4-BE49-F238E27FC236}">
              <a16:creationId xmlns:a16="http://schemas.microsoft.com/office/drawing/2014/main" id="{1001D052-DEA7-44EF-AC3D-C9F62E7AE7F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301" name="Text Box 747">
          <a:extLst>
            <a:ext uri="{FF2B5EF4-FFF2-40B4-BE49-F238E27FC236}">
              <a16:creationId xmlns:a16="http://schemas.microsoft.com/office/drawing/2014/main" id="{CB2A5F04-7C13-4FFE-8D5E-BB9BA6BB661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302" name="Text Box 778">
          <a:extLst>
            <a:ext uri="{FF2B5EF4-FFF2-40B4-BE49-F238E27FC236}">
              <a16:creationId xmlns:a16="http://schemas.microsoft.com/office/drawing/2014/main" id="{5760C795-D346-4B3F-9ED6-8BD5014D2C2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303" name="Text Box 9">
          <a:extLst>
            <a:ext uri="{FF2B5EF4-FFF2-40B4-BE49-F238E27FC236}">
              <a16:creationId xmlns:a16="http://schemas.microsoft.com/office/drawing/2014/main" id="{37214C3F-2634-4B89-852A-BF006824EC26}"/>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304" name="Text Box 10">
          <a:extLst>
            <a:ext uri="{FF2B5EF4-FFF2-40B4-BE49-F238E27FC236}">
              <a16:creationId xmlns:a16="http://schemas.microsoft.com/office/drawing/2014/main" id="{C2538D70-738C-4CAE-AF49-1DBD1F0CCBFF}"/>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305" name="Text Box 26">
          <a:extLst>
            <a:ext uri="{FF2B5EF4-FFF2-40B4-BE49-F238E27FC236}">
              <a16:creationId xmlns:a16="http://schemas.microsoft.com/office/drawing/2014/main" id="{CFD57F3B-B7AC-40F2-9460-3C47EBB3C4CE}"/>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306" name="Text Box 28">
          <a:extLst>
            <a:ext uri="{FF2B5EF4-FFF2-40B4-BE49-F238E27FC236}">
              <a16:creationId xmlns:a16="http://schemas.microsoft.com/office/drawing/2014/main" id="{11328906-B17C-4143-9575-C939949309B5}"/>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307" name="Text Box 1">
          <a:extLst>
            <a:ext uri="{FF2B5EF4-FFF2-40B4-BE49-F238E27FC236}">
              <a16:creationId xmlns:a16="http://schemas.microsoft.com/office/drawing/2014/main" id="{E9139202-F4A0-4DBB-A52A-BC40F8A1D19E}"/>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308" name="Text Box 2">
          <a:extLst>
            <a:ext uri="{FF2B5EF4-FFF2-40B4-BE49-F238E27FC236}">
              <a16:creationId xmlns:a16="http://schemas.microsoft.com/office/drawing/2014/main" id="{240DFA54-B330-465F-A87A-FD412725118F}"/>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309" name="Text Box 3">
          <a:extLst>
            <a:ext uri="{FF2B5EF4-FFF2-40B4-BE49-F238E27FC236}">
              <a16:creationId xmlns:a16="http://schemas.microsoft.com/office/drawing/2014/main" id="{F23F3567-79DD-4508-AC34-FB4CB418274C}"/>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310" name="Text Box 4">
          <a:extLst>
            <a:ext uri="{FF2B5EF4-FFF2-40B4-BE49-F238E27FC236}">
              <a16:creationId xmlns:a16="http://schemas.microsoft.com/office/drawing/2014/main" id="{983570BA-17A8-43AF-B2C2-CCCC7271E11B}"/>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311" name="Text Box 5">
          <a:extLst>
            <a:ext uri="{FF2B5EF4-FFF2-40B4-BE49-F238E27FC236}">
              <a16:creationId xmlns:a16="http://schemas.microsoft.com/office/drawing/2014/main" id="{72F7646A-ACAE-4018-8EA0-CFE8F5998722}"/>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312" name="Text Box 6">
          <a:extLst>
            <a:ext uri="{FF2B5EF4-FFF2-40B4-BE49-F238E27FC236}">
              <a16:creationId xmlns:a16="http://schemas.microsoft.com/office/drawing/2014/main" id="{59AD2373-DE76-4F6A-910C-ECAD93E7D69F}"/>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313" name="Text Box 7">
          <a:extLst>
            <a:ext uri="{FF2B5EF4-FFF2-40B4-BE49-F238E27FC236}">
              <a16:creationId xmlns:a16="http://schemas.microsoft.com/office/drawing/2014/main" id="{CD8AD4DD-B211-41AF-8B47-470ECC636A66}"/>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20324</xdr:rowOff>
    </xdr:to>
    <xdr:sp macro="" textlink="">
      <xdr:nvSpPr>
        <xdr:cNvPr id="3314" name="Text Box 8">
          <a:extLst>
            <a:ext uri="{FF2B5EF4-FFF2-40B4-BE49-F238E27FC236}">
              <a16:creationId xmlns:a16="http://schemas.microsoft.com/office/drawing/2014/main" id="{64215468-8BCF-4539-97AE-6C0A8B66F147}"/>
            </a:ext>
          </a:extLst>
        </xdr:cNvPr>
        <xdr:cNvSpPr txBox="1">
          <a:spLocks noChangeArrowheads="1"/>
        </xdr:cNvSpPr>
      </xdr:nvSpPr>
      <xdr:spPr bwMode="auto">
        <a:xfrm>
          <a:off x="2914650" y="29698950"/>
          <a:ext cx="76200" cy="20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3315" name="Text Box 9">
          <a:extLst>
            <a:ext uri="{FF2B5EF4-FFF2-40B4-BE49-F238E27FC236}">
              <a16:creationId xmlns:a16="http://schemas.microsoft.com/office/drawing/2014/main" id="{D13B3C46-BD9C-47C5-A169-3583BFC31EF1}"/>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316" name="Text Box 10">
          <a:extLst>
            <a:ext uri="{FF2B5EF4-FFF2-40B4-BE49-F238E27FC236}">
              <a16:creationId xmlns:a16="http://schemas.microsoft.com/office/drawing/2014/main" id="{989396BF-B77E-4F09-816D-3AF7B552CBC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317" name="Text Box 26">
          <a:extLst>
            <a:ext uri="{FF2B5EF4-FFF2-40B4-BE49-F238E27FC236}">
              <a16:creationId xmlns:a16="http://schemas.microsoft.com/office/drawing/2014/main" id="{A2A29B2C-263D-4968-8413-3AAA475D7A6F}"/>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318" name="Text Box 773">
          <a:extLst>
            <a:ext uri="{FF2B5EF4-FFF2-40B4-BE49-F238E27FC236}">
              <a16:creationId xmlns:a16="http://schemas.microsoft.com/office/drawing/2014/main" id="{1CAF4618-E288-4722-81C3-C0E0C718B496}"/>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19" name="Text Box 2">
          <a:extLst>
            <a:ext uri="{FF2B5EF4-FFF2-40B4-BE49-F238E27FC236}">
              <a16:creationId xmlns:a16="http://schemas.microsoft.com/office/drawing/2014/main" id="{14200E39-CC12-41D2-842A-0BDBB32B6EF6}"/>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20" name="Text Box 3">
          <a:extLst>
            <a:ext uri="{FF2B5EF4-FFF2-40B4-BE49-F238E27FC236}">
              <a16:creationId xmlns:a16="http://schemas.microsoft.com/office/drawing/2014/main" id="{9123B9E2-96CB-4E80-B3A3-307FB85F3A96}"/>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21" name="Text Box 4">
          <a:extLst>
            <a:ext uri="{FF2B5EF4-FFF2-40B4-BE49-F238E27FC236}">
              <a16:creationId xmlns:a16="http://schemas.microsoft.com/office/drawing/2014/main" id="{AC1C55DB-7D59-4DE7-A764-7A0F9A1209E1}"/>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22" name="Text Box 5">
          <a:extLst>
            <a:ext uri="{FF2B5EF4-FFF2-40B4-BE49-F238E27FC236}">
              <a16:creationId xmlns:a16="http://schemas.microsoft.com/office/drawing/2014/main" id="{EAE2FD06-6EE5-4534-9A33-B1E068DD8BC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23" name="Text Box 6">
          <a:extLst>
            <a:ext uri="{FF2B5EF4-FFF2-40B4-BE49-F238E27FC236}">
              <a16:creationId xmlns:a16="http://schemas.microsoft.com/office/drawing/2014/main" id="{4EC1B93B-21F4-4211-91ED-096C2D9FB8C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24" name="Text Box 7">
          <a:extLst>
            <a:ext uri="{FF2B5EF4-FFF2-40B4-BE49-F238E27FC236}">
              <a16:creationId xmlns:a16="http://schemas.microsoft.com/office/drawing/2014/main" id="{BEEEF5CF-52EB-42A5-AE84-721C71F2371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25" name="Text Box 8">
          <a:extLst>
            <a:ext uri="{FF2B5EF4-FFF2-40B4-BE49-F238E27FC236}">
              <a16:creationId xmlns:a16="http://schemas.microsoft.com/office/drawing/2014/main" id="{DC19B11C-7107-4498-98D1-7DE954D4E3F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26" name="Text Box 28">
          <a:extLst>
            <a:ext uri="{FF2B5EF4-FFF2-40B4-BE49-F238E27FC236}">
              <a16:creationId xmlns:a16="http://schemas.microsoft.com/office/drawing/2014/main" id="{E23FA8A5-6764-4175-B6CC-47F6FCF6375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27" name="Text Box 37">
          <a:extLst>
            <a:ext uri="{FF2B5EF4-FFF2-40B4-BE49-F238E27FC236}">
              <a16:creationId xmlns:a16="http://schemas.microsoft.com/office/drawing/2014/main" id="{179F2FEE-3283-495A-8789-EBDB63DA1E19}"/>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28" name="Text Box 38">
          <a:extLst>
            <a:ext uri="{FF2B5EF4-FFF2-40B4-BE49-F238E27FC236}">
              <a16:creationId xmlns:a16="http://schemas.microsoft.com/office/drawing/2014/main" id="{B10A75EE-EEA1-4D69-8FD3-9CBA8BA50090}"/>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29" name="Text Box 39">
          <a:extLst>
            <a:ext uri="{FF2B5EF4-FFF2-40B4-BE49-F238E27FC236}">
              <a16:creationId xmlns:a16="http://schemas.microsoft.com/office/drawing/2014/main" id="{58B42473-DE83-4AF0-8835-1670E75C737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30" name="Text Box 739">
          <a:extLst>
            <a:ext uri="{FF2B5EF4-FFF2-40B4-BE49-F238E27FC236}">
              <a16:creationId xmlns:a16="http://schemas.microsoft.com/office/drawing/2014/main" id="{422F88B0-F807-4CBF-A6FB-A905CEE6B83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31" name="Text Box 740">
          <a:extLst>
            <a:ext uri="{FF2B5EF4-FFF2-40B4-BE49-F238E27FC236}">
              <a16:creationId xmlns:a16="http://schemas.microsoft.com/office/drawing/2014/main" id="{3EC11467-BF7E-44B2-868F-715CB8E786D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32" name="Text Box 741">
          <a:extLst>
            <a:ext uri="{FF2B5EF4-FFF2-40B4-BE49-F238E27FC236}">
              <a16:creationId xmlns:a16="http://schemas.microsoft.com/office/drawing/2014/main" id="{52C37B57-5F52-4FDD-802D-188D53BD477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33" name="Text Box 742">
          <a:extLst>
            <a:ext uri="{FF2B5EF4-FFF2-40B4-BE49-F238E27FC236}">
              <a16:creationId xmlns:a16="http://schemas.microsoft.com/office/drawing/2014/main" id="{7830B786-70F1-4126-8C8F-2ADBACC5BBD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34" name="Text Box 743">
          <a:extLst>
            <a:ext uri="{FF2B5EF4-FFF2-40B4-BE49-F238E27FC236}">
              <a16:creationId xmlns:a16="http://schemas.microsoft.com/office/drawing/2014/main" id="{C27F5743-8E31-492A-80DF-15736404106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35" name="Text Box 744">
          <a:extLst>
            <a:ext uri="{FF2B5EF4-FFF2-40B4-BE49-F238E27FC236}">
              <a16:creationId xmlns:a16="http://schemas.microsoft.com/office/drawing/2014/main" id="{6D10578A-7F76-4943-9B30-3EB50168EBB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36" name="Text Box 745">
          <a:extLst>
            <a:ext uri="{FF2B5EF4-FFF2-40B4-BE49-F238E27FC236}">
              <a16:creationId xmlns:a16="http://schemas.microsoft.com/office/drawing/2014/main" id="{FE3E7783-7D21-42F1-B398-85E0F41280E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37" name="Text Box 746">
          <a:extLst>
            <a:ext uri="{FF2B5EF4-FFF2-40B4-BE49-F238E27FC236}">
              <a16:creationId xmlns:a16="http://schemas.microsoft.com/office/drawing/2014/main" id="{D88C6BCF-15FE-493C-8AAB-31627C730A3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38" name="Text Box 747">
          <a:extLst>
            <a:ext uri="{FF2B5EF4-FFF2-40B4-BE49-F238E27FC236}">
              <a16:creationId xmlns:a16="http://schemas.microsoft.com/office/drawing/2014/main" id="{357557C8-63EF-459E-AA40-28C6ACC78C3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39" name="Text Box 778">
          <a:extLst>
            <a:ext uri="{FF2B5EF4-FFF2-40B4-BE49-F238E27FC236}">
              <a16:creationId xmlns:a16="http://schemas.microsoft.com/office/drawing/2014/main" id="{B08C2288-338C-4562-AF1C-6118A85606A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40" name="Text Box 9">
          <a:extLst>
            <a:ext uri="{FF2B5EF4-FFF2-40B4-BE49-F238E27FC236}">
              <a16:creationId xmlns:a16="http://schemas.microsoft.com/office/drawing/2014/main" id="{A496FF43-1D00-425B-BFBE-5B64EE0C5E3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41" name="Text Box 10">
          <a:extLst>
            <a:ext uri="{FF2B5EF4-FFF2-40B4-BE49-F238E27FC236}">
              <a16:creationId xmlns:a16="http://schemas.microsoft.com/office/drawing/2014/main" id="{BCD82630-EC7B-4F80-830C-B082D0A6B4E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42" name="Text Box 26">
          <a:extLst>
            <a:ext uri="{FF2B5EF4-FFF2-40B4-BE49-F238E27FC236}">
              <a16:creationId xmlns:a16="http://schemas.microsoft.com/office/drawing/2014/main" id="{A62E4384-BB92-48B2-A667-6DADB6C3DEA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43" name="Text Box 28">
          <a:extLst>
            <a:ext uri="{FF2B5EF4-FFF2-40B4-BE49-F238E27FC236}">
              <a16:creationId xmlns:a16="http://schemas.microsoft.com/office/drawing/2014/main" id="{7723F3F1-71C4-4D25-93CC-26BDAFE9A84D}"/>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344" name="Text Box 9">
          <a:extLst>
            <a:ext uri="{FF2B5EF4-FFF2-40B4-BE49-F238E27FC236}">
              <a16:creationId xmlns:a16="http://schemas.microsoft.com/office/drawing/2014/main" id="{5AC71D97-0C80-4DAD-9D8F-08333CC930BB}"/>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345" name="Text Box 10">
          <a:extLst>
            <a:ext uri="{FF2B5EF4-FFF2-40B4-BE49-F238E27FC236}">
              <a16:creationId xmlns:a16="http://schemas.microsoft.com/office/drawing/2014/main" id="{33BB2D34-FB8A-4927-8A4D-00EA6E2EC17F}"/>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346" name="Text Box 26">
          <a:extLst>
            <a:ext uri="{FF2B5EF4-FFF2-40B4-BE49-F238E27FC236}">
              <a16:creationId xmlns:a16="http://schemas.microsoft.com/office/drawing/2014/main" id="{12B83A00-437C-496B-9947-24AFB744099E}"/>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347" name="Text Box 773">
          <a:extLst>
            <a:ext uri="{FF2B5EF4-FFF2-40B4-BE49-F238E27FC236}">
              <a16:creationId xmlns:a16="http://schemas.microsoft.com/office/drawing/2014/main" id="{8087379F-1963-4A4A-B1BA-727B0C71635B}"/>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48" name="Text Box 2">
          <a:extLst>
            <a:ext uri="{FF2B5EF4-FFF2-40B4-BE49-F238E27FC236}">
              <a16:creationId xmlns:a16="http://schemas.microsoft.com/office/drawing/2014/main" id="{E6ACAF2D-3C5D-44E2-A924-EF9718F8055B}"/>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49" name="Text Box 3">
          <a:extLst>
            <a:ext uri="{FF2B5EF4-FFF2-40B4-BE49-F238E27FC236}">
              <a16:creationId xmlns:a16="http://schemas.microsoft.com/office/drawing/2014/main" id="{AFD9052D-1189-4883-9A0F-9DE0C539AF6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50" name="Text Box 4">
          <a:extLst>
            <a:ext uri="{FF2B5EF4-FFF2-40B4-BE49-F238E27FC236}">
              <a16:creationId xmlns:a16="http://schemas.microsoft.com/office/drawing/2014/main" id="{82756CCE-A795-4DAF-9F64-28ECD646D5F5}"/>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51" name="Text Box 5">
          <a:extLst>
            <a:ext uri="{FF2B5EF4-FFF2-40B4-BE49-F238E27FC236}">
              <a16:creationId xmlns:a16="http://schemas.microsoft.com/office/drawing/2014/main" id="{27C99A2D-080C-4BB2-AFC3-3A84357796E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52" name="Text Box 6">
          <a:extLst>
            <a:ext uri="{FF2B5EF4-FFF2-40B4-BE49-F238E27FC236}">
              <a16:creationId xmlns:a16="http://schemas.microsoft.com/office/drawing/2014/main" id="{E283B67C-EB82-4262-A4C4-85C17F0DD83B}"/>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53" name="Text Box 7">
          <a:extLst>
            <a:ext uri="{FF2B5EF4-FFF2-40B4-BE49-F238E27FC236}">
              <a16:creationId xmlns:a16="http://schemas.microsoft.com/office/drawing/2014/main" id="{BF6C9ED6-0632-4F4C-A741-53B9BCD5FC9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54" name="Text Box 8">
          <a:extLst>
            <a:ext uri="{FF2B5EF4-FFF2-40B4-BE49-F238E27FC236}">
              <a16:creationId xmlns:a16="http://schemas.microsoft.com/office/drawing/2014/main" id="{5B6C120B-7C64-4B9C-AB33-77E7AB4311B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55" name="Text Box 28">
          <a:extLst>
            <a:ext uri="{FF2B5EF4-FFF2-40B4-BE49-F238E27FC236}">
              <a16:creationId xmlns:a16="http://schemas.microsoft.com/office/drawing/2014/main" id="{A0830FBD-5710-477B-8AC1-0EA7E82A37F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56" name="Text Box 37">
          <a:extLst>
            <a:ext uri="{FF2B5EF4-FFF2-40B4-BE49-F238E27FC236}">
              <a16:creationId xmlns:a16="http://schemas.microsoft.com/office/drawing/2014/main" id="{16E6FE24-E2A9-49A6-BA7F-E1BC0BFEFCA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57" name="Text Box 38">
          <a:extLst>
            <a:ext uri="{FF2B5EF4-FFF2-40B4-BE49-F238E27FC236}">
              <a16:creationId xmlns:a16="http://schemas.microsoft.com/office/drawing/2014/main" id="{0A7D6B0B-C477-43C3-82CA-D3F0D4119EE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58" name="Text Box 39">
          <a:extLst>
            <a:ext uri="{FF2B5EF4-FFF2-40B4-BE49-F238E27FC236}">
              <a16:creationId xmlns:a16="http://schemas.microsoft.com/office/drawing/2014/main" id="{52F953DF-9020-416C-8113-8A44E5C05300}"/>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59" name="Text Box 739">
          <a:extLst>
            <a:ext uri="{FF2B5EF4-FFF2-40B4-BE49-F238E27FC236}">
              <a16:creationId xmlns:a16="http://schemas.microsoft.com/office/drawing/2014/main" id="{88F8EC81-D5D2-451F-BC55-6AB839E6EB8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60" name="Text Box 740">
          <a:extLst>
            <a:ext uri="{FF2B5EF4-FFF2-40B4-BE49-F238E27FC236}">
              <a16:creationId xmlns:a16="http://schemas.microsoft.com/office/drawing/2014/main" id="{18E108E7-D291-477A-B88E-19A6E3C279A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61" name="Text Box 741">
          <a:extLst>
            <a:ext uri="{FF2B5EF4-FFF2-40B4-BE49-F238E27FC236}">
              <a16:creationId xmlns:a16="http://schemas.microsoft.com/office/drawing/2014/main" id="{415ECB47-4FE5-40E2-A294-3BD02D8EE2E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62" name="Text Box 742">
          <a:extLst>
            <a:ext uri="{FF2B5EF4-FFF2-40B4-BE49-F238E27FC236}">
              <a16:creationId xmlns:a16="http://schemas.microsoft.com/office/drawing/2014/main" id="{B297233C-5FE0-467E-872E-E3A6180B550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63" name="Text Box 743">
          <a:extLst>
            <a:ext uri="{FF2B5EF4-FFF2-40B4-BE49-F238E27FC236}">
              <a16:creationId xmlns:a16="http://schemas.microsoft.com/office/drawing/2014/main" id="{C4507F37-2A96-4B59-9F83-5D5EC9C97AA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64" name="Text Box 744">
          <a:extLst>
            <a:ext uri="{FF2B5EF4-FFF2-40B4-BE49-F238E27FC236}">
              <a16:creationId xmlns:a16="http://schemas.microsoft.com/office/drawing/2014/main" id="{6EEBA572-8BF9-4ADA-BFE4-8D6D2C6AE6B0}"/>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65" name="Text Box 745">
          <a:extLst>
            <a:ext uri="{FF2B5EF4-FFF2-40B4-BE49-F238E27FC236}">
              <a16:creationId xmlns:a16="http://schemas.microsoft.com/office/drawing/2014/main" id="{929E5DAA-D71B-4FC1-B367-3366412FA79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66" name="Text Box 746">
          <a:extLst>
            <a:ext uri="{FF2B5EF4-FFF2-40B4-BE49-F238E27FC236}">
              <a16:creationId xmlns:a16="http://schemas.microsoft.com/office/drawing/2014/main" id="{8B13F038-8321-44CA-A385-E3392F1A987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67" name="Text Box 747">
          <a:extLst>
            <a:ext uri="{FF2B5EF4-FFF2-40B4-BE49-F238E27FC236}">
              <a16:creationId xmlns:a16="http://schemas.microsoft.com/office/drawing/2014/main" id="{72C6DE41-4CBF-4286-B6A4-9BB472F338D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68" name="Text Box 778">
          <a:extLst>
            <a:ext uri="{FF2B5EF4-FFF2-40B4-BE49-F238E27FC236}">
              <a16:creationId xmlns:a16="http://schemas.microsoft.com/office/drawing/2014/main" id="{8E1F120B-88CB-4AFF-9E93-88B903DAF4F0}"/>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69" name="Text Box 9">
          <a:extLst>
            <a:ext uri="{FF2B5EF4-FFF2-40B4-BE49-F238E27FC236}">
              <a16:creationId xmlns:a16="http://schemas.microsoft.com/office/drawing/2014/main" id="{82FF3B9E-A97F-42BF-870A-082610FFA9D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70" name="Text Box 10">
          <a:extLst>
            <a:ext uri="{FF2B5EF4-FFF2-40B4-BE49-F238E27FC236}">
              <a16:creationId xmlns:a16="http://schemas.microsoft.com/office/drawing/2014/main" id="{B47010A0-10D4-4C19-A759-57C3016F27E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371" name="Text Box 26">
          <a:extLst>
            <a:ext uri="{FF2B5EF4-FFF2-40B4-BE49-F238E27FC236}">
              <a16:creationId xmlns:a16="http://schemas.microsoft.com/office/drawing/2014/main" id="{2D300172-8400-444D-A781-8A4EA7187AE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372" name="Text Box 28">
          <a:extLst>
            <a:ext uri="{FF2B5EF4-FFF2-40B4-BE49-F238E27FC236}">
              <a16:creationId xmlns:a16="http://schemas.microsoft.com/office/drawing/2014/main" id="{7418180B-5C72-4EB8-B6CA-BA826611B4C8}"/>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20322</xdr:rowOff>
    </xdr:to>
    <xdr:sp macro="" textlink="">
      <xdr:nvSpPr>
        <xdr:cNvPr id="3373" name="Text Box 1">
          <a:extLst>
            <a:ext uri="{FF2B5EF4-FFF2-40B4-BE49-F238E27FC236}">
              <a16:creationId xmlns:a16="http://schemas.microsoft.com/office/drawing/2014/main" id="{B46FFCD4-F469-4336-B4F5-743E0FAA4FD1}"/>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374" name="Text Box 2">
          <a:extLst>
            <a:ext uri="{FF2B5EF4-FFF2-40B4-BE49-F238E27FC236}">
              <a16:creationId xmlns:a16="http://schemas.microsoft.com/office/drawing/2014/main" id="{18EA7CF6-9C7A-4F46-8DE1-0673E893A329}"/>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375" name="Text Box 3">
          <a:extLst>
            <a:ext uri="{FF2B5EF4-FFF2-40B4-BE49-F238E27FC236}">
              <a16:creationId xmlns:a16="http://schemas.microsoft.com/office/drawing/2014/main" id="{40192F84-D7A7-4EBF-A39A-066CDD916FA4}"/>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376" name="Text Box 4">
          <a:extLst>
            <a:ext uri="{FF2B5EF4-FFF2-40B4-BE49-F238E27FC236}">
              <a16:creationId xmlns:a16="http://schemas.microsoft.com/office/drawing/2014/main" id="{19609331-C554-447A-9BC2-7C2664342D6B}"/>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377" name="Text Box 5">
          <a:extLst>
            <a:ext uri="{FF2B5EF4-FFF2-40B4-BE49-F238E27FC236}">
              <a16:creationId xmlns:a16="http://schemas.microsoft.com/office/drawing/2014/main" id="{C575DE28-6B48-4D03-A1E5-5F50C9AC7BFB}"/>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378" name="Text Box 6">
          <a:extLst>
            <a:ext uri="{FF2B5EF4-FFF2-40B4-BE49-F238E27FC236}">
              <a16:creationId xmlns:a16="http://schemas.microsoft.com/office/drawing/2014/main" id="{E9E5AC08-1096-4AFF-BFB4-431E75CEABE2}"/>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379" name="Text Box 7">
          <a:extLst>
            <a:ext uri="{FF2B5EF4-FFF2-40B4-BE49-F238E27FC236}">
              <a16:creationId xmlns:a16="http://schemas.microsoft.com/office/drawing/2014/main" id="{AA1D5C8B-4FB0-49A3-A834-DDF1D9A567E5}"/>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20322</xdr:rowOff>
    </xdr:to>
    <xdr:sp macro="" textlink="">
      <xdr:nvSpPr>
        <xdr:cNvPr id="3380" name="Text Box 8">
          <a:extLst>
            <a:ext uri="{FF2B5EF4-FFF2-40B4-BE49-F238E27FC236}">
              <a16:creationId xmlns:a16="http://schemas.microsoft.com/office/drawing/2014/main" id="{936B81D0-2E05-4F5E-BABF-36D7393E76DA}"/>
            </a:ext>
          </a:extLst>
        </xdr:cNvPr>
        <xdr:cNvSpPr txBox="1">
          <a:spLocks noChangeArrowheads="1"/>
        </xdr:cNvSpPr>
      </xdr:nvSpPr>
      <xdr:spPr bwMode="auto">
        <a:xfrm>
          <a:off x="2914650" y="29698950"/>
          <a:ext cx="76200" cy="20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3381" name="Text Box 9">
          <a:extLst>
            <a:ext uri="{FF2B5EF4-FFF2-40B4-BE49-F238E27FC236}">
              <a16:creationId xmlns:a16="http://schemas.microsoft.com/office/drawing/2014/main" id="{F7A795DC-8AA4-49DD-988B-45385BFCACB5}"/>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382" name="Text Box 10">
          <a:extLst>
            <a:ext uri="{FF2B5EF4-FFF2-40B4-BE49-F238E27FC236}">
              <a16:creationId xmlns:a16="http://schemas.microsoft.com/office/drawing/2014/main" id="{06016F97-EC0A-4C05-A5A8-044A35DACE97}"/>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383" name="Text Box 26">
          <a:extLst>
            <a:ext uri="{FF2B5EF4-FFF2-40B4-BE49-F238E27FC236}">
              <a16:creationId xmlns:a16="http://schemas.microsoft.com/office/drawing/2014/main" id="{1CFC6AE3-8339-4E38-91EA-B7D2FC109CA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384" name="Text Box 773">
          <a:extLst>
            <a:ext uri="{FF2B5EF4-FFF2-40B4-BE49-F238E27FC236}">
              <a16:creationId xmlns:a16="http://schemas.microsoft.com/office/drawing/2014/main" id="{2ADA2EF3-9B06-4AFC-86A3-E79A6F2F0A55}"/>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385" name="Text Box 9">
          <a:extLst>
            <a:ext uri="{FF2B5EF4-FFF2-40B4-BE49-F238E27FC236}">
              <a16:creationId xmlns:a16="http://schemas.microsoft.com/office/drawing/2014/main" id="{57C6B35A-2BDC-4CB0-AA71-32FB2DA242B3}"/>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386" name="Text Box 10">
          <a:extLst>
            <a:ext uri="{FF2B5EF4-FFF2-40B4-BE49-F238E27FC236}">
              <a16:creationId xmlns:a16="http://schemas.microsoft.com/office/drawing/2014/main" id="{46306C42-0C92-4FC9-9BA4-A6BB9FA0E064}"/>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387" name="Text Box 26">
          <a:extLst>
            <a:ext uri="{FF2B5EF4-FFF2-40B4-BE49-F238E27FC236}">
              <a16:creationId xmlns:a16="http://schemas.microsoft.com/office/drawing/2014/main" id="{DAA73077-2C1C-4617-91C1-2AD3B9CFA26E}"/>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388" name="Text Box 773">
          <a:extLst>
            <a:ext uri="{FF2B5EF4-FFF2-40B4-BE49-F238E27FC236}">
              <a16:creationId xmlns:a16="http://schemas.microsoft.com/office/drawing/2014/main" id="{6F60BC51-FE73-481C-BD29-3A39F74A2231}"/>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18415</xdr:rowOff>
    </xdr:to>
    <xdr:sp macro="" textlink="">
      <xdr:nvSpPr>
        <xdr:cNvPr id="3389" name="Text Box 1">
          <a:extLst>
            <a:ext uri="{FF2B5EF4-FFF2-40B4-BE49-F238E27FC236}">
              <a16:creationId xmlns:a16="http://schemas.microsoft.com/office/drawing/2014/main" id="{F63D234F-AB0C-465E-9110-C9CE9F020ED4}"/>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390" name="Text Box 2">
          <a:extLst>
            <a:ext uri="{FF2B5EF4-FFF2-40B4-BE49-F238E27FC236}">
              <a16:creationId xmlns:a16="http://schemas.microsoft.com/office/drawing/2014/main" id="{2084A7A1-38D1-4739-9221-3375D26E3389}"/>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391" name="Text Box 3">
          <a:extLst>
            <a:ext uri="{FF2B5EF4-FFF2-40B4-BE49-F238E27FC236}">
              <a16:creationId xmlns:a16="http://schemas.microsoft.com/office/drawing/2014/main" id="{9D5C4D12-2115-44D8-9C0B-4172DDA644CA}"/>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392" name="Text Box 4">
          <a:extLst>
            <a:ext uri="{FF2B5EF4-FFF2-40B4-BE49-F238E27FC236}">
              <a16:creationId xmlns:a16="http://schemas.microsoft.com/office/drawing/2014/main" id="{9B93A826-47FA-4BB6-850F-4281BFEBE3C7}"/>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393" name="Text Box 5">
          <a:extLst>
            <a:ext uri="{FF2B5EF4-FFF2-40B4-BE49-F238E27FC236}">
              <a16:creationId xmlns:a16="http://schemas.microsoft.com/office/drawing/2014/main" id="{59B3F52E-FCFF-4BA8-A8A0-4E72D70E05CC}"/>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394" name="Text Box 6">
          <a:extLst>
            <a:ext uri="{FF2B5EF4-FFF2-40B4-BE49-F238E27FC236}">
              <a16:creationId xmlns:a16="http://schemas.microsoft.com/office/drawing/2014/main" id="{63AAC8B5-5CD1-43C5-859C-31FBAB0D1DD9}"/>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395" name="Text Box 7">
          <a:extLst>
            <a:ext uri="{FF2B5EF4-FFF2-40B4-BE49-F238E27FC236}">
              <a16:creationId xmlns:a16="http://schemas.microsoft.com/office/drawing/2014/main" id="{EC5410A5-82EE-4565-99EB-57701DEC5345}"/>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396" name="Text Box 8">
          <a:extLst>
            <a:ext uri="{FF2B5EF4-FFF2-40B4-BE49-F238E27FC236}">
              <a16:creationId xmlns:a16="http://schemas.microsoft.com/office/drawing/2014/main" id="{016622E0-379D-4845-8FEA-529C66989C15}"/>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397" name="Text Box 1">
          <a:extLst>
            <a:ext uri="{FF2B5EF4-FFF2-40B4-BE49-F238E27FC236}">
              <a16:creationId xmlns:a16="http://schemas.microsoft.com/office/drawing/2014/main" id="{1DA2ECA3-C6BB-4E81-9BE5-B47E6707C7BD}"/>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398" name="Text Box 2">
          <a:extLst>
            <a:ext uri="{FF2B5EF4-FFF2-40B4-BE49-F238E27FC236}">
              <a16:creationId xmlns:a16="http://schemas.microsoft.com/office/drawing/2014/main" id="{1D7DF2D7-C19B-4BEE-B4EF-F576C96AC8A7}"/>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399" name="Text Box 3">
          <a:extLst>
            <a:ext uri="{FF2B5EF4-FFF2-40B4-BE49-F238E27FC236}">
              <a16:creationId xmlns:a16="http://schemas.microsoft.com/office/drawing/2014/main" id="{E1F29455-B864-4499-AB36-603B748410E9}"/>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400" name="Text Box 4">
          <a:extLst>
            <a:ext uri="{FF2B5EF4-FFF2-40B4-BE49-F238E27FC236}">
              <a16:creationId xmlns:a16="http://schemas.microsoft.com/office/drawing/2014/main" id="{CB1E5F90-14C4-4EBC-9799-403253C537F0}"/>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401" name="Text Box 5">
          <a:extLst>
            <a:ext uri="{FF2B5EF4-FFF2-40B4-BE49-F238E27FC236}">
              <a16:creationId xmlns:a16="http://schemas.microsoft.com/office/drawing/2014/main" id="{3F78BEEE-8FD8-4FA9-89F0-C9F7C3DEFC23}"/>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402" name="Text Box 6">
          <a:extLst>
            <a:ext uri="{FF2B5EF4-FFF2-40B4-BE49-F238E27FC236}">
              <a16:creationId xmlns:a16="http://schemas.microsoft.com/office/drawing/2014/main" id="{1A271885-1F8E-40C5-A2E7-A75E90E65F1B}"/>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403" name="Text Box 7">
          <a:extLst>
            <a:ext uri="{FF2B5EF4-FFF2-40B4-BE49-F238E27FC236}">
              <a16:creationId xmlns:a16="http://schemas.microsoft.com/office/drawing/2014/main" id="{1DD92575-D969-42BD-9750-C780E8D14A14}"/>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404" name="Text Box 8">
          <a:extLst>
            <a:ext uri="{FF2B5EF4-FFF2-40B4-BE49-F238E27FC236}">
              <a16:creationId xmlns:a16="http://schemas.microsoft.com/office/drawing/2014/main" id="{1EEA33B4-D7DC-4E31-BBB7-461627C9A591}"/>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05" name="Text Box 197">
          <a:extLst>
            <a:ext uri="{FF2B5EF4-FFF2-40B4-BE49-F238E27FC236}">
              <a16:creationId xmlns:a16="http://schemas.microsoft.com/office/drawing/2014/main" id="{9E185CD0-D626-409E-8984-5CDD916056BF}"/>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06" name="Text Box 198">
          <a:extLst>
            <a:ext uri="{FF2B5EF4-FFF2-40B4-BE49-F238E27FC236}">
              <a16:creationId xmlns:a16="http://schemas.microsoft.com/office/drawing/2014/main" id="{88651347-53CA-4A4C-BD39-1C5055E3E954}"/>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07" name="Text Box 199">
          <a:extLst>
            <a:ext uri="{FF2B5EF4-FFF2-40B4-BE49-F238E27FC236}">
              <a16:creationId xmlns:a16="http://schemas.microsoft.com/office/drawing/2014/main" id="{E64A3A45-5067-455C-91F5-3F1C6EB8BDF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08" name="Text Box 200">
          <a:extLst>
            <a:ext uri="{FF2B5EF4-FFF2-40B4-BE49-F238E27FC236}">
              <a16:creationId xmlns:a16="http://schemas.microsoft.com/office/drawing/2014/main" id="{4753A05E-1F9F-4D50-8D14-890F2CF7912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09" name="Text Box 201">
          <a:extLst>
            <a:ext uri="{FF2B5EF4-FFF2-40B4-BE49-F238E27FC236}">
              <a16:creationId xmlns:a16="http://schemas.microsoft.com/office/drawing/2014/main" id="{FCB2CBDE-9464-4A0C-AD1F-A59E07A8CD4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10" name="Text Box 202">
          <a:extLst>
            <a:ext uri="{FF2B5EF4-FFF2-40B4-BE49-F238E27FC236}">
              <a16:creationId xmlns:a16="http://schemas.microsoft.com/office/drawing/2014/main" id="{FD805793-983F-453A-9F5E-BB7F3251FAE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11" name="Text Box 203">
          <a:extLst>
            <a:ext uri="{FF2B5EF4-FFF2-40B4-BE49-F238E27FC236}">
              <a16:creationId xmlns:a16="http://schemas.microsoft.com/office/drawing/2014/main" id="{94BD54A4-8AD0-49A9-9BFE-91CC7E87CF31}"/>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12" name="Text Box 204">
          <a:extLst>
            <a:ext uri="{FF2B5EF4-FFF2-40B4-BE49-F238E27FC236}">
              <a16:creationId xmlns:a16="http://schemas.microsoft.com/office/drawing/2014/main" id="{E7AB80F5-6BE3-4FB5-A617-529A2E87099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13" name="Text Box 8">
          <a:extLst>
            <a:ext uri="{FF2B5EF4-FFF2-40B4-BE49-F238E27FC236}">
              <a16:creationId xmlns:a16="http://schemas.microsoft.com/office/drawing/2014/main" id="{DC8DB9FB-76F5-4429-B2D1-98025EE6101B}"/>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14" name="Text Box 28">
          <a:extLst>
            <a:ext uri="{FF2B5EF4-FFF2-40B4-BE49-F238E27FC236}">
              <a16:creationId xmlns:a16="http://schemas.microsoft.com/office/drawing/2014/main" id="{C4DBDD61-B4B5-4BC8-B56F-FD1655D91319}"/>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15" name="Text Box 739">
          <a:extLst>
            <a:ext uri="{FF2B5EF4-FFF2-40B4-BE49-F238E27FC236}">
              <a16:creationId xmlns:a16="http://schemas.microsoft.com/office/drawing/2014/main" id="{C22AFD57-56EE-43F0-B606-1161420A4BA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16" name="Text Box 740">
          <a:extLst>
            <a:ext uri="{FF2B5EF4-FFF2-40B4-BE49-F238E27FC236}">
              <a16:creationId xmlns:a16="http://schemas.microsoft.com/office/drawing/2014/main" id="{8F2F5EB7-6014-4773-B376-F2AC0821B82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17" name="Text Box 741">
          <a:extLst>
            <a:ext uri="{FF2B5EF4-FFF2-40B4-BE49-F238E27FC236}">
              <a16:creationId xmlns:a16="http://schemas.microsoft.com/office/drawing/2014/main" id="{05CFDA40-C0AA-4A18-A43B-D4C490C5B74B}"/>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18" name="Text Box 742">
          <a:extLst>
            <a:ext uri="{FF2B5EF4-FFF2-40B4-BE49-F238E27FC236}">
              <a16:creationId xmlns:a16="http://schemas.microsoft.com/office/drawing/2014/main" id="{777DCA5D-B22B-41C0-B2AA-C42C83D5D34C}"/>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19" name="Text Box 743">
          <a:extLst>
            <a:ext uri="{FF2B5EF4-FFF2-40B4-BE49-F238E27FC236}">
              <a16:creationId xmlns:a16="http://schemas.microsoft.com/office/drawing/2014/main" id="{485DE44E-12F3-4EEB-AF70-2B90CB1B8E0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20" name="Text Box 744">
          <a:extLst>
            <a:ext uri="{FF2B5EF4-FFF2-40B4-BE49-F238E27FC236}">
              <a16:creationId xmlns:a16="http://schemas.microsoft.com/office/drawing/2014/main" id="{77FB89FD-A8AD-4322-9488-C962DC5D42B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21" name="Text Box 745">
          <a:extLst>
            <a:ext uri="{FF2B5EF4-FFF2-40B4-BE49-F238E27FC236}">
              <a16:creationId xmlns:a16="http://schemas.microsoft.com/office/drawing/2014/main" id="{E88D7591-99F9-4BE0-9749-42CC8CB6B7F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22" name="Text Box 746">
          <a:extLst>
            <a:ext uri="{FF2B5EF4-FFF2-40B4-BE49-F238E27FC236}">
              <a16:creationId xmlns:a16="http://schemas.microsoft.com/office/drawing/2014/main" id="{24AB8F5F-37F2-4E8B-9246-99A067FD3B15}"/>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23" name="Text Box 747">
          <a:extLst>
            <a:ext uri="{FF2B5EF4-FFF2-40B4-BE49-F238E27FC236}">
              <a16:creationId xmlns:a16="http://schemas.microsoft.com/office/drawing/2014/main" id="{42AA4F93-4DEC-4DEE-B566-524E57A92EB4}"/>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24" name="Text Box 778">
          <a:extLst>
            <a:ext uri="{FF2B5EF4-FFF2-40B4-BE49-F238E27FC236}">
              <a16:creationId xmlns:a16="http://schemas.microsoft.com/office/drawing/2014/main" id="{827D6CFA-54B7-4E99-A0A4-0D68F2F1850A}"/>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25" name="Text Box 2">
          <a:extLst>
            <a:ext uri="{FF2B5EF4-FFF2-40B4-BE49-F238E27FC236}">
              <a16:creationId xmlns:a16="http://schemas.microsoft.com/office/drawing/2014/main" id="{1602A9E0-92F5-4D9E-BBA1-FEDD45C5F827}"/>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26" name="Text Box 3">
          <a:extLst>
            <a:ext uri="{FF2B5EF4-FFF2-40B4-BE49-F238E27FC236}">
              <a16:creationId xmlns:a16="http://schemas.microsoft.com/office/drawing/2014/main" id="{9FE17783-FB03-4A71-AE30-BA14AF958E95}"/>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27" name="Text Box 4">
          <a:extLst>
            <a:ext uri="{FF2B5EF4-FFF2-40B4-BE49-F238E27FC236}">
              <a16:creationId xmlns:a16="http://schemas.microsoft.com/office/drawing/2014/main" id="{DDA3520F-315F-4BFA-87B6-2D79E2D554AA}"/>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28" name="Text Box 5">
          <a:extLst>
            <a:ext uri="{FF2B5EF4-FFF2-40B4-BE49-F238E27FC236}">
              <a16:creationId xmlns:a16="http://schemas.microsoft.com/office/drawing/2014/main" id="{F6A63F6E-084F-483D-B7BE-83F9A54A5747}"/>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29" name="Text Box 6">
          <a:extLst>
            <a:ext uri="{FF2B5EF4-FFF2-40B4-BE49-F238E27FC236}">
              <a16:creationId xmlns:a16="http://schemas.microsoft.com/office/drawing/2014/main" id="{B653692E-B1BB-4024-AA19-8A749F5B5680}"/>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30" name="Text Box 7">
          <a:extLst>
            <a:ext uri="{FF2B5EF4-FFF2-40B4-BE49-F238E27FC236}">
              <a16:creationId xmlns:a16="http://schemas.microsoft.com/office/drawing/2014/main" id="{F8F0EBDB-E1FB-4C36-8C37-5346CADD4639}"/>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31" name="Text Box 8">
          <a:extLst>
            <a:ext uri="{FF2B5EF4-FFF2-40B4-BE49-F238E27FC236}">
              <a16:creationId xmlns:a16="http://schemas.microsoft.com/office/drawing/2014/main" id="{FDF2154E-64D6-457C-9FFE-00FA58D0FC7A}"/>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32" name="Text Box 28">
          <a:extLst>
            <a:ext uri="{FF2B5EF4-FFF2-40B4-BE49-F238E27FC236}">
              <a16:creationId xmlns:a16="http://schemas.microsoft.com/office/drawing/2014/main" id="{F6821739-4789-4DF0-9575-02FD7ED491C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33" name="Text Box 37">
          <a:extLst>
            <a:ext uri="{FF2B5EF4-FFF2-40B4-BE49-F238E27FC236}">
              <a16:creationId xmlns:a16="http://schemas.microsoft.com/office/drawing/2014/main" id="{5756631B-BEA4-467E-AA4C-E5E3C270F887}"/>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34" name="Text Box 38">
          <a:extLst>
            <a:ext uri="{FF2B5EF4-FFF2-40B4-BE49-F238E27FC236}">
              <a16:creationId xmlns:a16="http://schemas.microsoft.com/office/drawing/2014/main" id="{5A534CB5-30D3-40CD-B253-B119976B3747}"/>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35" name="Text Box 39">
          <a:extLst>
            <a:ext uri="{FF2B5EF4-FFF2-40B4-BE49-F238E27FC236}">
              <a16:creationId xmlns:a16="http://schemas.microsoft.com/office/drawing/2014/main" id="{3B3809A8-EBC8-4CD9-942A-342DDB7F2CA0}"/>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36" name="Text Box 739">
          <a:extLst>
            <a:ext uri="{FF2B5EF4-FFF2-40B4-BE49-F238E27FC236}">
              <a16:creationId xmlns:a16="http://schemas.microsoft.com/office/drawing/2014/main" id="{E24F96B8-235A-4FF0-B74F-A6F7DAE29C94}"/>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37" name="Text Box 740">
          <a:extLst>
            <a:ext uri="{FF2B5EF4-FFF2-40B4-BE49-F238E27FC236}">
              <a16:creationId xmlns:a16="http://schemas.microsoft.com/office/drawing/2014/main" id="{05282167-A0F2-4FDF-98D0-60556218771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38" name="Text Box 741">
          <a:extLst>
            <a:ext uri="{FF2B5EF4-FFF2-40B4-BE49-F238E27FC236}">
              <a16:creationId xmlns:a16="http://schemas.microsoft.com/office/drawing/2014/main" id="{55F82521-8DF3-45A3-AFE3-80999E455F5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39" name="Text Box 742">
          <a:extLst>
            <a:ext uri="{FF2B5EF4-FFF2-40B4-BE49-F238E27FC236}">
              <a16:creationId xmlns:a16="http://schemas.microsoft.com/office/drawing/2014/main" id="{A691C1C8-46C8-4904-93E4-9A4719F19F7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40" name="Text Box 743">
          <a:extLst>
            <a:ext uri="{FF2B5EF4-FFF2-40B4-BE49-F238E27FC236}">
              <a16:creationId xmlns:a16="http://schemas.microsoft.com/office/drawing/2014/main" id="{8C8B8923-150F-4ADA-83B4-F9880F17370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41" name="Text Box 744">
          <a:extLst>
            <a:ext uri="{FF2B5EF4-FFF2-40B4-BE49-F238E27FC236}">
              <a16:creationId xmlns:a16="http://schemas.microsoft.com/office/drawing/2014/main" id="{198D87D4-80C9-492F-883D-5917347693A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42" name="Text Box 745">
          <a:extLst>
            <a:ext uri="{FF2B5EF4-FFF2-40B4-BE49-F238E27FC236}">
              <a16:creationId xmlns:a16="http://schemas.microsoft.com/office/drawing/2014/main" id="{FFC1DABB-7EFF-4697-A08F-C93C1B11923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43" name="Text Box 746">
          <a:extLst>
            <a:ext uri="{FF2B5EF4-FFF2-40B4-BE49-F238E27FC236}">
              <a16:creationId xmlns:a16="http://schemas.microsoft.com/office/drawing/2014/main" id="{E66CEE1E-29D2-4320-9080-895EE7BB6C5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44" name="Text Box 747">
          <a:extLst>
            <a:ext uri="{FF2B5EF4-FFF2-40B4-BE49-F238E27FC236}">
              <a16:creationId xmlns:a16="http://schemas.microsoft.com/office/drawing/2014/main" id="{6CFB9566-293B-4AA9-8E2E-ACCE6138F840}"/>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45" name="Text Box 778">
          <a:extLst>
            <a:ext uri="{FF2B5EF4-FFF2-40B4-BE49-F238E27FC236}">
              <a16:creationId xmlns:a16="http://schemas.microsoft.com/office/drawing/2014/main" id="{E80DFCB4-8BC1-44A3-A8F1-AFEA59DC0FF8}"/>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46" name="Text Box 9">
          <a:extLst>
            <a:ext uri="{FF2B5EF4-FFF2-40B4-BE49-F238E27FC236}">
              <a16:creationId xmlns:a16="http://schemas.microsoft.com/office/drawing/2014/main" id="{C84C3D9F-9429-4E2C-9794-7851783F23C4}"/>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47" name="Text Box 10">
          <a:extLst>
            <a:ext uri="{FF2B5EF4-FFF2-40B4-BE49-F238E27FC236}">
              <a16:creationId xmlns:a16="http://schemas.microsoft.com/office/drawing/2014/main" id="{EC4A360C-A3A5-408E-A1A0-694EAF95BFAB}"/>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448" name="Text Box 26">
          <a:extLst>
            <a:ext uri="{FF2B5EF4-FFF2-40B4-BE49-F238E27FC236}">
              <a16:creationId xmlns:a16="http://schemas.microsoft.com/office/drawing/2014/main" id="{77812696-C68E-4512-BB42-66CC8E692649}"/>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449" name="Text Box 28">
          <a:extLst>
            <a:ext uri="{FF2B5EF4-FFF2-40B4-BE49-F238E27FC236}">
              <a16:creationId xmlns:a16="http://schemas.microsoft.com/office/drawing/2014/main" id="{4AA32CA1-CDD4-40C7-AFB4-2338B0E823E0}"/>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450" name="Text Box 1">
          <a:extLst>
            <a:ext uri="{FF2B5EF4-FFF2-40B4-BE49-F238E27FC236}">
              <a16:creationId xmlns:a16="http://schemas.microsoft.com/office/drawing/2014/main" id="{DB7C9C73-5E36-4724-A387-7595C03697A5}"/>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451" name="Text Box 2">
          <a:extLst>
            <a:ext uri="{FF2B5EF4-FFF2-40B4-BE49-F238E27FC236}">
              <a16:creationId xmlns:a16="http://schemas.microsoft.com/office/drawing/2014/main" id="{43CA1571-535B-4148-8D9F-34AC3D8338FF}"/>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452" name="Text Box 3">
          <a:extLst>
            <a:ext uri="{FF2B5EF4-FFF2-40B4-BE49-F238E27FC236}">
              <a16:creationId xmlns:a16="http://schemas.microsoft.com/office/drawing/2014/main" id="{68DBA56D-994C-40B3-8397-6A8227D4B5EE}"/>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453" name="Text Box 4">
          <a:extLst>
            <a:ext uri="{FF2B5EF4-FFF2-40B4-BE49-F238E27FC236}">
              <a16:creationId xmlns:a16="http://schemas.microsoft.com/office/drawing/2014/main" id="{ED18D144-B405-48FD-A3D6-2D8968702895}"/>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454" name="Text Box 5">
          <a:extLst>
            <a:ext uri="{FF2B5EF4-FFF2-40B4-BE49-F238E27FC236}">
              <a16:creationId xmlns:a16="http://schemas.microsoft.com/office/drawing/2014/main" id="{89258BBA-5779-4551-8868-28B659B61068}"/>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455" name="Text Box 6">
          <a:extLst>
            <a:ext uri="{FF2B5EF4-FFF2-40B4-BE49-F238E27FC236}">
              <a16:creationId xmlns:a16="http://schemas.microsoft.com/office/drawing/2014/main" id="{7E70D9FE-49FF-4DBD-9858-3E8588CB9C22}"/>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456" name="Text Box 7">
          <a:extLst>
            <a:ext uri="{FF2B5EF4-FFF2-40B4-BE49-F238E27FC236}">
              <a16:creationId xmlns:a16="http://schemas.microsoft.com/office/drawing/2014/main" id="{E919086E-6930-4163-9A43-914BB6A11E37}"/>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457" name="Text Box 8">
          <a:extLst>
            <a:ext uri="{FF2B5EF4-FFF2-40B4-BE49-F238E27FC236}">
              <a16:creationId xmlns:a16="http://schemas.microsoft.com/office/drawing/2014/main" id="{DFECB359-5172-47E9-B817-FEAFEB4F56EA}"/>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3458" name="Text Box 9">
          <a:extLst>
            <a:ext uri="{FF2B5EF4-FFF2-40B4-BE49-F238E27FC236}">
              <a16:creationId xmlns:a16="http://schemas.microsoft.com/office/drawing/2014/main" id="{C2054422-53AD-47B8-AD85-FD6D52F7788B}"/>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459" name="Text Box 10">
          <a:extLst>
            <a:ext uri="{FF2B5EF4-FFF2-40B4-BE49-F238E27FC236}">
              <a16:creationId xmlns:a16="http://schemas.microsoft.com/office/drawing/2014/main" id="{376D2F61-F7A4-45E7-A20B-B22610919D95}"/>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460" name="Text Box 26">
          <a:extLst>
            <a:ext uri="{FF2B5EF4-FFF2-40B4-BE49-F238E27FC236}">
              <a16:creationId xmlns:a16="http://schemas.microsoft.com/office/drawing/2014/main" id="{E292723D-D49C-4516-B7B4-83F8D15A2AFA}"/>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461" name="Text Box 773">
          <a:extLst>
            <a:ext uri="{FF2B5EF4-FFF2-40B4-BE49-F238E27FC236}">
              <a16:creationId xmlns:a16="http://schemas.microsoft.com/office/drawing/2014/main" id="{E5D2D35D-76FD-455C-BDBF-02FC7A3E4DD0}"/>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62" name="Text Box 2">
          <a:extLst>
            <a:ext uri="{FF2B5EF4-FFF2-40B4-BE49-F238E27FC236}">
              <a16:creationId xmlns:a16="http://schemas.microsoft.com/office/drawing/2014/main" id="{983F3CD9-FFE6-407A-8BD0-65E9536C6677}"/>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63" name="Text Box 3">
          <a:extLst>
            <a:ext uri="{FF2B5EF4-FFF2-40B4-BE49-F238E27FC236}">
              <a16:creationId xmlns:a16="http://schemas.microsoft.com/office/drawing/2014/main" id="{95E122D0-5DEA-4C61-81CF-5BDBBF43D1C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64" name="Text Box 4">
          <a:extLst>
            <a:ext uri="{FF2B5EF4-FFF2-40B4-BE49-F238E27FC236}">
              <a16:creationId xmlns:a16="http://schemas.microsoft.com/office/drawing/2014/main" id="{3D664170-AD67-486E-B3D9-9BB6512B6BC2}"/>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65" name="Text Box 5">
          <a:extLst>
            <a:ext uri="{FF2B5EF4-FFF2-40B4-BE49-F238E27FC236}">
              <a16:creationId xmlns:a16="http://schemas.microsoft.com/office/drawing/2014/main" id="{440C2FAF-30E0-499D-BAA8-7B494AE9E30D}"/>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66" name="Text Box 6">
          <a:extLst>
            <a:ext uri="{FF2B5EF4-FFF2-40B4-BE49-F238E27FC236}">
              <a16:creationId xmlns:a16="http://schemas.microsoft.com/office/drawing/2014/main" id="{969E2C6C-4C36-4F84-8547-3E2BC4B65EF0}"/>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67" name="Text Box 7">
          <a:extLst>
            <a:ext uri="{FF2B5EF4-FFF2-40B4-BE49-F238E27FC236}">
              <a16:creationId xmlns:a16="http://schemas.microsoft.com/office/drawing/2014/main" id="{4EB00DAC-C35C-4EFE-AB25-EE2ECAA3FAC6}"/>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68" name="Text Box 8">
          <a:extLst>
            <a:ext uri="{FF2B5EF4-FFF2-40B4-BE49-F238E27FC236}">
              <a16:creationId xmlns:a16="http://schemas.microsoft.com/office/drawing/2014/main" id="{48545F4F-68D7-463E-A65F-07F9CD133DD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69" name="Text Box 28">
          <a:extLst>
            <a:ext uri="{FF2B5EF4-FFF2-40B4-BE49-F238E27FC236}">
              <a16:creationId xmlns:a16="http://schemas.microsoft.com/office/drawing/2014/main" id="{4FA4D66C-B977-40D8-BB48-53B47127AE27}"/>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70" name="Text Box 37">
          <a:extLst>
            <a:ext uri="{FF2B5EF4-FFF2-40B4-BE49-F238E27FC236}">
              <a16:creationId xmlns:a16="http://schemas.microsoft.com/office/drawing/2014/main" id="{56FD60C7-06E9-4411-A114-DD7D13A5B0C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71" name="Text Box 38">
          <a:extLst>
            <a:ext uri="{FF2B5EF4-FFF2-40B4-BE49-F238E27FC236}">
              <a16:creationId xmlns:a16="http://schemas.microsoft.com/office/drawing/2014/main" id="{DE3E899A-F4B9-4BB1-906A-1C5AF8C2D2A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72" name="Text Box 39">
          <a:extLst>
            <a:ext uri="{FF2B5EF4-FFF2-40B4-BE49-F238E27FC236}">
              <a16:creationId xmlns:a16="http://schemas.microsoft.com/office/drawing/2014/main" id="{4BCE67AE-FD11-4B1E-A14E-0A1DE5397085}"/>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73" name="Text Box 739">
          <a:extLst>
            <a:ext uri="{FF2B5EF4-FFF2-40B4-BE49-F238E27FC236}">
              <a16:creationId xmlns:a16="http://schemas.microsoft.com/office/drawing/2014/main" id="{EA7B6484-3F4F-4607-BC81-FE71CACE987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74" name="Text Box 740">
          <a:extLst>
            <a:ext uri="{FF2B5EF4-FFF2-40B4-BE49-F238E27FC236}">
              <a16:creationId xmlns:a16="http://schemas.microsoft.com/office/drawing/2014/main" id="{7033340B-A647-4C75-A03D-19FD21D545B0}"/>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75" name="Text Box 741">
          <a:extLst>
            <a:ext uri="{FF2B5EF4-FFF2-40B4-BE49-F238E27FC236}">
              <a16:creationId xmlns:a16="http://schemas.microsoft.com/office/drawing/2014/main" id="{7FCFAFE5-5B0D-4415-B459-3DBEAAE9EC4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76" name="Text Box 742">
          <a:extLst>
            <a:ext uri="{FF2B5EF4-FFF2-40B4-BE49-F238E27FC236}">
              <a16:creationId xmlns:a16="http://schemas.microsoft.com/office/drawing/2014/main" id="{D2E5BF2B-0605-4BE0-BA46-86F30767230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77" name="Text Box 743">
          <a:extLst>
            <a:ext uri="{FF2B5EF4-FFF2-40B4-BE49-F238E27FC236}">
              <a16:creationId xmlns:a16="http://schemas.microsoft.com/office/drawing/2014/main" id="{E71084E6-4278-4678-BA63-19875B5FDFB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78" name="Text Box 744">
          <a:extLst>
            <a:ext uri="{FF2B5EF4-FFF2-40B4-BE49-F238E27FC236}">
              <a16:creationId xmlns:a16="http://schemas.microsoft.com/office/drawing/2014/main" id="{DD4E84FC-D6CE-4F38-8652-D7EF7054485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79" name="Text Box 745">
          <a:extLst>
            <a:ext uri="{FF2B5EF4-FFF2-40B4-BE49-F238E27FC236}">
              <a16:creationId xmlns:a16="http://schemas.microsoft.com/office/drawing/2014/main" id="{CA7F9703-BF5D-4C50-AC0A-0C7000E5B04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80" name="Text Box 746">
          <a:extLst>
            <a:ext uri="{FF2B5EF4-FFF2-40B4-BE49-F238E27FC236}">
              <a16:creationId xmlns:a16="http://schemas.microsoft.com/office/drawing/2014/main" id="{FBE6E8E0-642D-4636-9B2B-E2F4DAE4849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81" name="Text Box 747">
          <a:extLst>
            <a:ext uri="{FF2B5EF4-FFF2-40B4-BE49-F238E27FC236}">
              <a16:creationId xmlns:a16="http://schemas.microsoft.com/office/drawing/2014/main" id="{308670EC-16E2-47F2-9CFB-F43CCF66B14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82" name="Text Box 778">
          <a:extLst>
            <a:ext uri="{FF2B5EF4-FFF2-40B4-BE49-F238E27FC236}">
              <a16:creationId xmlns:a16="http://schemas.microsoft.com/office/drawing/2014/main" id="{22E8BC00-315B-41BE-8894-A30D2460C2A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83" name="Text Box 9">
          <a:extLst>
            <a:ext uri="{FF2B5EF4-FFF2-40B4-BE49-F238E27FC236}">
              <a16:creationId xmlns:a16="http://schemas.microsoft.com/office/drawing/2014/main" id="{D1CD1354-7A6E-42A6-92CB-B593277769A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84" name="Text Box 10">
          <a:extLst>
            <a:ext uri="{FF2B5EF4-FFF2-40B4-BE49-F238E27FC236}">
              <a16:creationId xmlns:a16="http://schemas.microsoft.com/office/drawing/2014/main" id="{2169B467-5771-4F86-AE56-E7C3DEF5DA6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85" name="Text Box 26">
          <a:extLst>
            <a:ext uri="{FF2B5EF4-FFF2-40B4-BE49-F238E27FC236}">
              <a16:creationId xmlns:a16="http://schemas.microsoft.com/office/drawing/2014/main" id="{EEDB47DF-28CF-4A6D-AB91-60D78448D5F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86" name="Text Box 28">
          <a:extLst>
            <a:ext uri="{FF2B5EF4-FFF2-40B4-BE49-F238E27FC236}">
              <a16:creationId xmlns:a16="http://schemas.microsoft.com/office/drawing/2014/main" id="{2D69E621-9206-45E8-8F18-C56BA63A37A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487" name="Text Box 9">
          <a:extLst>
            <a:ext uri="{FF2B5EF4-FFF2-40B4-BE49-F238E27FC236}">
              <a16:creationId xmlns:a16="http://schemas.microsoft.com/office/drawing/2014/main" id="{DCF2BAB6-8498-4AEC-BF8F-A7BB8CBDEC8A}"/>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488" name="Text Box 10">
          <a:extLst>
            <a:ext uri="{FF2B5EF4-FFF2-40B4-BE49-F238E27FC236}">
              <a16:creationId xmlns:a16="http://schemas.microsoft.com/office/drawing/2014/main" id="{65EC0B75-3839-4C9F-BDEA-155CB1682032}"/>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489" name="Text Box 26">
          <a:extLst>
            <a:ext uri="{FF2B5EF4-FFF2-40B4-BE49-F238E27FC236}">
              <a16:creationId xmlns:a16="http://schemas.microsoft.com/office/drawing/2014/main" id="{FEB4561B-FFB1-4B26-94E0-C62CD587AA8E}"/>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490" name="Text Box 773">
          <a:extLst>
            <a:ext uri="{FF2B5EF4-FFF2-40B4-BE49-F238E27FC236}">
              <a16:creationId xmlns:a16="http://schemas.microsoft.com/office/drawing/2014/main" id="{0EF04256-5C77-4F46-AAB4-466908822861}"/>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91" name="Text Box 2">
          <a:extLst>
            <a:ext uri="{FF2B5EF4-FFF2-40B4-BE49-F238E27FC236}">
              <a16:creationId xmlns:a16="http://schemas.microsoft.com/office/drawing/2014/main" id="{31F7E902-AB41-4EB5-B2C7-5B894944C876}"/>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92" name="Text Box 3">
          <a:extLst>
            <a:ext uri="{FF2B5EF4-FFF2-40B4-BE49-F238E27FC236}">
              <a16:creationId xmlns:a16="http://schemas.microsoft.com/office/drawing/2014/main" id="{BF7D0BC0-6FB0-4451-A85E-D72A2F355D5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93" name="Text Box 4">
          <a:extLst>
            <a:ext uri="{FF2B5EF4-FFF2-40B4-BE49-F238E27FC236}">
              <a16:creationId xmlns:a16="http://schemas.microsoft.com/office/drawing/2014/main" id="{1039D660-6809-4347-9EC3-EC37D3CE21C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94" name="Text Box 5">
          <a:extLst>
            <a:ext uri="{FF2B5EF4-FFF2-40B4-BE49-F238E27FC236}">
              <a16:creationId xmlns:a16="http://schemas.microsoft.com/office/drawing/2014/main" id="{1969D3BB-5566-4ABD-ABE8-66CF27EDFE39}"/>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95" name="Text Box 6">
          <a:extLst>
            <a:ext uri="{FF2B5EF4-FFF2-40B4-BE49-F238E27FC236}">
              <a16:creationId xmlns:a16="http://schemas.microsoft.com/office/drawing/2014/main" id="{95553E3B-325E-45FD-8FD4-96F17D3C730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96" name="Text Box 7">
          <a:extLst>
            <a:ext uri="{FF2B5EF4-FFF2-40B4-BE49-F238E27FC236}">
              <a16:creationId xmlns:a16="http://schemas.microsoft.com/office/drawing/2014/main" id="{F6F30A75-0D2B-473C-BDCC-FB8BEC25F6B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97" name="Text Box 8">
          <a:extLst>
            <a:ext uri="{FF2B5EF4-FFF2-40B4-BE49-F238E27FC236}">
              <a16:creationId xmlns:a16="http://schemas.microsoft.com/office/drawing/2014/main" id="{34C4776D-B189-4476-A7A8-0C60C833500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498" name="Text Box 28">
          <a:extLst>
            <a:ext uri="{FF2B5EF4-FFF2-40B4-BE49-F238E27FC236}">
              <a16:creationId xmlns:a16="http://schemas.microsoft.com/office/drawing/2014/main" id="{CE570E2F-036F-4BB7-B473-403D842AC7C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499" name="Text Box 37">
          <a:extLst>
            <a:ext uri="{FF2B5EF4-FFF2-40B4-BE49-F238E27FC236}">
              <a16:creationId xmlns:a16="http://schemas.microsoft.com/office/drawing/2014/main" id="{5EAB25A9-AC3A-439B-911C-664623E20BF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00" name="Text Box 38">
          <a:extLst>
            <a:ext uri="{FF2B5EF4-FFF2-40B4-BE49-F238E27FC236}">
              <a16:creationId xmlns:a16="http://schemas.microsoft.com/office/drawing/2014/main" id="{8497DCF8-E9E5-4B24-90B0-ECE0C35EE981}"/>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01" name="Text Box 39">
          <a:extLst>
            <a:ext uri="{FF2B5EF4-FFF2-40B4-BE49-F238E27FC236}">
              <a16:creationId xmlns:a16="http://schemas.microsoft.com/office/drawing/2014/main" id="{02DC66E1-1E39-4EF0-BB79-73BCDC134FF8}"/>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02" name="Text Box 739">
          <a:extLst>
            <a:ext uri="{FF2B5EF4-FFF2-40B4-BE49-F238E27FC236}">
              <a16:creationId xmlns:a16="http://schemas.microsoft.com/office/drawing/2014/main" id="{6D40E2B9-4A8C-4865-964F-B081824B749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03" name="Text Box 740">
          <a:extLst>
            <a:ext uri="{FF2B5EF4-FFF2-40B4-BE49-F238E27FC236}">
              <a16:creationId xmlns:a16="http://schemas.microsoft.com/office/drawing/2014/main" id="{6E104BA9-78A1-4D25-BCD6-6A73FCB71AA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04" name="Text Box 741">
          <a:extLst>
            <a:ext uri="{FF2B5EF4-FFF2-40B4-BE49-F238E27FC236}">
              <a16:creationId xmlns:a16="http://schemas.microsoft.com/office/drawing/2014/main" id="{DDE63A79-68BB-4C9F-B26C-D1D8E1AACEB0}"/>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05" name="Text Box 742">
          <a:extLst>
            <a:ext uri="{FF2B5EF4-FFF2-40B4-BE49-F238E27FC236}">
              <a16:creationId xmlns:a16="http://schemas.microsoft.com/office/drawing/2014/main" id="{ADA340FD-2BBC-4091-920E-8146659A551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06" name="Text Box 743">
          <a:extLst>
            <a:ext uri="{FF2B5EF4-FFF2-40B4-BE49-F238E27FC236}">
              <a16:creationId xmlns:a16="http://schemas.microsoft.com/office/drawing/2014/main" id="{F334EBAB-4472-4D89-9D19-4630855E705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07" name="Text Box 744">
          <a:extLst>
            <a:ext uri="{FF2B5EF4-FFF2-40B4-BE49-F238E27FC236}">
              <a16:creationId xmlns:a16="http://schemas.microsoft.com/office/drawing/2014/main" id="{2DA2D3DB-19DD-49BB-A858-733C43F4785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08" name="Text Box 745">
          <a:extLst>
            <a:ext uri="{FF2B5EF4-FFF2-40B4-BE49-F238E27FC236}">
              <a16:creationId xmlns:a16="http://schemas.microsoft.com/office/drawing/2014/main" id="{E049A584-16D1-4951-A964-11EB2BB3D41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09" name="Text Box 746">
          <a:extLst>
            <a:ext uri="{FF2B5EF4-FFF2-40B4-BE49-F238E27FC236}">
              <a16:creationId xmlns:a16="http://schemas.microsoft.com/office/drawing/2014/main" id="{4677600E-084E-45C3-8A31-709ACB9EBF2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10" name="Text Box 747">
          <a:extLst>
            <a:ext uri="{FF2B5EF4-FFF2-40B4-BE49-F238E27FC236}">
              <a16:creationId xmlns:a16="http://schemas.microsoft.com/office/drawing/2014/main" id="{3A329E82-49C9-4ED9-9A9C-26E4AC880DB6}"/>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11" name="Text Box 778">
          <a:extLst>
            <a:ext uri="{FF2B5EF4-FFF2-40B4-BE49-F238E27FC236}">
              <a16:creationId xmlns:a16="http://schemas.microsoft.com/office/drawing/2014/main" id="{F1B91B85-66F7-4F32-8271-680D1BB91CD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12" name="Text Box 9">
          <a:extLst>
            <a:ext uri="{FF2B5EF4-FFF2-40B4-BE49-F238E27FC236}">
              <a16:creationId xmlns:a16="http://schemas.microsoft.com/office/drawing/2014/main" id="{914E67DD-F5E9-4F2C-AB26-651B7A6240AD}"/>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13" name="Text Box 10">
          <a:extLst>
            <a:ext uri="{FF2B5EF4-FFF2-40B4-BE49-F238E27FC236}">
              <a16:creationId xmlns:a16="http://schemas.microsoft.com/office/drawing/2014/main" id="{DA00E038-F9AA-46C3-8CA6-927AA50E4D4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14" name="Text Box 26">
          <a:extLst>
            <a:ext uri="{FF2B5EF4-FFF2-40B4-BE49-F238E27FC236}">
              <a16:creationId xmlns:a16="http://schemas.microsoft.com/office/drawing/2014/main" id="{081E12F2-E035-4F99-A71D-71B1621F1F6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15" name="Text Box 28">
          <a:extLst>
            <a:ext uri="{FF2B5EF4-FFF2-40B4-BE49-F238E27FC236}">
              <a16:creationId xmlns:a16="http://schemas.microsoft.com/office/drawing/2014/main" id="{30A78ABF-45F2-4517-BEE2-ACE396AD6A3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53</xdr:row>
      <xdr:rowOff>0</xdr:rowOff>
    </xdr:from>
    <xdr:to>
      <xdr:col>2</xdr:col>
      <xdr:colOff>76200</xdr:colOff>
      <xdr:row>61</xdr:row>
      <xdr:rowOff>18415</xdr:rowOff>
    </xdr:to>
    <xdr:sp macro="" textlink="">
      <xdr:nvSpPr>
        <xdr:cNvPr id="3516" name="Text Box 1">
          <a:extLst>
            <a:ext uri="{FF2B5EF4-FFF2-40B4-BE49-F238E27FC236}">
              <a16:creationId xmlns:a16="http://schemas.microsoft.com/office/drawing/2014/main" id="{C57E00E1-62BA-47D6-823A-AFD1DD23B6FB}"/>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517" name="Text Box 2">
          <a:extLst>
            <a:ext uri="{FF2B5EF4-FFF2-40B4-BE49-F238E27FC236}">
              <a16:creationId xmlns:a16="http://schemas.microsoft.com/office/drawing/2014/main" id="{DB4D225B-973E-4C0B-826E-D040CEDAE27A}"/>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518" name="Text Box 3">
          <a:extLst>
            <a:ext uri="{FF2B5EF4-FFF2-40B4-BE49-F238E27FC236}">
              <a16:creationId xmlns:a16="http://schemas.microsoft.com/office/drawing/2014/main" id="{333C010C-F74B-4318-B2EE-90C627E907D9}"/>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519" name="Text Box 4">
          <a:extLst>
            <a:ext uri="{FF2B5EF4-FFF2-40B4-BE49-F238E27FC236}">
              <a16:creationId xmlns:a16="http://schemas.microsoft.com/office/drawing/2014/main" id="{66082F2A-17F2-4E7A-9137-2D855AC432A7}"/>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520" name="Text Box 5">
          <a:extLst>
            <a:ext uri="{FF2B5EF4-FFF2-40B4-BE49-F238E27FC236}">
              <a16:creationId xmlns:a16="http://schemas.microsoft.com/office/drawing/2014/main" id="{81599995-063E-4313-B2FE-F0B3C8A858AB}"/>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521" name="Text Box 6">
          <a:extLst>
            <a:ext uri="{FF2B5EF4-FFF2-40B4-BE49-F238E27FC236}">
              <a16:creationId xmlns:a16="http://schemas.microsoft.com/office/drawing/2014/main" id="{E8D7A05A-F901-40A5-BC31-42959A914B79}"/>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522" name="Text Box 7">
          <a:extLst>
            <a:ext uri="{FF2B5EF4-FFF2-40B4-BE49-F238E27FC236}">
              <a16:creationId xmlns:a16="http://schemas.microsoft.com/office/drawing/2014/main" id="{760BEBC3-0F41-408A-AA49-F07742038673}"/>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18415</xdr:rowOff>
    </xdr:to>
    <xdr:sp macro="" textlink="">
      <xdr:nvSpPr>
        <xdr:cNvPr id="3523" name="Text Box 8">
          <a:extLst>
            <a:ext uri="{FF2B5EF4-FFF2-40B4-BE49-F238E27FC236}">
              <a16:creationId xmlns:a16="http://schemas.microsoft.com/office/drawing/2014/main" id="{242A2316-1571-48D9-9C44-CC6E83A998AC}"/>
            </a:ext>
          </a:extLst>
        </xdr:cNvPr>
        <xdr:cNvSpPr txBox="1">
          <a:spLocks noChangeArrowheads="1"/>
        </xdr:cNvSpPr>
      </xdr:nvSpPr>
      <xdr:spPr bwMode="auto">
        <a:xfrm>
          <a:off x="2914650" y="29698950"/>
          <a:ext cx="762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524" name="Text Box 1">
          <a:extLst>
            <a:ext uri="{FF2B5EF4-FFF2-40B4-BE49-F238E27FC236}">
              <a16:creationId xmlns:a16="http://schemas.microsoft.com/office/drawing/2014/main" id="{8ADA714B-A005-44E4-89D7-3C953FE3A106}"/>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525" name="Text Box 2">
          <a:extLst>
            <a:ext uri="{FF2B5EF4-FFF2-40B4-BE49-F238E27FC236}">
              <a16:creationId xmlns:a16="http://schemas.microsoft.com/office/drawing/2014/main" id="{2C8C6BCB-03C5-445F-8DBE-9C54CEDC4FB7}"/>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526" name="Text Box 3">
          <a:extLst>
            <a:ext uri="{FF2B5EF4-FFF2-40B4-BE49-F238E27FC236}">
              <a16:creationId xmlns:a16="http://schemas.microsoft.com/office/drawing/2014/main" id="{6321133D-37E8-4945-BC83-51F281B37AE3}"/>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527" name="Text Box 4">
          <a:extLst>
            <a:ext uri="{FF2B5EF4-FFF2-40B4-BE49-F238E27FC236}">
              <a16:creationId xmlns:a16="http://schemas.microsoft.com/office/drawing/2014/main" id="{833A454D-3207-4DC9-A292-8AC2A2EA0DF8}"/>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528" name="Text Box 5">
          <a:extLst>
            <a:ext uri="{FF2B5EF4-FFF2-40B4-BE49-F238E27FC236}">
              <a16:creationId xmlns:a16="http://schemas.microsoft.com/office/drawing/2014/main" id="{D3716083-0B5B-44AC-AAD6-8548C4DEF94E}"/>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529" name="Text Box 6">
          <a:extLst>
            <a:ext uri="{FF2B5EF4-FFF2-40B4-BE49-F238E27FC236}">
              <a16:creationId xmlns:a16="http://schemas.microsoft.com/office/drawing/2014/main" id="{AE3FDBAC-CC3D-4815-B527-9B5C7F3A7323}"/>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530" name="Text Box 7">
          <a:extLst>
            <a:ext uri="{FF2B5EF4-FFF2-40B4-BE49-F238E27FC236}">
              <a16:creationId xmlns:a16="http://schemas.microsoft.com/office/drawing/2014/main" id="{F782ED4C-9182-4B2E-A615-1B7DF21443A1}"/>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20319</xdr:rowOff>
    </xdr:to>
    <xdr:sp macro="" textlink="">
      <xdr:nvSpPr>
        <xdr:cNvPr id="3531" name="Text Box 8">
          <a:extLst>
            <a:ext uri="{FF2B5EF4-FFF2-40B4-BE49-F238E27FC236}">
              <a16:creationId xmlns:a16="http://schemas.microsoft.com/office/drawing/2014/main" id="{62882AAA-28B9-4E7D-B759-9FC3AA41CDD0}"/>
            </a:ext>
          </a:extLst>
        </xdr:cNvPr>
        <xdr:cNvSpPr txBox="1">
          <a:spLocks noChangeArrowheads="1"/>
        </xdr:cNvSpPr>
      </xdr:nvSpPr>
      <xdr:spPr bwMode="auto">
        <a:xfrm>
          <a:off x="2914650" y="29698950"/>
          <a:ext cx="76200" cy="20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32" name="Text Box 197">
          <a:extLst>
            <a:ext uri="{FF2B5EF4-FFF2-40B4-BE49-F238E27FC236}">
              <a16:creationId xmlns:a16="http://schemas.microsoft.com/office/drawing/2014/main" id="{9EFF5F8D-2AAF-42CB-972A-DF92A8A09C4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33" name="Text Box 198">
          <a:extLst>
            <a:ext uri="{FF2B5EF4-FFF2-40B4-BE49-F238E27FC236}">
              <a16:creationId xmlns:a16="http://schemas.microsoft.com/office/drawing/2014/main" id="{463B3FDA-7F4B-4F63-8FCF-91A162B22276}"/>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34" name="Text Box 199">
          <a:extLst>
            <a:ext uri="{FF2B5EF4-FFF2-40B4-BE49-F238E27FC236}">
              <a16:creationId xmlns:a16="http://schemas.microsoft.com/office/drawing/2014/main" id="{87D19B06-853A-4484-A6FE-6DD7B233658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35" name="Text Box 200">
          <a:extLst>
            <a:ext uri="{FF2B5EF4-FFF2-40B4-BE49-F238E27FC236}">
              <a16:creationId xmlns:a16="http://schemas.microsoft.com/office/drawing/2014/main" id="{5C72FA66-2841-4F1C-BE06-6E7C38E28B3A}"/>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36" name="Text Box 201">
          <a:extLst>
            <a:ext uri="{FF2B5EF4-FFF2-40B4-BE49-F238E27FC236}">
              <a16:creationId xmlns:a16="http://schemas.microsoft.com/office/drawing/2014/main" id="{136DDD62-DE13-4175-A782-AB888431713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37" name="Text Box 202">
          <a:extLst>
            <a:ext uri="{FF2B5EF4-FFF2-40B4-BE49-F238E27FC236}">
              <a16:creationId xmlns:a16="http://schemas.microsoft.com/office/drawing/2014/main" id="{220DA522-DD6F-4B49-ADB8-F9532B06392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38" name="Text Box 203">
          <a:extLst>
            <a:ext uri="{FF2B5EF4-FFF2-40B4-BE49-F238E27FC236}">
              <a16:creationId xmlns:a16="http://schemas.microsoft.com/office/drawing/2014/main" id="{A6AF2B45-0E4F-4FC5-873B-E018D9AD496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39" name="Text Box 204">
          <a:extLst>
            <a:ext uri="{FF2B5EF4-FFF2-40B4-BE49-F238E27FC236}">
              <a16:creationId xmlns:a16="http://schemas.microsoft.com/office/drawing/2014/main" id="{A1A3AEB6-05FE-461A-B59A-6B6A15ACCC3B}"/>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40" name="Text Box 8">
          <a:extLst>
            <a:ext uri="{FF2B5EF4-FFF2-40B4-BE49-F238E27FC236}">
              <a16:creationId xmlns:a16="http://schemas.microsoft.com/office/drawing/2014/main" id="{A6833B0D-DE4B-4850-9868-B02B625902A6}"/>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41" name="Text Box 28">
          <a:extLst>
            <a:ext uri="{FF2B5EF4-FFF2-40B4-BE49-F238E27FC236}">
              <a16:creationId xmlns:a16="http://schemas.microsoft.com/office/drawing/2014/main" id="{E8DE7D6D-875E-4296-862B-9968DF1849D9}"/>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42" name="Text Box 739">
          <a:extLst>
            <a:ext uri="{FF2B5EF4-FFF2-40B4-BE49-F238E27FC236}">
              <a16:creationId xmlns:a16="http://schemas.microsoft.com/office/drawing/2014/main" id="{C8D3F425-BA82-469A-83DE-3D00DB70C04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43" name="Text Box 740">
          <a:extLst>
            <a:ext uri="{FF2B5EF4-FFF2-40B4-BE49-F238E27FC236}">
              <a16:creationId xmlns:a16="http://schemas.microsoft.com/office/drawing/2014/main" id="{BB4C6F9F-A807-4F78-AD21-15D24313CC05}"/>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44" name="Text Box 741">
          <a:extLst>
            <a:ext uri="{FF2B5EF4-FFF2-40B4-BE49-F238E27FC236}">
              <a16:creationId xmlns:a16="http://schemas.microsoft.com/office/drawing/2014/main" id="{B6780697-95E2-4D8D-8941-BA4760CF6AAA}"/>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45" name="Text Box 742">
          <a:extLst>
            <a:ext uri="{FF2B5EF4-FFF2-40B4-BE49-F238E27FC236}">
              <a16:creationId xmlns:a16="http://schemas.microsoft.com/office/drawing/2014/main" id="{1BDB908E-3D67-4B16-B0CD-0C8FEE9B3368}"/>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46" name="Text Box 743">
          <a:extLst>
            <a:ext uri="{FF2B5EF4-FFF2-40B4-BE49-F238E27FC236}">
              <a16:creationId xmlns:a16="http://schemas.microsoft.com/office/drawing/2014/main" id="{B13768B0-378C-45B4-9524-68369020CDEC}"/>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47" name="Text Box 744">
          <a:extLst>
            <a:ext uri="{FF2B5EF4-FFF2-40B4-BE49-F238E27FC236}">
              <a16:creationId xmlns:a16="http://schemas.microsoft.com/office/drawing/2014/main" id="{5C2C6BB0-9B0E-4FA4-9ACE-E48F55E88C92}"/>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48" name="Text Box 745">
          <a:extLst>
            <a:ext uri="{FF2B5EF4-FFF2-40B4-BE49-F238E27FC236}">
              <a16:creationId xmlns:a16="http://schemas.microsoft.com/office/drawing/2014/main" id="{19B0C71D-0E70-4174-A765-1661329A95C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49" name="Text Box 746">
          <a:extLst>
            <a:ext uri="{FF2B5EF4-FFF2-40B4-BE49-F238E27FC236}">
              <a16:creationId xmlns:a16="http://schemas.microsoft.com/office/drawing/2014/main" id="{0F60CC3F-8E4A-486E-AC57-7B72320175FA}"/>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50" name="Text Box 747">
          <a:extLst>
            <a:ext uri="{FF2B5EF4-FFF2-40B4-BE49-F238E27FC236}">
              <a16:creationId xmlns:a16="http://schemas.microsoft.com/office/drawing/2014/main" id="{8F747955-F880-4C4E-BBD1-BFCB6819C28B}"/>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51" name="Text Box 778">
          <a:extLst>
            <a:ext uri="{FF2B5EF4-FFF2-40B4-BE49-F238E27FC236}">
              <a16:creationId xmlns:a16="http://schemas.microsoft.com/office/drawing/2014/main" id="{DC131C15-8BDE-4D33-8110-3ECC99A56D5D}"/>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52" name="Text Box 2">
          <a:extLst>
            <a:ext uri="{FF2B5EF4-FFF2-40B4-BE49-F238E27FC236}">
              <a16:creationId xmlns:a16="http://schemas.microsoft.com/office/drawing/2014/main" id="{FD04DF70-C087-43B4-8882-AE16A2579FCD}"/>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53" name="Text Box 3">
          <a:extLst>
            <a:ext uri="{FF2B5EF4-FFF2-40B4-BE49-F238E27FC236}">
              <a16:creationId xmlns:a16="http://schemas.microsoft.com/office/drawing/2014/main" id="{9E845D0A-9DDD-4EF9-B877-EB8AF4F61C1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54" name="Text Box 4">
          <a:extLst>
            <a:ext uri="{FF2B5EF4-FFF2-40B4-BE49-F238E27FC236}">
              <a16:creationId xmlns:a16="http://schemas.microsoft.com/office/drawing/2014/main" id="{40A35E0E-4450-42D7-AE48-4B58C9255143}"/>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55" name="Text Box 5">
          <a:extLst>
            <a:ext uri="{FF2B5EF4-FFF2-40B4-BE49-F238E27FC236}">
              <a16:creationId xmlns:a16="http://schemas.microsoft.com/office/drawing/2014/main" id="{CDDDDC44-4EF5-490B-868E-450990E7E715}"/>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56" name="Text Box 6">
          <a:extLst>
            <a:ext uri="{FF2B5EF4-FFF2-40B4-BE49-F238E27FC236}">
              <a16:creationId xmlns:a16="http://schemas.microsoft.com/office/drawing/2014/main" id="{2AC9BE2E-90B2-4833-BC5A-B6C59342C56D}"/>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57" name="Text Box 7">
          <a:extLst>
            <a:ext uri="{FF2B5EF4-FFF2-40B4-BE49-F238E27FC236}">
              <a16:creationId xmlns:a16="http://schemas.microsoft.com/office/drawing/2014/main" id="{A4790122-63EE-4F5A-AFFF-073BD106E44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58" name="Text Box 8">
          <a:extLst>
            <a:ext uri="{FF2B5EF4-FFF2-40B4-BE49-F238E27FC236}">
              <a16:creationId xmlns:a16="http://schemas.microsoft.com/office/drawing/2014/main" id="{45136D08-B2CA-46D7-9EBA-ACBF6D2FC7F0}"/>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59" name="Text Box 28">
          <a:extLst>
            <a:ext uri="{FF2B5EF4-FFF2-40B4-BE49-F238E27FC236}">
              <a16:creationId xmlns:a16="http://schemas.microsoft.com/office/drawing/2014/main" id="{7C520F3E-5EDA-4A48-B308-D8A1B401AA8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60" name="Text Box 37">
          <a:extLst>
            <a:ext uri="{FF2B5EF4-FFF2-40B4-BE49-F238E27FC236}">
              <a16:creationId xmlns:a16="http://schemas.microsoft.com/office/drawing/2014/main" id="{2FF6A6C7-2BD2-4037-B4A7-C96A2FD97A27}"/>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61" name="Text Box 38">
          <a:extLst>
            <a:ext uri="{FF2B5EF4-FFF2-40B4-BE49-F238E27FC236}">
              <a16:creationId xmlns:a16="http://schemas.microsoft.com/office/drawing/2014/main" id="{105FD7A7-9086-486B-BAFE-CD6C0B9E2B1F}"/>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62" name="Text Box 39">
          <a:extLst>
            <a:ext uri="{FF2B5EF4-FFF2-40B4-BE49-F238E27FC236}">
              <a16:creationId xmlns:a16="http://schemas.microsoft.com/office/drawing/2014/main" id="{E86CA3BA-2D74-4928-90B4-620355A2E6CE}"/>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63" name="Text Box 739">
          <a:extLst>
            <a:ext uri="{FF2B5EF4-FFF2-40B4-BE49-F238E27FC236}">
              <a16:creationId xmlns:a16="http://schemas.microsoft.com/office/drawing/2014/main" id="{14139209-D45A-4783-BDC4-B2023DD014A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64" name="Text Box 740">
          <a:extLst>
            <a:ext uri="{FF2B5EF4-FFF2-40B4-BE49-F238E27FC236}">
              <a16:creationId xmlns:a16="http://schemas.microsoft.com/office/drawing/2014/main" id="{31B1D9F7-B2FC-423A-8174-89F202DB9E56}"/>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65" name="Text Box 741">
          <a:extLst>
            <a:ext uri="{FF2B5EF4-FFF2-40B4-BE49-F238E27FC236}">
              <a16:creationId xmlns:a16="http://schemas.microsoft.com/office/drawing/2014/main" id="{677C35CA-78E0-4C14-9684-AC4BC03D404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66" name="Text Box 742">
          <a:extLst>
            <a:ext uri="{FF2B5EF4-FFF2-40B4-BE49-F238E27FC236}">
              <a16:creationId xmlns:a16="http://schemas.microsoft.com/office/drawing/2014/main" id="{A973E391-90E0-499D-951A-5220F23DE78C}"/>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67" name="Text Box 743">
          <a:extLst>
            <a:ext uri="{FF2B5EF4-FFF2-40B4-BE49-F238E27FC236}">
              <a16:creationId xmlns:a16="http://schemas.microsoft.com/office/drawing/2014/main" id="{E9CCB506-10D0-4013-B671-33CF40E4B53B}"/>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68" name="Text Box 744">
          <a:extLst>
            <a:ext uri="{FF2B5EF4-FFF2-40B4-BE49-F238E27FC236}">
              <a16:creationId xmlns:a16="http://schemas.microsoft.com/office/drawing/2014/main" id="{EF40AB0B-DF0F-451D-B98C-EEDC982A2B31}"/>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69" name="Text Box 745">
          <a:extLst>
            <a:ext uri="{FF2B5EF4-FFF2-40B4-BE49-F238E27FC236}">
              <a16:creationId xmlns:a16="http://schemas.microsoft.com/office/drawing/2014/main" id="{523E3EE6-2207-4DAA-AEC1-ED08F138326D}"/>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70" name="Text Box 746">
          <a:extLst>
            <a:ext uri="{FF2B5EF4-FFF2-40B4-BE49-F238E27FC236}">
              <a16:creationId xmlns:a16="http://schemas.microsoft.com/office/drawing/2014/main" id="{AFAB8A8E-EF2B-4BAA-99F3-2076737FB445}"/>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71" name="Text Box 747">
          <a:extLst>
            <a:ext uri="{FF2B5EF4-FFF2-40B4-BE49-F238E27FC236}">
              <a16:creationId xmlns:a16="http://schemas.microsoft.com/office/drawing/2014/main" id="{A38B8157-F6A1-497A-B62A-2D9BB8A58DF0}"/>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72" name="Text Box 778">
          <a:extLst>
            <a:ext uri="{FF2B5EF4-FFF2-40B4-BE49-F238E27FC236}">
              <a16:creationId xmlns:a16="http://schemas.microsoft.com/office/drawing/2014/main" id="{8BDC66A6-76BD-4414-8B9E-4B0A092C0CA3}"/>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73" name="Text Box 9">
          <a:extLst>
            <a:ext uri="{FF2B5EF4-FFF2-40B4-BE49-F238E27FC236}">
              <a16:creationId xmlns:a16="http://schemas.microsoft.com/office/drawing/2014/main" id="{C374CA9A-38EC-4B43-9A78-D56E721764EE}"/>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74" name="Text Box 10">
          <a:extLst>
            <a:ext uri="{FF2B5EF4-FFF2-40B4-BE49-F238E27FC236}">
              <a16:creationId xmlns:a16="http://schemas.microsoft.com/office/drawing/2014/main" id="{0CDB5DB6-A982-46C9-99F2-AD84F6F5B744}"/>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173355</xdr:rowOff>
    </xdr:to>
    <xdr:sp macro="" textlink="">
      <xdr:nvSpPr>
        <xdr:cNvPr id="3575" name="Text Box 26">
          <a:extLst>
            <a:ext uri="{FF2B5EF4-FFF2-40B4-BE49-F238E27FC236}">
              <a16:creationId xmlns:a16="http://schemas.microsoft.com/office/drawing/2014/main" id="{16691997-D5EC-475B-AE1F-B428C4E06707}"/>
            </a:ext>
          </a:extLst>
        </xdr:cNvPr>
        <xdr:cNvSpPr txBox="1">
          <a:spLocks noChangeArrowheads="1"/>
        </xdr:cNvSpPr>
      </xdr:nvSpPr>
      <xdr:spPr bwMode="auto">
        <a:xfrm>
          <a:off x="2914650" y="29698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60</xdr:row>
      <xdr:rowOff>170180</xdr:rowOff>
    </xdr:to>
    <xdr:sp macro="" textlink="">
      <xdr:nvSpPr>
        <xdr:cNvPr id="3576" name="Text Box 28">
          <a:extLst>
            <a:ext uri="{FF2B5EF4-FFF2-40B4-BE49-F238E27FC236}">
              <a16:creationId xmlns:a16="http://schemas.microsoft.com/office/drawing/2014/main" id="{6B5EBF11-58C8-43CE-ADA5-004C8FDF8771}"/>
            </a:ext>
          </a:extLst>
        </xdr:cNvPr>
        <xdr:cNvSpPr txBox="1">
          <a:spLocks noChangeArrowheads="1"/>
        </xdr:cNvSpPr>
      </xdr:nvSpPr>
      <xdr:spPr bwMode="auto">
        <a:xfrm>
          <a:off x="2914650" y="29698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577" name="Text Box 1">
          <a:extLst>
            <a:ext uri="{FF2B5EF4-FFF2-40B4-BE49-F238E27FC236}">
              <a16:creationId xmlns:a16="http://schemas.microsoft.com/office/drawing/2014/main" id="{9F23FC64-1509-421C-A348-51E913270806}"/>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578" name="Text Box 2">
          <a:extLst>
            <a:ext uri="{FF2B5EF4-FFF2-40B4-BE49-F238E27FC236}">
              <a16:creationId xmlns:a16="http://schemas.microsoft.com/office/drawing/2014/main" id="{65F06F8C-68F0-4D80-A664-ACA201978A08}"/>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579" name="Text Box 3">
          <a:extLst>
            <a:ext uri="{FF2B5EF4-FFF2-40B4-BE49-F238E27FC236}">
              <a16:creationId xmlns:a16="http://schemas.microsoft.com/office/drawing/2014/main" id="{4BADB049-F4A7-407E-B0EC-9F5F37FA38B5}"/>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580" name="Text Box 4">
          <a:extLst>
            <a:ext uri="{FF2B5EF4-FFF2-40B4-BE49-F238E27FC236}">
              <a16:creationId xmlns:a16="http://schemas.microsoft.com/office/drawing/2014/main" id="{1770C0F1-E6B9-4CBA-8A74-D31B4DB50886}"/>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581" name="Text Box 5">
          <a:extLst>
            <a:ext uri="{FF2B5EF4-FFF2-40B4-BE49-F238E27FC236}">
              <a16:creationId xmlns:a16="http://schemas.microsoft.com/office/drawing/2014/main" id="{C2C7EC3C-314D-4167-9B69-A47CD3468302}"/>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582" name="Text Box 6">
          <a:extLst>
            <a:ext uri="{FF2B5EF4-FFF2-40B4-BE49-F238E27FC236}">
              <a16:creationId xmlns:a16="http://schemas.microsoft.com/office/drawing/2014/main" id="{3F236457-61DF-4977-881B-07F02A6DBACC}"/>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583" name="Text Box 7">
          <a:extLst>
            <a:ext uri="{FF2B5EF4-FFF2-40B4-BE49-F238E27FC236}">
              <a16:creationId xmlns:a16="http://schemas.microsoft.com/office/drawing/2014/main" id="{06A33617-5674-4577-ADA7-5555CB72A647}"/>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53</xdr:row>
      <xdr:rowOff>0</xdr:rowOff>
    </xdr:from>
    <xdr:to>
      <xdr:col>2</xdr:col>
      <xdr:colOff>76200</xdr:colOff>
      <xdr:row>61</xdr:row>
      <xdr:rowOff>20323</xdr:rowOff>
    </xdr:to>
    <xdr:sp macro="" textlink="">
      <xdr:nvSpPr>
        <xdr:cNvPr id="3584" name="Text Box 8">
          <a:extLst>
            <a:ext uri="{FF2B5EF4-FFF2-40B4-BE49-F238E27FC236}">
              <a16:creationId xmlns:a16="http://schemas.microsoft.com/office/drawing/2014/main" id="{6409718E-5993-4965-B29D-6E06B16A13DD}"/>
            </a:ext>
          </a:extLst>
        </xdr:cNvPr>
        <xdr:cNvSpPr txBox="1">
          <a:spLocks noChangeArrowheads="1"/>
        </xdr:cNvSpPr>
      </xdr:nvSpPr>
      <xdr:spPr bwMode="auto">
        <a:xfrm>
          <a:off x="2914650" y="29698950"/>
          <a:ext cx="76200" cy="20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53</xdr:row>
      <xdr:rowOff>0</xdr:rowOff>
    </xdr:from>
    <xdr:ext cx="76200" cy="381000"/>
    <xdr:sp macro="" textlink="">
      <xdr:nvSpPr>
        <xdr:cNvPr id="3585" name="Text Box 9">
          <a:extLst>
            <a:ext uri="{FF2B5EF4-FFF2-40B4-BE49-F238E27FC236}">
              <a16:creationId xmlns:a16="http://schemas.microsoft.com/office/drawing/2014/main" id="{3E37564B-8BA4-4DC9-9F41-5D2502161EE6}"/>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586" name="Text Box 10">
          <a:extLst>
            <a:ext uri="{FF2B5EF4-FFF2-40B4-BE49-F238E27FC236}">
              <a16:creationId xmlns:a16="http://schemas.microsoft.com/office/drawing/2014/main" id="{727124CB-67BB-410E-8633-D03ECD3A9CB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587" name="Text Box 26">
          <a:extLst>
            <a:ext uri="{FF2B5EF4-FFF2-40B4-BE49-F238E27FC236}">
              <a16:creationId xmlns:a16="http://schemas.microsoft.com/office/drawing/2014/main" id="{04725516-EDD2-4D39-BF39-BBC95CB2B40E}"/>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588" name="Text Box 773">
          <a:extLst>
            <a:ext uri="{FF2B5EF4-FFF2-40B4-BE49-F238E27FC236}">
              <a16:creationId xmlns:a16="http://schemas.microsoft.com/office/drawing/2014/main" id="{E87E372D-2E72-4984-8F2D-FB3472C8A039}"/>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89" name="Text Box 2">
          <a:extLst>
            <a:ext uri="{FF2B5EF4-FFF2-40B4-BE49-F238E27FC236}">
              <a16:creationId xmlns:a16="http://schemas.microsoft.com/office/drawing/2014/main" id="{3B04BD81-9756-445B-A55E-604CE4C7CBC7}"/>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90" name="Text Box 3">
          <a:extLst>
            <a:ext uri="{FF2B5EF4-FFF2-40B4-BE49-F238E27FC236}">
              <a16:creationId xmlns:a16="http://schemas.microsoft.com/office/drawing/2014/main" id="{6E5AB0D2-0291-4429-9CD1-8197D2B7506E}"/>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91" name="Text Box 4">
          <a:extLst>
            <a:ext uri="{FF2B5EF4-FFF2-40B4-BE49-F238E27FC236}">
              <a16:creationId xmlns:a16="http://schemas.microsoft.com/office/drawing/2014/main" id="{93300DB3-3AD5-4F53-9D72-42869CA3C20F}"/>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92" name="Text Box 5">
          <a:extLst>
            <a:ext uri="{FF2B5EF4-FFF2-40B4-BE49-F238E27FC236}">
              <a16:creationId xmlns:a16="http://schemas.microsoft.com/office/drawing/2014/main" id="{70C81556-7DEE-4D69-B3A8-627D8F1F538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93" name="Text Box 6">
          <a:extLst>
            <a:ext uri="{FF2B5EF4-FFF2-40B4-BE49-F238E27FC236}">
              <a16:creationId xmlns:a16="http://schemas.microsoft.com/office/drawing/2014/main" id="{0DCF7B84-21F6-4306-A6E9-1729A846793F}"/>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94" name="Text Box 7">
          <a:extLst>
            <a:ext uri="{FF2B5EF4-FFF2-40B4-BE49-F238E27FC236}">
              <a16:creationId xmlns:a16="http://schemas.microsoft.com/office/drawing/2014/main" id="{01251575-5E3E-4AAD-846C-8D1D29A7F2B7}"/>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95" name="Text Box 8">
          <a:extLst>
            <a:ext uri="{FF2B5EF4-FFF2-40B4-BE49-F238E27FC236}">
              <a16:creationId xmlns:a16="http://schemas.microsoft.com/office/drawing/2014/main" id="{F8677E92-D41A-4351-903E-E25D67AE920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596" name="Text Box 28">
          <a:extLst>
            <a:ext uri="{FF2B5EF4-FFF2-40B4-BE49-F238E27FC236}">
              <a16:creationId xmlns:a16="http://schemas.microsoft.com/office/drawing/2014/main" id="{288B8C0D-DA33-46D1-B7D9-0CBEA6A03F8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97" name="Text Box 37">
          <a:extLst>
            <a:ext uri="{FF2B5EF4-FFF2-40B4-BE49-F238E27FC236}">
              <a16:creationId xmlns:a16="http://schemas.microsoft.com/office/drawing/2014/main" id="{50DD77D4-6EBF-4472-9B4A-D9E7AF41E99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98" name="Text Box 38">
          <a:extLst>
            <a:ext uri="{FF2B5EF4-FFF2-40B4-BE49-F238E27FC236}">
              <a16:creationId xmlns:a16="http://schemas.microsoft.com/office/drawing/2014/main" id="{487C27FB-30F1-402C-8790-D2C60A1A3809}"/>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599" name="Text Box 39">
          <a:extLst>
            <a:ext uri="{FF2B5EF4-FFF2-40B4-BE49-F238E27FC236}">
              <a16:creationId xmlns:a16="http://schemas.microsoft.com/office/drawing/2014/main" id="{85FE1C9E-0149-430C-9F0E-4E040B5E9106}"/>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00" name="Text Box 739">
          <a:extLst>
            <a:ext uri="{FF2B5EF4-FFF2-40B4-BE49-F238E27FC236}">
              <a16:creationId xmlns:a16="http://schemas.microsoft.com/office/drawing/2014/main" id="{5A640636-6E10-4022-864F-6F566BDC83C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01" name="Text Box 740">
          <a:extLst>
            <a:ext uri="{FF2B5EF4-FFF2-40B4-BE49-F238E27FC236}">
              <a16:creationId xmlns:a16="http://schemas.microsoft.com/office/drawing/2014/main" id="{C6592BA0-0540-4949-B72D-98E49526FFF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02" name="Text Box 741">
          <a:extLst>
            <a:ext uri="{FF2B5EF4-FFF2-40B4-BE49-F238E27FC236}">
              <a16:creationId xmlns:a16="http://schemas.microsoft.com/office/drawing/2014/main" id="{8C0FBDFA-11F8-495F-ACFF-3D92363FCC4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03" name="Text Box 742">
          <a:extLst>
            <a:ext uri="{FF2B5EF4-FFF2-40B4-BE49-F238E27FC236}">
              <a16:creationId xmlns:a16="http://schemas.microsoft.com/office/drawing/2014/main" id="{0F51CEDC-48F4-4F48-85E5-F4245D9AE46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04" name="Text Box 743">
          <a:extLst>
            <a:ext uri="{FF2B5EF4-FFF2-40B4-BE49-F238E27FC236}">
              <a16:creationId xmlns:a16="http://schemas.microsoft.com/office/drawing/2014/main" id="{7FE960E8-30B3-4029-89BB-49789F62DE49}"/>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05" name="Text Box 744">
          <a:extLst>
            <a:ext uri="{FF2B5EF4-FFF2-40B4-BE49-F238E27FC236}">
              <a16:creationId xmlns:a16="http://schemas.microsoft.com/office/drawing/2014/main" id="{E3AC0BD7-2AC5-49E4-BF9B-526A0C710D8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06" name="Text Box 745">
          <a:extLst>
            <a:ext uri="{FF2B5EF4-FFF2-40B4-BE49-F238E27FC236}">
              <a16:creationId xmlns:a16="http://schemas.microsoft.com/office/drawing/2014/main" id="{B6A83347-2AAC-4C16-B594-DA384059766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07" name="Text Box 746">
          <a:extLst>
            <a:ext uri="{FF2B5EF4-FFF2-40B4-BE49-F238E27FC236}">
              <a16:creationId xmlns:a16="http://schemas.microsoft.com/office/drawing/2014/main" id="{E181DAD2-93B1-4D32-BF1B-419F1426321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08" name="Text Box 747">
          <a:extLst>
            <a:ext uri="{FF2B5EF4-FFF2-40B4-BE49-F238E27FC236}">
              <a16:creationId xmlns:a16="http://schemas.microsoft.com/office/drawing/2014/main" id="{B0C94BCE-0192-4A78-AFCC-8FC5F5AFAC90}"/>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09" name="Text Box 778">
          <a:extLst>
            <a:ext uri="{FF2B5EF4-FFF2-40B4-BE49-F238E27FC236}">
              <a16:creationId xmlns:a16="http://schemas.microsoft.com/office/drawing/2014/main" id="{C8BBC3DF-75BC-460A-A8AA-504A1091625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10" name="Text Box 9">
          <a:extLst>
            <a:ext uri="{FF2B5EF4-FFF2-40B4-BE49-F238E27FC236}">
              <a16:creationId xmlns:a16="http://schemas.microsoft.com/office/drawing/2014/main" id="{004F79E4-A169-4CB9-9991-B5230892D10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11" name="Text Box 10">
          <a:extLst>
            <a:ext uri="{FF2B5EF4-FFF2-40B4-BE49-F238E27FC236}">
              <a16:creationId xmlns:a16="http://schemas.microsoft.com/office/drawing/2014/main" id="{4F2F324F-45CD-4CBE-9565-757EF823563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12" name="Text Box 26">
          <a:extLst>
            <a:ext uri="{FF2B5EF4-FFF2-40B4-BE49-F238E27FC236}">
              <a16:creationId xmlns:a16="http://schemas.microsoft.com/office/drawing/2014/main" id="{3DF66310-86D9-4685-B4FB-B13DD93A6740}"/>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613" name="Text Box 28">
          <a:extLst>
            <a:ext uri="{FF2B5EF4-FFF2-40B4-BE49-F238E27FC236}">
              <a16:creationId xmlns:a16="http://schemas.microsoft.com/office/drawing/2014/main" id="{D9B4585A-618C-49E8-B9DA-9A7EF47DA7B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614" name="Text Box 9">
          <a:extLst>
            <a:ext uri="{FF2B5EF4-FFF2-40B4-BE49-F238E27FC236}">
              <a16:creationId xmlns:a16="http://schemas.microsoft.com/office/drawing/2014/main" id="{7D4FA94D-C4C7-4D9F-9D8C-BC0DFF86C91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615" name="Text Box 10">
          <a:extLst>
            <a:ext uri="{FF2B5EF4-FFF2-40B4-BE49-F238E27FC236}">
              <a16:creationId xmlns:a16="http://schemas.microsoft.com/office/drawing/2014/main" id="{FA097255-2DF7-4F95-B4FE-7FF4387D6230}"/>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1000"/>
    <xdr:sp macro="" textlink="">
      <xdr:nvSpPr>
        <xdr:cNvPr id="3616" name="Text Box 26">
          <a:extLst>
            <a:ext uri="{FF2B5EF4-FFF2-40B4-BE49-F238E27FC236}">
              <a16:creationId xmlns:a16="http://schemas.microsoft.com/office/drawing/2014/main" id="{289C3C59-639D-43D4-923F-ECBB967E87EC}"/>
            </a:ext>
          </a:extLst>
        </xdr:cNvPr>
        <xdr:cNvSpPr txBox="1">
          <a:spLocks noChangeArrowheads="1"/>
        </xdr:cNvSpPr>
      </xdr:nvSpPr>
      <xdr:spPr bwMode="auto">
        <a:xfrm>
          <a:off x="2914650" y="29698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382905"/>
    <xdr:sp macro="" textlink="">
      <xdr:nvSpPr>
        <xdr:cNvPr id="3617" name="Text Box 773">
          <a:extLst>
            <a:ext uri="{FF2B5EF4-FFF2-40B4-BE49-F238E27FC236}">
              <a16:creationId xmlns:a16="http://schemas.microsoft.com/office/drawing/2014/main" id="{1E716957-84B3-4B49-A34F-BBA9BCF78916}"/>
            </a:ext>
          </a:extLst>
        </xdr:cNvPr>
        <xdr:cNvSpPr txBox="1">
          <a:spLocks noChangeArrowheads="1"/>
        </xdr:cNvSpPr>
      </xdr:nvSpPr>
      <xdr:spPr bwMode="auto">
        <a:xfrm>
          <a:off x="2914650" y="29698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618" name="Text Box 2">
          <a:extLst>
            <a:ext uri="{FF2B5EF4-FFF2-40B4-BE49-F238E27FC236}">
              <a16:creationId xmlns:a16="http://schemas.microsoft.com/office/drawing/2014/main" id="{3A9BC550-9BED-4561-AB33-693EC0DB058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619" name="Text Box 3">
          <a:extLst>
            <a:ext uri="{FF2B5EF4-FFF2-40B4-BE49-F238E27FC236}">
              <a16:creationId xmlns:a16="http://schemas.microsoft.com/office/drawing/2014/main" id="{76314927-5598-4E87-AAFF-A6FB9C3C5A2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620" name="Text Box 4">
          <a:extLst>
            <a:ext uri="{FF2B5EF4-FFF2-40B4-BE49-F238E27FC236}">
              <a16:creationId xmlns:a16="http://schemas.microsoft.com/office/drawing/2014/main" id="{EB3AAC36-AB39-460F-BC99-2CCF6B61085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621" name="Text Box 5">
          <a:extLst>
            <a:ext uri="{FF2B5EF4-FFF2-40B4-BE49-F238E27FC236}">
              <a16:creationId xmlns:a16="http://schemas.microsoft.com/office/drawing/2014/main" id="{1CA2EB02-865B-46E7-9214-D1B5D5F1D5BC}"/>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622" name="Text Box 6">
          <a:extLst>
            <a:ext uri="{FF2B5EF4-FFF2-40B4-BE49-F238E27FC236}">
              <a16:creationId xmlns:a16="http://schemas.microsoft.com/office/drawing/2014/main" id="{354402AB-6D1F-4F2A-BD96-7CD5B791318A}"/>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623" name="Text Box 7">
          <a:extLst>
            <a:ext uri="{FF2B5EF4-FFF2-40B4-BE49-F238E27FC236}">
              <a16:creationId xmlns:a16="http://schemas.microsoft.com/office/drawing/2014/main" id="{A2E8A629-3A79-43E8-BEE5-246D131BCFFD}"/>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24" name="Text Box 8">
          <a:extLst>
            <a:ext uri="{FF2B5EF4-FFF2-40B4-BE49-F238E27FC236}">
              <a16:creationId xmlns:a16="http://schemas.microsoft.com/office/drawing/2014/main" id="{CE00C3F9-4254-4368-9FD4-C8D9095AF7CF}"/>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25" name="Text Box 28">
          <a:extLst>
            <a:ext uri="{FF2B5EF4-FFF2-40B4-BE49-F238E27FC236}">
              <a16:creationId xmlns:a16="http://schemas.microsoft.com/office/drawing/2014/main" id="{EC4818E6-612D-4263-AA53-675B676E78C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626" name="Text Box 37">
          <a:extLst>
            <a:ext uri="{FF2B5EF4-FFF2-40B4-BE49-F238E27FC236}">
              <a16:creationId xmlns:a16="http://schemas.microsoft.com/office/drawing/2014/main" id="{73C57445-03F1-42C8-8897-CF682BF88F43}"/>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627" name="Text Box 38">
          <a:extLst>
            <a:ext uri="{FF2B5EF4-FFF2-40B4-BE49-F238E27FC236}">
              <a16:creationId xmlns:a16="http://schemas.microsoft.com/office/drawing/2014/main" id="{C3FD9438-19E7-44C5-A82D-CF3A387C5714}"/>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628" name="Text Box 39">
          <a:extLst>
            <a:ext uri="{FF2B5EF4-FFF2-40B4-BE49-F238E27FC236}">
              <a16:creationId xmlns:a16="http://schemas.microsoft.com/office/drawing/2014/main" id="{923F8190-C501-4268-9BC5-3B8199989E2B}"/>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29" name="Text Box 739">
          <a:extLst>
            <a:ext uri="{FF2B5EF4-FFF2-40B4-BE49-F238E27FC236}">
              <a16:creationId xmlns:a16="http://schemas.microsoft.com/office/drawing/2014/main" id="{E8CA76D6-3256-4BF6-9214-869DE453B76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30" name="Text Box 740">
          <a:extLst>
            <a:ext uri="{FF2B5EF4-FFF2-40B4-BE49-F238E27FC236}">
              <a16:creationId xmlns:a16="http://schemas.microsoft.com/office/drawing/2014/main" id="{56691FB3-42A5-443E-A7E5-977C126F61E5}"/>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31" name="Text Box 741">
          <a:extLst>
            <a:ext uri="{FF2B5EF4-FFF2-40B4-BE49-F238E27FC236}">
              <a16:creationId xmlns:a16="http://schemas.microsoft.com/office/drawing/2014/main" id="{766700EB-28EA-4A53-ABD1-6EDFA3CD4D8E}"/>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32" name="Text Box 742">
          <a:extLst>
            <a:ext uri="{FF2B5EF4-FFF2-40B4-BE49-F238E27FC236}">
              <a16:creationId xmlns:a16="http://schemas.microsoft.com/office/drawing/2014/main" id="{B9AA1CB6-76C3-4A5A-AD34-306B071959CA}"/>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33" name="Text Box 743">
          <a:extLst>
            <a:ext uri="{FF2B5EF4-FFF2-40B4-BE49-F238E27FC236}">
              <a16:creationId xmlns:a16="http://schemas.microsoft.com/office/drawing/2014/main" id="{50E05F48-AC1C-461D-9BB2-4599D567D4F1}"/>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34" name="Text Box 744">
          <a:extLst>
            <a:ext uri="{FF2B5EF4-FFF2-40B4-BE49-F238E27FC236}">
              <a16:creationId xmlns:a16="http://schemas.microsoft.com/office/drawing/2014/main" id="{15B6B0BE-9C4D-4C8A-85F9-67C15CBB6C60}"/>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35" name="Text Box 745">
          <a:extLst>
            <a:ext uri="{FF2B5EF4-FFF2-40B4-BE49-F238E27FC236}">
              <a16:creationId xmlns:a16="http://schemas.microsoft.com/office/drawing/2014/main" id="{FF31BAF1-6B1D-4B26-B948-C5D0B084ADE4}"/>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36" name="Text Box 746">
          <a:extLst>
            <a:ext uri="{FF2B5EF4-FFF2-40B4-BE49-F238E27FC236}">
              <a16:creationId xmlns:a16="http://schemas.microsoft.com/office/drawing/2014/main" id="{609E864C-4519-4253-A911-D654BC138E2B}"/>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37" name="Text Box 747">
          <a:extLst>
            <a:ext uri="{FF2B5EF4-FFF2-40B4-BE49-F238E27FC236}">
              <a16:creationId xmlns:a16="http://schemas.microsoft.com/office/drawing/2014/main" id="{6D8D3B7C-63C2-4B27-B878-E0B6D50FFAF2}"/>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38" name="Text Box 778">
          <a:extLst>
            <a:ext uri="{FF2B5EF4-FFF2-40B4-BE49-F238E27FC236}">
              <a16:creationId xmlns:a16="http://schemas.microsoft.com/office/drawing/2014/main" id="{9FB18B47-BA47-440A-974F-E844AA9EACC3}"/>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39" name="Text Box 9">
          <a:extLst>
            <a:ext uri="{FF2B5EF4-FFF2-40B4-BE49-F238E27FC236}">
              <a16:creationId xmlns:a16="http://schemas.microsoft.com/office/drawing/2014/main" id="{78E01E39-9220-4287-9120-8AC341103DC0}"/>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40" name="Text Box 10">
          <a:extLst>
            <a:ext uri="{FF2B5EF4-FFF2-40B4-BE49-F238E27FC236}">
              <a16:creationId xmlns:a16="http://schemas.microsoft.com/office/drawing/2014/main" id="{F273458F-9A01-4F96-B1B0-311D606ADD0C}"/>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6690"/>
    <xdr:sp macro="" textlink="">
      <xdr:nvSpPr>
        <xdr:cNvPr id="3641" name="Text Box 26">
          <a:extLst>
            <a:ext uri="{FF2B5EF4-FFF2-40B4-BE49-F238E27FC236}">
              <a16:creationId xmlns:a16="http://schemas.microsoft.com/office/drawing/2014/main" id="{8AFDEE11-832E-424A-A1E2-5B2CD13B4618}"/>
            </a:ext>
          </a:extLst>
        </xdr:cNvPr>
        <xdr:cNvSpPr txBox="1">
          <a:spLocks noChangeArrowheads="1"/>
        </xdr:cNvSpPr>
      </xdr:nvSpPr>
      <xdr:spPr bwMode="auto">
        <a:xfrm>
          <a:off x="2914650" y="29698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53</xdr:row>
      <xdr:rowOff>0</xdr:rowOff>
    </xdr:from>
    <xdr:ext cx="76200" cy="188595"/>
    <xdr:sp macro="" textlink="">
      <xdr:nvSpPr>
        <xdr:cNvPr id="3642" name="Text Box 28">
          <a:extLst>
            <a:ext uri="{FF2B5EF4-FFF2-40B4-BE49-F238E27FC236}">
              <a16:creationId xmlns:a16="http://schemas.microsoft.com/office/drawing/2014/main" id="{39F67BA5-D1DA-4920-AD25-BF1E8A47D809}"/>
            </a:ext>
          </a:extLst>
        </xdr:cNvPr>
        <xdr:cNvSpPr txBox="1">
          <a:spLocks noChangeArrowheads="1"/>
        </xdr:cNvSpPr>
      </xdr:nvSpPr>
      <xdr:spPr bwMode="auto">
        <a:xfrm>
          <a:off x="2914650" y="29698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81</xdr:row>
      <xdr:rowOff>0</xdr:rowOff>
    </xdr:from>
    <xdr:ext cx="76200" cy="466725"/>
    <xdr:sp macro="" textlink="">
      <xdr:nvSpPr>
        <xdr:cNvPr id="2" name="Text Box 8">
          <a:extLst>
            <a:ext uri="{FF2B5EF4-FFF2-40B4-BE49-F238E27FC236}">
              <a16:creationId xmlns:a16="http://schemas.microsoft.com/office/drawing/2014/main" id="{0A2A3FC7-2CBA-4667-9C22-072563735B10}"/>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3" name="Text Box 9">
          <a:extLst>
            <a:ext uri="{FF2B5EF4-FFF2-40B4-BE49-F238E27FC236}">
              <a16:creationId xmlns:a16="http://schemas.microsoft.com/office/drawing/2014/main" id="{5DF49529-63C5-4A68-91EF-FCCB6AD2087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 name="Text Box 10">
          <a:extLst>
            <a:ext uri="{FF2B5EF4-FFF2-40B4-BE49-F238E27FC236}">
              <a16:creationId xmlns:a16="http://schemas.microsoft.com/office/drawing/2014/main" id="{4582A607-D1DF-47D6-B4F1-BE658A11F67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 name="Text Box 26">
          <a:extLst>
            <a:ext uri="{FF2B5EF4-FFF2-40B4-BE49-F238E27FC236}">
              <a16:creationId xmlns:a16="http://schemas.microsoft.com/office/drawing/2014/main" id="{F648D5B6-132C-4470-9E90-68138257F71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6" name="Text Box 28">
          <a:extLst>
            <a:ext uri="{FF2B5EF4-FFF2-40B4-BE49-F238E27FC236}">
              <a16:creationId xmlns:a16="http://schemas.microsoft.com/office/drawing/2014/main" id="{915DEE7C-17CB-41E5-BF73-2D347849D8D5}"/>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85</xdr:row>
      <xdr:rowOff>80800</xdr:rowOff>
    </xdr:to>
    <xdr:sp macro="" textlink="">
      <xdr:nvSpPr>
        <xdr:cNvPr id="7" name="Text Box 8">
          <a:extLst>
            <a:ext uri="{FF2B5EF4-FFF2-40B4-BE49-F238E27FC236}">
              <a16:creationId xmlns:a16="http://schemas.microsoft.com/office/drawing/2014/main" id="{916B09A1-9B51-4444-8083-1F62EBED61A4}"/>
            </a:ext>
          </a:extLst>
        </xdr:cNvPr>
        <xdr:cNvSpPr txBox="1">
          <a:spLocks noChangeArrowheads="1"/>
        </xdr:cNvSpPr>
      </xdr:nvSpPr>
      <xdr:spPr bwMode="auto">
        <a:xfrm>
          <a:off x="2914650" y="28298775"/>
          <a:ext cx="76200" cy="84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80800</xdr:rowOff>
    </xdr:to>
    <xdr:sp macro="" textlink="">
      <xdr:nvSpPr>
        <xdr:cNvPr id="8" name="Text Box 9">
          <a:extLst>
            <a:ext uri="{FF2B5EF4-FFF2-40B4-BE49-F238E27FC236}">
              <a16:creationId xmlns:a16="http://schemas.microsoft.com/office/drawing/2014/main" id="{D88F9C81-3841-4BAA-AA14-2EF6239F7B88}"/>
            </a:ext>
          </a:extLst>
        </xdr:cNvPr>
        <xdr:cNvSpPr txBox="1">
          <a:spLocks noChangeArrowheads="1"/>
        </xdr:cNvSpPr>
      </xdr:nvSpPr>
      <xdr:spPr bwMode="auto">
        <a:xfrm>
          <a:off x="2914650" y="28298775"/>
          <a:ext cx="76200" cy="84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80800</xdr:rowOff>
    </xdr:to>
    <xdr:sp macro="" textlink="">
      <xdr:nvSpPr>
        <xdr:cNvPr id="9" name="Text Box 10">
          <a:extLst>
            <a:ext uri="{FF2B5EF4-FFF2-40B4-BE49-F238E27FC236}">
              <a16:creationId xmlns:a16="http://schemas.microsoft.com/office/drawing/2014/main" id="{5403B825-EFA0-48F6-9377-8A1150156AC5}"/>
            </a:ext>
          </a:extLst>
        </xdr:cNvPr>
        <xdr:cNvSpPr txBox="1">
          <a:spLocks noChangeArrowheads="1"/>
        </xdr:cNvSpPr>
      </xdr:nvSpPr>
      <xdr:spPr bwMode="auto">
        <a:xfrm>
          <a:off x="2914650" y="28298775"/>
          <a:ext cx="76200" cy="84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80800</xdr:rowOff>
    </xdr:to>
    <xdr:sp macro="" textlink="">
      <xdr:nvSpPr>
        <xdr:cNvPr id="10" name="Text Box 26">
          <a:extLst>
            <a:ext uri="{FF2B5EF4-FFF2-40B4-BE49-F238E27FC236}">
              <a16:creationId xmlns:a16="http://schemas.microsoft.com/office/drawing/2014/main" id="{E2762F67-FEE0-4515-A4DB-71E4450D1BDC}"/>
            </a:ext>
          </a:extLst>
        </xdr:cNvPr>
        <xdr:cNvSpPr txBox="1">
          <a:spLocks noChangeArrowheads="1"/>
        </xdr:cNvSpPr>
      </xdr:nvSpPr>
      <xdr:spPr bwMode="auto">
        <a:xfrm>
          <a:off x="2914650" y="28298775"/>
          <a:ext cx="76200" cy="84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11" name="Text Box 8">
          <a:extLst>
            <a:ext uri="{FF2B5EF4-FFF2-40B4-BE49-F238E27FC236}">
              <a16:creationId xmlns:a16="http://schemas.microsoft.com/office/drawing/2014/main" id="{2E3CDF19-1AE7-4C1D-AC50-7565F8CF01F7}"/>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12" name="Text Box 8">
          <a:extLst>
            <a:ext uri="{FF2B5EF4-FFF2-40B4-BE49-F238E27FC236}">
              <a16:creationId xmlns:a16="http://schemas.microsoft.com/office/drawing/2014/main" id="{E03C0052-9FCD-41A1-AD89-47FD3049A507}"/>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13" name="Text Box 745">
          <a:extLst>
            <a:ext uri="{FF2B5EF4-FFF2-40B4-BE49-F238E27FC236}">
              <a16:creationId xmlns:a16="http://schemas.microsoft.com/office/drawing/2014/main" id="{03366984-CB74-4030-8F26-272392DD835A}"/>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14" name="Text Box 746">
          <a:extLst>
            <a:ext uri="{FF2B5EF4-FFF2-40B4-BE49-F238E27FC236}">
              <a16:creationId xmlns:a16="http://schemas.microsoft.com/office/drawing/2014/main" id="{F70B828D-0CA9-4BA6-B518-B3B262C055BC}"/>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15" name="Text Box 747">
          <a:extLst>
            <a:ext uri="{FF2B5EF4-FFF2-40B4-BE49-F238E27FC236}">
              <a16:creationId xmlns:a16="http://schemas.microsoft.com/office/drawing/2014/main" id="{17120D77-FD5B-4246-B42E-3AE44E2CCAD1}"/>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119799</xdr:rowOff>
    </xdr:to>
    <xdr:sp macro="" textlink="">
      <xdr:nvSpPr>
        <xdr:cNvPr id="16" name="Text Box 8">
          <a:extLst>
            <a:ext uri="{FF2B5EF4-FFF2-40B4-BE49-F238E27FC236}">
              <a16:creationId xmlns:a16="http://schemas.microsoft.com/office/drawing/2014/main" id="{AEC1B7C6-FD93-4CB1-B932-6CA98DC5EBE5}"/>
            </a:ext>
          </a:extLst>
        </xdr:cNvPr>
        <xdr:cNvSpPr txBox="1">
          <a:spLocks noChangeArrowheads="1"/>
        </xdr:cNvSpPr>
      </xdr:nvSpPr>
      <xdr:spPr bwMode="auto">
        <a:xfrm>
          <a:off x="2914650" y="28298775"/>
          <a:ext cx="76200" cy="69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119799</xdr:rowOff>
    </xdr:to>
    <xdr:sp macro="" textlink="">
      <xdr:nvSpPr>
        <xdr:cNvPr id="17" name="Text Box 9">
          <a:extLst>
            <a:ext uri="{FF2B5EF4-FFF2-40B4-BE49-F238E27FC236}">
              <a16:creationId xmlns:a16="http://schemas.microsoft.com/office/drawing/2014/main" id="{430F81F9-53F7-4490-95D2-E825DFC21FCF}"/>
            </a:ext>
          </a:extLst>
        </xdr:cNvPr>
        <xdr:cNvSpPr txBox="1">
          <a:spLocks noChangeArrowheads="1"/>
        </xdr:cNvSpPr>
      </xdr:nvSpPr>
      <xdr:spPr bwMode="auto">
        <a:xfrm>
          <a:off x="2914650" y="28298775"/>
          <a:ext cx="76200" cy="69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119799</xdr:rowOff>
    </xdr:to>
    <xdr:sp macro="" textlink="">
      <xdr:nvSpPr>
        <xdr:cNvPr id="18" name="Text Box 10">
          <a:extLst>
            <a:ext uri="{FF2B5EF4-FFF2-40B4-BE49-F238E27FC236}">
              <a16:creationId xmlns:a16="http://schemas.microsoft.com/office/drawing/2014/main" id="{3F319ABD-8745-4511-AD5A-6803E7BDCC25}"/>
            </a:ext>
          </a:extLst>
        </xdr:cNvPr>
        <xdr:cNvSpPr txBox="1">
          <a:spLocks noChangeArrowheads="1"/>
        </xdr:cNvSpPr>
      </xdr:nvSpPr>
      <xdr:spPr bwMode="auto">
        <a:xfrm>
          <a:off x="2914650" y="28298775"/>
          <a:ext cx="76200" cy="69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119799</xdr:rowOff>
    </xdr:to>
    <xdr:sp macro="" textlink="">
      <xdr:nvSpPr>
        <xdr:cNvPr id="19" name="Text Box 26">
          <a:extLst>
            <a:ext uri="{FF2B5EF4-FFF2-40B4-BE49-F238E27FC236}">
              <a16:creationId xmlns:a16="http://schemas.microsoft.com/office/drawing/2014/main" id="{3A44F6CC-1063-49EE-A34C-BECC3FFCD9DA}"/>
            </a:ext>
          </a:extLst>
        </xdr:cNvPr>
        <xdr:cNvSpPr txBox="1">
          <a:spLocks noChangeArrowheads="1"/>
        </xdr:cNvSpPr>
      </xdr:nvSpPr>
      <xdr:spPr bwMode="auto">
        <a:xfrm>
          <a:off x="2914650" y="28298775"/>
          <a:ext cx="76200" cy="691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20" name="Text Box 28">
          <a:extLst>
            <a:ext uri="{FF2B5EF4-FFF2-40B4-BE49-F238E27FC236}">
              <a16:creationId xmlns:a16="http://schemas.microsoft.com/office/drawing/2014/main" id="{4423F0F7-319C-4656-A659-DAD1AB5F90EB}"/>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111685</xdr:rowOff>
    </xdr:to>
    <xdr:sp macro="" textlink="">
      <xdr:nvSpPr>
        <xdr:cNvPr id="21" name="Text Box 32">
          <a:extLst>
            <a:ext uri="{FF2B5EF4-FFF2-40B4-BE49-F238E27FC236}">
              <a16:creationId xmlns:a16="http://schemas.microsoft.com/office/drawing/2014/main" id="{6ED27649-376D-4D1E-9E56-5840379B8998}"/>
            </a:ext>
          </a:extLst>
        </xdr:cNvPr>
        <xdr:cNvSpPr txBox="1">
          <a:spLocks noChangeArrowheads="1"/>
        </xdr:cNvSpPr>
      </xdr:nvSpPr>
      <xdr:spPr bwMode="auto">
        <a:xfrm>
          <a:off x="2914650" y="28298775"/>
          <a:ext cx="76200" cy="1254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111685</xdr:rowOff>
    </xdr:to>
    <xdr:sp macro="" textlink="">
      <xdr:nvSpPr>
        <xdr:cNvPr id="22" name="Text Box 33">
          <a:extLst>
            <a:ext uri="{FF2B5EF4-FFF2-40B4-BE49-F238E27FC236}">
              <a16:creationId xmlns:a16="http://schemas.microsoft.com/office/drawing/2014/main" id="{16D2151D-7D2F-45A8-8117-1913EA707C10}"/>
            </a:ext>
          </a:extLst>
        </xdr:cNvPr>
        <xdr:cNvSpPr txBox="1">
          <a:spLocks noChangeArrowheads="1"/>
        </xdr:cNvSpPr>
      </xdr:nvSpPr>
      <xdr:spPr bwMode="auto">
        <a:xfrm>
          <a:off x="2914650" y="28298775"/>
          <a:ext cx="76200" cy="1254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23" name="Text Box 197">
          <a:extLst>
            <a:ext uri="{FF2B5EF4-FFF2-40B4-BE49-F238E27FC236}">
              <a16:creationId xmlns:a16="http://schemas.microsoft.com/office/drawing/2014/main" id="{FD527D16-F612-4CD7-8521-5DBF4D7AADAD}"/>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24" name="Text Box 198">
          <a:extLst>
            <a:ext uri="{FF2B5EF4-FFF2-40B4-BE49-F238E27FC236}">
              <a16:creationId xmlns:a16="http://schemas.microsoft.com/office/drawing/2014/main" id="{270815C2-D095-44FD-8C44-563CC14FACAE}"/>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25" name="Text Box 199">
          <a:extLst>
            <a:ext uri="{FF2B5EF4-FFF2-40B4-BE49-F238E27FC236}">
              <a16:creationId xmlns:a16="http://schemas.microsoft.com/office/drawing/2014/main" id="{E85DB4A4-C04D-453F-B0F6-73CF78112510}"/>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26" name="Text Box 200">
          <a:extLst>
            <a:ext uri="{FF2B5EF4-FFF2-40B4-BE49-F238E27FC236}">
              <a16:creationId xmlns:a16="http://schemas.microsoft.com/office/drawing/2014/main" id="{8A184868-63E6-4A08-8111-B086B7AD8432}"/>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27" name="Text Box 201">
          <a:extLst>
            <a:ext uri="{FF2B5EF4-FFF2-40B4-BE49-F238E27FC236}">
              <a16:creationId xmlns:a16="http://schemas.microsoft.com/office/drawing/2014/main" id="{FBDE7A3B-4C09-4C9B-9AF5-195C5DDCAC97}"/>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28" name="Text Box 202">
          <a:extLst>
            <a:ext uri="{FF2B5EF4-FFF2-40B4-BE49-F238E27FC236}">
              <a16:creationId xmlns:a16="http://schemas.microsoft.com/office/drawing/2014/main" id="{25CF580A-6EFE-4D66-8FFD-32B51EFED5DE}"/>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29" name="Text Box 203">
          <a:extLst>
            <a:ext uri="{FF2B5EF4-FFF2-40B4-BE49-F238E27FC236}">
              <a16:creationId xmlns:a16="http://schemas.microsoft.com/office/drawing/2014/main" id="{BE6ED581-C21F-4EE1-89AA-563B4EBA446E}"/>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30" name="Text Box 204">
          <a:extLst>
            <a:ext uri="{FF2B5EF4-FFF2-40B4-BE49-F238E27FC236}">
              <a16:creationId xmlns:a16="http://schemas.microsoft.com/office/drawing/2014/main" id="{1F8AE1C4-EF0A-4357-A301-8593989C841D}"/>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31" name="Text Box 32">
          <a:extLst>
            <a:ext uri="{FF2B5EF4-FFF2-40B4-BE49-F238E27FC236}">
              <a16:creationId xmlns:a16="http://schemas.microsoft.com/office/drawing/2014/main" id="{962D8CEF-D6A5-4BD5-BC55-1996FB5155E0}"/>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32" name="Text Box 33">
          <a:extLst>
            <a:ext uri="{FF2B5EF4-FFF2-40B4-BE49-F238E27FC236}">
              <a16:creationId xmlns:a16="http://schemas.microsoft.com/office/drawing/2014/main" id="{9288EA69-43CB-417F-B9D6-823139A5EF01}"/>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33" name="Text Box 8">
          <a:extLst>
            <a:ext uri="{FF2B5EF4-FFF2-40B4-BE49-F238E27FC236}">
              <a16:creationId xmlns:a16="http://schemas.microsoft.com/office/drawing/2014/main" id="{10E29415-DE6D-4933-A9E7-312AB26E8F8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34" name="Text Box 9">
          <a:extLst>
            <a:ext uri="{FF2B5EF4-FFF2-40B4-BE49-F238E27FC236}">
              <a16:creationId xmlns:a16="http://schemas.microsoft.com/office/drawing/2014/main" id="{01D97E45-449D-4AB6-B0ED-9D829CF7A658}"/>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35" name="Text Box 10">
          <a:extLst>
            <a:ext uri="{FF2B5EF4-FFF2-40B4-BE49-F238E27FC236}">
              <a16:creationId xmlns:a16="http://schemas.microsoft.com/office/drawing/2014/main" id="{B9FB72B7-918C-4FB3-962F-4E29254C507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36" name="Text Box 26">
          <a:extLst>
            <a:ext uri="{FF2B5EF4-FFF2-40B4-BE49-F238E27FC236}">
              <a16:creationId xmlns:a16="http://schemas.microsoft.com/office/drawing/2014/main" id="{40BCADD3-BED5-41A5-8A8C-0AFEABF8C3DE}"/>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37" name="Text Box 28">
          <a:extLst>
            <a:ext uri="{FF2B5EF4-FFF2-40B4-BE49-F238E27FC236}">
              <a16:creationId xmlns:a16="http://schemas.microsoft.com/office/drawing/2014/main" id="{E257086E-36F7-4237-8E0F-F0BCCC3B3D5D}"/>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87</xdr:row>
      <xdr:rowOff>88825</xdr:rowOff>
    </xdr:to>
    <xdr:sp macro="" textlink="">
      <xdr:nvSpPr>
        <xdr:cNvPr id="38" name="Text Box 1">
          <a:extLst>
            <a:ext uri="{FF2B5EF4-FFF2-40B4-BE49-F238E27FC236}">
              <a16:creationId xmlns:a16="http://schemas.microsoft.com/office/drawing/2014/main" id="{D60C2123-612D-414D-B2BB-D0ED76CBBDC6}"/>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39" name="Text Box 2">
          <a:extLst>
            <a:ext uri="{FF2B5EF4-FFF2-40B4-BE49-F238E27FC236}">
              <a16:creationId xmlns:a16="http://schemas.microsoft.com/office/drawing/2014/main" id="{656966D7-DB71-4881-B8A8-1EC41C968EC2}"/>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0" name="Text Box 3">
          <a:extLst>
            <a:ext uri="{FF2B5EF4-FFF2-40B4-BE49-F238E27FC236}">
              <a16:creationId xmlns:a16="http://schemas.microsoft.com/office/drawing/2014/main" id="{E997A3E9-30FB-40A7-9237-F067850AC594}"/>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1" name="Text Box 4">
          <a:extLst>
            <a:ext uri="{FF2B5EF4-FFF2-40B4-BE49-F238E27FC236}">
              <a16:creationId xmlns:a16="http://schemas.microsoft.com/office/drawing/2014/main" id="{1117C872-772F-4316-BE11-A5CA4EAAB746}"/>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2" name="Text Box 5">
          <a:extLst>
            <a:ext uri="{FF2B5EF4-FFF2-40B4-BE49-F238E27FC236}">
              <a16:creationId xmlns:a16="http://schemas.microsoft.com/office/drawing/2014/main" id="{48391F5C-0D32-4661-87C3-AD7ED1FD1FB8}"/>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3" name="Text Box 6">
          <a:extLst>
            <a:ext uri="{FF2B5EF4-FFF2-40B4-BE49-F238E27FC236}">
              <a16:creationId xmlns:a16="http://schemas.microsoft.com/office/drawing/2014/main" id="{5DADD4AA-D292-4B31-B65B-FEE01EEBA67C}"/>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4" name="Text Box 7">
          <a:extLst>
            <a:ext uri="{FF2B5EF4-FFF2-40B4-BE49-F238E27FC236}">
              <a16:creationId xmlns:a16="http://schemas.microsoft.com/office/drawing/2014/main" id="{37076C6C-C31A-48D4-AC96-7A808A711B0C}"/>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5" name="Text Box 8">
          <a:extLst>
            <a:ext uri="{FF2B5EF4-FFF2-40B4-BE49-F238E27FC236}">
              <a16:creationId xmlns:a16="http://schemas.microsoft.com/office/drawing/2014/main" id="{B01A4478-A0E4-4532-8BB8-50A709A13EE4}"/>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46" name="Text Box 1">
          <a:extLst>
            <a:ext uri="{FF2B5EF4-FFF2-40B4-BE49-F238E27FC236}">
              <a16:creationId xmlns:a16="http://schemas.microsoft.com/office/drawing/2014/main" id="{E3326ACB-A139-475F-BA9E-F7766F2F2881}"/>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47" name="Text Box 2">
          <a:extLst>
            <a:ext uri="{FF2B5EF4-FFF2-40B4-BE49-F238E27FC236}">
              <a16:creationId xmlns:a16="http://schemas.microsoft.com/office/drawing/2014/main" id="{732D1D68-0F90-467F-9F21-DBC94D38B0C6}"/>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48" name="Text Box 3">
          <a:extLst>
            <a:ext uri="{FF2B5EF4-FFF2-40B4-BE49-F238E27FC236}">
              <a16:creationId xmlns:a16="http://schemas.microsoft.com/office/drawing/2014/main" id="{BF490602-BF7A-4EB2-B0FD-F5D6232CEFB4}"/>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49" name="Text Box 4">
          <a:extLst>
            <a:ext uri="{FF2B5EF4-FFF2-40B4-BE49-F238E27FC236}">
              <a16:creationId xmlns:a16="http://schemas.microsoft.com/office/drawing/2014/main" id="{6129EC75-D8FF-42CB-83CB-C88055F64105}"/>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50" name="Text Box 5">
          <a:extLst>
            <a:ext uri="{FF2B5EF4-FFF2-40B4-BE49-F238E27FC236}">
              <a16:creationId xmlns:a16="http://schemas.microsoft.com/office/drawing/2014/main" id="{175EA70A-E5C0-4967-A7EE-3DB6DC2873A4}"/>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51" name="Text Box 6">
          <a:extLst>
            <a:ext uri="{FF2B5EF4-FFF2-40B4-BE49-F238E27FC236}">
              <a16:creationId xmlns:a16="http://schemas.microsoft.com/office/drawing/2014/main" id="{6FE0412F-10AD-498A-A22D-B8A6524C990B}"/>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52" name="Text Box 7">
          <a:extLst>
            <a:ext uri="{FF2B5EF4-FFF2-40B4-BE49-F238E27FC236}">
              <a16:creationId xmlns:a16="http://schemas.microsoft.com/office/drawing/2014/main" id="{44E887AD-7B32-4C4E-B522-4F00E76526D4}"/>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53" name="Text Box 8">
          <a:extLst>
            <a:ext uri="{FF2B5EF4-FFF2-40B4-BE49-F238E27FC236}">
              <a16:creationId xmlns:a16="http://schemas.microsoft.com/office/drawing/2014/main" id="{0EF29016-9EC6-46E2-A0E2-1E8F196EB777}"/>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54" name="Text Box 8">
          <a:extLst>
            <a:ext uri="{FF2B5EF4-FFF2-40B4-BE49-F238E27FC236}">
              <a16:creationId xmlns:a16="http://schemas.microsoft.com/office/drawing/2014/main" id="{9173F07E-3EE8-49D1-B002-C8BE99C47F8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55" name="Text Box 9">
          <a:extLst>
            <a:ext uri="{FF2B5EF4-FFF2-40B4-BE49-F238E27FC236}">
              <a16:creationId xmlns:a16="http://schemas.microsoft.com/office/drawing/2014/main" id="{2BA9C535-C40B-4951-9312-32CC9B044F2E}"/>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56" name="Text Box 10">
          <a:extLst>
            <a:ext uri="{FF2B5EF4-FFF2-40B4-BE49-F238E27FC236}">
              <a16:creationId xmlns:a16="http://schemas.microsoft.com/office/drawing/2014/main" id="{EF6C3ED9-61F3-4626-B3A6-D22EE92C7751}"/>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57" name="Text Box 26">
          <a:extLst>
            <a:ext uri="{FF2B5EF4-FFF2-40B4-BE49-F238E27FC236}">
              <a16:creationId xmlns:a16="http://schemas.microsoft.com/office/drawing/2014/main" id="{DAD03248-B0BA-4860-9C9A-C1D0EBE9C734}"/>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8" name="Text Box 28">
          <a:extLst>
            <a:ext uri="{FF2B5EF4-FFF2-40B4-BE49-F238E27FC236}">
              <a16:creationId xmlns:a16="http://schemas.microsoft.com/office/drawing/2014/main" id="{11EF773A-DB6D-4C8C-9267-5682208516A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9" name="Text Box 739">
          <a:extLst>
            <a:ext uri="{FF2B5EF4-FFF2-40B4-BE49-F238E27FC236}">
              <a16:creationId xmlns:a16="http://schemas.microsoft.com/office/drawing/2014/main" id="{02DAF00B-F888-4941-8CE6-944983BDAC4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0" name="Text Box 740">
          <a:extLst>
            <a:ext uri="{FF2B5EF4-FFF2-40B4-BE49-F238E27FC236}">
              <a16:creationId xmlns:a16="http://schemas.microsoft.com/office/drawing/2014/main" id="{FBF3C5A1-3313-4A10-97F8-13E162F4B9A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1" name="Text Box 741">
          <a:extLst>
            <a:ext uri="{FF2B5EF4-FFF2-40B4-BE49-F238E27FC236}">
              <a16:creationId xmlns:a16="http://schemas.microsoft.com/office/drawing/2014/main" id="{48C9FE4B-2080-4773-9CBA-AC1F4C170A5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2" name="Text Box 742">
          <a:extLst>
            <a:ext uri="{FF2B5EF4-FFF2-40B4-BE49-F238E27FC236}">
              <a16:creationId xmlns:a16="http://schemas.microsoft.com/office/drawing/2014/main" id="{4116C14A-E646-4A3C-997D-C1713CEF7E5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3" name="Text Box 743">
          <a:extLst>
            <a:ext uri="{FF2B5EF4-FFF2-40B4-BE49-F238E27FC236}">
              <a16:creationId xmlns:a16="http://schemas.microsoft.com/office/drawing/2014/main" id="{E0E8E402-3815-42BA-91EA-3525A7F80BA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4" name="Text Box 744">
          <a:extLst>
            <a:ext uri="{FF2B5EF4-FFF2-40B4-BE49-F238E27FC236}">
              <a16:creationId xmlns:a16="http://schemas.microsoft.com/office/drawing/2014/main" id="{E5F08AE0-11C4-4CC1-B509-EAE0DE8AA06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5" name="Text Box 745">
          <a:extLst>
            <a:ext uri="{FF2B5EF4-FFF2-40B4-BE49-F238E27FC236}">
              <a16:creationId xmlns:a16="http://schemas.microsoft.com/office/drawing/2014/main" id="{12A3BE01-4389-4156-9128-18AF1405861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6" name="Text Box 746">
          <a:extLst>
            <a:ext uri="{FF2B5EF4-FFF2-40B4-BE49-F238E27FC236}">
              <a16:creationId xmlns:a16="http://schemas.microsoft.com/office/drawing/2014/main" id="{8F53FF2D-B403-490F-9A71-8C2F991BDB3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7" name="Text Box 747">
          <a:extLst>
            <a:ext uri="{FF2B5EF4-FFF2-40B4-BE49-F238E27FC236}">
              <a16:creationId xmlns:a16="http://schemas.microsoft.com/office/drawing/2014/main" id="{A0FE93BF-ACCA-4E4E-A7A4-6F44C1C2A55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68" name="Text Box 773">
          <a:extLst>
            <a:ext uri="{FF2B5EF4-FFF2-40B4-BE49-F238E27FC236}">
              <a16:creationId xmlns:a16="http://schemas.microsoft.com/office/drawing/2014/main" id="{09D4E38D-06DB-47A8-87D3-D8B87B0E1968}"/>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9" name="Text Box 778">
          <a:extLst>
            <a:ext uri="{FF2B5EF4-FFF2-40B4-BE49-F238E27FC236}">
              <a16:creationId xmlns:a16="http://schemas.microsoft.com/office/drawing/2014/main" id="{EC6CB633-356D-41EE-876F-7B38C542488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70" name="Text Box 8">
          <a:extLst>
            <a:ext uri="{FF2B5EF4-FFF2-40B4-BE49-F238E27FC236}">
              <a16:creationId xmlns:a16="http://schemas.microsoft.com/office/drawing/2014/main" id="{33D2DB0D-56A7-451F-B650-59736043DC8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71" name="Text Box 9">
          <a:extLst>
            <a:ext uri="{FF2B5EF4-FFF2-40B4-BE49-F238E27FC236}">
              <a16:creationId xmlns:a16="http://schemas.microsoft.com/office/drawing/2014/main" id="{49A985D2-AF70-4DEA-A16F-E25CF9DBC64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72" name="Text Box 10">
          <a:extLst>
            <a:ext uri="{FF2B5EF4-FFF2-40B4-BE49-F238E27FC236}">
              <a16:creationId xmlns:a16="http://schemas.microsoft.com/office/drawing/2014/main" id="{FE0FDA4D-7E2F-4785-9D8F-66D08250E3E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73" name="Text Box 26">
          <a:extLst>
            <a:ext uri="{FF2B5EF4-FFF2-40B4-BE49-F238E27FC236}">
              <a16:creationId xmlns:a16="http://schemas.microsoft.com/office/drawing/2014/main" id="{27E25060-D690-4E87-BA05-7A63F43FA1F0}"/>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74" name="Text Box 28">
          <a:extLst>
            <a:ext uri="{FF2B5EF4-FFF2-40B4-BE49-F238E27FC236}">
              <a16:creationId xmlns:a16="http://schemas.microsoft.com/office/drawing/2014/main" id="{F43C7463-8744-4092-AD92-A39DD6AC6D18}"/>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75" name="Text Box 8">
          <a:extLst>
            <a:ext uri="{FF2B5EF4-FFF2-40B4-BE49-F238E27FC236}">
              <a16:creationId xmlns:a16="http://schemas.microsoft.com/office/drawing/2014/main" id="{5E194F0F-C5B5-4316-9288-723FEA00ED5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76" name="Text Box 9">
          <a:extLst>
            <a:ext uri="{FF2B5EF4-FFF2-40B4-BE49-F238E27FC236}">
              <a16:creationId xmlns:a16="http://schemas.microsoft.com/office/drawing/2014/main" id="{A3C48DCF-957A-441D-93BD-5BA568AB4AFD}"/>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77" name="Text Box 10">
          <a:extLst>
            <a:ext uri="{FF2B5EF4-FFF2-40B4-BE49-F238E27FC236}">
              <a16:creationId xmlns:a16="http://schemas.microsoft.com/office/drawing/2014/main" id="{FD07C554-2E5D-49EA-AD8B-42CC0F0F6684}"/>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78" name="Text Box 26">
          <a:extLst>
            <a:ext uri="{FF2B5EF4-FFF2-40B4-BE49-F238E27FC236}">
              <a16:creationId xmlns:a16="http://schemas.microsoft.com/office/drawing/2014/main" id="{B102BD6A-1916-4BEE-A264-5A6018365EF7}"/>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79" name="Text Box 28">
          <a:extLst>
            <a:ext uri="{FF2B5EF4-FFF2-40B4-BE49-F238E27FC236}">
              <a16:creationId xmlns:a16="http://schemas.microsoft.com/office/drawing/2014/main" id="{DDA46D8F-3E51-49B8-97A7-8C0B2D4C2BE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0" name="Text Box 739">
          <a:extLst>
            <a:ext uri="{FF2B5EF4-FFF2-40B4-BE49-F238E27FC236}">
              <a16:creationId xmlns:a16="http://schemas.microsoft.com/office/drawing/2014/main" id="{7915BF54-E7EB-4801-9A7C-3881B16623B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1" name="Text Box 740">
          <a:extLst>
            <a:ext uri="{FF2B5EF4-FFF2-40B4-BE49-F238E27FC236}">
              <a16:creationId xmlns:a16="http://schemas.microsoft.com/office/drawing/2014/main" id="{58C89F5F-F7DD-47B2-B13C-49B6DC488D4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2" name="Text Box 741">
          <a:extLst>
            <a:ext uri="{FF2B5EF4-FFF2-40B4-BE49-F238E27FC236}">
              <a16:creationId xmlns:a16="http://schemas.microsoft.com/office/drawing/2014/main" id="{982ACBD5-D163-4A6E-B32F-A3DCF107597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3" name="Text Box 742">
          <a:extLst>
            <a:ext uri="{FF2B5EF4-FFF2-40B4-BE49-F238E27FC236}">
              <a16:creationId xmlns:a16="http://schemas.microsoft.com/office/drawing/2014/main" id="{6692B654-1782-452C-878B-23CEBB1116D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4" name="Text Box 743">
          <a:extLst>
            <a:ext uri="{FF2B5EF4-FFF2-40B4-BE49-F238E27FC236}">
              <a16:creationId xmlns:a16="http://schemas.microsoft.com/office/drawing/2014/main" id="{B52638E4-F81F-4E7F-B80A-0AB9D32B6D9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5" name="Text Box 744">
          <a:extLst>
            <a:ext uri="{FF2B5EF4-FFF2-40B4-BE49-F238E27FC236}">
              <a16:creationId xmlns:a16="http://schemas.microsoft.com/office/drawing/2014/main" id="{6D59A007-300D-42BD-AE19-955EBFBA310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6" name="Text Box 745">
          <a:extLst>
            <a:ext uri="{FF2B5EF4-FFF2-40B4-BE49-F238E27FC236}">
              <a16:creationId xmlns:a16="http://schemas.microsoft.com/office/drawing/2014/main" id="{C686986C-8950-4E5F-8EFF-FF7C77260D4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7" name="Text Box 746">
          <a:extLst>
            <a:ext uri="{FF2B5EF4-FFF2-40B4-BE49-F238E27FC236}">
              <a16:creationId xmlns:a16="http://schemas.microsoft.com/office/drawing/2014/main" id="{44FFDBB1-5D25-406B-9CCE-AD3CE5B58F0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8" name="Text Box 747">
          <a:extLst>
            <a:ext uri="{FF2B5EF4-FFF2-40B4-BE49-F238E27FC236}">
              <a16:creationId xmlns:a16="http://schemas.microsoft.com/office/drawing/2014/main" id="{06CEA1D1-011E-4CE2-BBC3-FFBC9FC8FA5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89" name="Text Box 773">
          <a:extLst>
            <a:ext uri="{FF2B5EF4-FFF2-40B4-BE49-F238E27FC236}">
              <a16:creationId xmlns:a16="http://schemas.microsoft.com/office/drawing/2014/main" id="{40EA0B78-150E-4392-8F7F-2713271E9136}"/>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0" name="Text Box 778">
          <a:extLst>
            <a:ext uri="{FF2B5EF4-FFF2-40B4-BE49-F238E27FC236}">
              <a16:creationId xmlns:a16="http://schemas.microsoft.com/office/drawing/2014/main" id="{31A407B3-6799-454C-B2C3-55B3F779F20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1" name="Text Box 8">
          <a:extLst>
            <a:ext uri="{FF2B5EF4-FFF2-40B4-BE49-F238E27FC236}">
              <a16:creationId xmlns:a16="http://schemas.microsoft.com/office/drawing/2014/main" id="{AC7079CF-8E7A-41D2-875F-867DEEE493A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2" name="Text Box 9">
          <a:extLst>
            <a:ext uri="{FF2B5EF4-FFF2-40B4-BE49-F238E27FC236}">
              <a16:creationId xmlns:a16="http://schemas.microsoft.com/office/drawing/2014/main" id="{23796C6E-092F-4A6D-AB91-464069AAB65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3" name="Text Box 10">
          <a:extLst>
            <a:ext uri="{FF2B5EF4-FFF2-40B4-BE49-F238E27FC236}">
              <a16:creationId xmlns:a16="http://schemas.microsoft.com/office/drawing/2014/main" id="{F379D55A-8FF8-4B4D-8B9B-D105A0E7DF4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4" name="Text Box 26">
          <a:extLst>
            <a:ext uri="{FF2B5EF4-FFF2-40B4-BE49-F238E27FC236}">
              <a16:creationId xmlns:a16="http://schemas.microsoft.com/office/drawing/2014/main" id="{C85BCD8C-49DE-406C-878C-BAD30076500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95" name="Text Box 28">
          <a:extLst>
            <a:ext uri="{FF2B5EF4-FFF2-40B4-BE49-F238E27FC236}">
              <a16:creationId xmlns:a16="http://schemas.microsoft.com/office/drawing/2014/main" id="{C4FEC70E-5FB6-4245-80A3-F7B395FAC838}"/>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82</xdr:row>
      <xdr:rowOff>20954</xdr:rowOff>
    </xdr:to>
    <xdr:sp macro="" textlink="">
      <xdr:nvSpPr>
        <xdr:cNvPr id="96" name="Text Box 1">
          <a:extLst>
            <a:ext uri="{FF2B5EF4-FFF2-40B4-BE49-F238E27FC236}">
              <a16:creationId xmlns:a16="http://schemas.microsoft.com/office/drawing/2014/main" id="{5AACE7AF-AB9D-43A6-8FFF-5120555519B8}"/>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97" name="Text Box 2">
          <a:extLst>
            <a:ext uri="{FF2B5EF4-FFF2-40B4-BE49-F238E27FC236}">
              <a16:creationId xmlns:a16="http://schemas.microsoft.com/office/drawing/2014/main" id="{7DF01B64-55BC-4591-B8AF-F8DFCEDF4D05}"/>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98" name="Text Box 3">
          <a:extLst>
            <a:ext uri="{FF2B5EF4-FFF2-40B4-BE49-F238E27FC236}">
              <a16:creationId xmlns:a16="http://schemas.microsoft.com/office/drawing/2014/main" id="{02F4960A-C2DB-4DC5-8CEB-B316D9C2AAFE}"/>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99" name="Text Box 4">
          <a:extLst>
            <a:ext uri="{FF2B5EF4-FFF2-40B4-BE49-F238E27FC236}">
              <a16:creationId xmlns:a16="http://schemas.microsoft.com/office/drawing/2014/main" id="{2AD94EEC-F9D2-49C7-9BD7-FB1B19686BCF}"/>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100" name="Text Box 5">
          <a:extLst>
            <a:ext uri="{FF2B5EF4-FFF2-40B4-BE49-F238E27FC236}">
              <a16:creationId xmlns:a16="http://schemas.microsoft.com/office/drawing/2014/main" id="{6815A28F-E2CC-40F7-9A3F-3214288F9426}"/>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101" name="Text Box 6">
          <a:extLst>
            <a:ext uri="{FF2B5EF4-FFF2-40B4-BE49-F238E27FC236}">
              <a16:creationId xmlns:a16="http://schemas.microsoft.com/office/drawing/2014/main" id="{A88A205C-F53B-4977-A891-5A81EF8505A1}"/>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102" name="Text Box 7">
          <a:extLst>
            <a:ext uri="{FF2B5EF4-FFF2-40B4-BE49-F238E27FC236}">
              <a16:creationId xmlns:a16="http://schemas.microsoft.com/office/drawing/2014/main" id="{5DA47B04-E3EE-4EF9-844C-F0C218555AEF}"/>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103" name="Text Box 8">
          <a:extLst>
            <a:ext uri="{FF2B5EF4-FFF2-40B4-BE49-F238E27FC236}">
              <a16:creationId xmlns:a16="http://schemas.microsoft.com/office/drawing/2014/main" id="{5F18542D-1AC6-4E38-A6CD-F7969E4672FA}"/>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104" name="Text Box 1">
          <a:extLst>
            <a:ext uri="{FF2B5EF4-FFF2-40B4-BE49-F238E27FC236}">
              <a16:creationId xmlns:a16="http://schemas.microsoft.com/office/drawing/2014/main" id="{E6BA0898-E622-4E6C-BB26-22CE5C22C8BB}"/>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105" name="Text Box 2">
          <a:extLst>
            <a:ext uri="{FF2B5EF4-FFF2-40B4-BE49-F238E27FC236}">
              <a16:creationId xmlns:a16="http://schemas.microsoft.com/office/drawing/2014/main" id="{C7E0A681-D30D-41A7-BC66-C2FA5F372ACE}"/>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106" name="Text Box 3">
          <a:extLst>
            <a:ext uri="{FF2B5EF4-FFF2-40B4-BE49-F238E27FC236}">
              <a16:creationId xmlns:a16="http://schemas.microsoft.com/office/drawing/2014/main" id="{5BC15FC9-C8E2-4408-BB21-15C6FC81C1E7}"/>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107" name="Text Box 4">
          <a:extLst>
            <a:ext uri="{FF2B5EF4-FFF2-40B4-BE49-F238E27FC236}">
              <a16:creationId xmlns:a16="http://schemas.microsoft.com/office/drawing/2014/main" id="{9A30A2EA-CDDD-4868-86D8-86442D6571DE}"/>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108" name="Text Box 5">
          <a:extLst>
            <a:ext uri="{FF2B5EF4-FFF2-40B4-BE49-F238E27FC236}">
              <a16:creationId xmlns:a16="http://schemas.microsoft.com/office/drawing/2014/main" id="{52DDD4CE-8DA8-488A-9BEF-DA4025DD9098}"/>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109" name="Text Box 6">
          <a:extLst>
            <a:ext uri="{FF2B5EF4-FFF2-40B4-BE49-F238E27FC236}">
              <a16:creationId xmlns:a16="http://schemas.microsoft.com/office/drawing/2014/main" id="{F1CA3188-A1BC-4060-B0F6-0DB5D9E31DC7}"/>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110" name="Text Box 7">
          <a:extLst>
            <a:ext uri="{FF2B5EF4-FFF2-40B4-BE49-F238E27FC236}">
              <a16:creationId xmlns:a16="http://schemas.microsoft.com/office/drawing/2014/main" id="{4E43E4C9-EBC0-49A3-ABDA-0C0DE66155E5}"/>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111" name="Text Box 8">
          <a:extLst>
            <a:ext uri="{FF2B5EF4-FFF2-40B4-BE49-F238E27FC236}">
              <a16:creationId xmlns:a16="http://schemas.microsoft.com/office/drawing/2014/main" id="{28D96736-D617-42BA-A70F-46E28AF5ED38}"/>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112" name="Text Box 8">
          <a:extLst>
            <a:ext uri="{FF2B5EF4-FFF2-40B4-BE49-F238E27FC236}">
              <a16:creationId xmlns:a16="http://schemas.microsoft.com/office/drawing/2014/main" id="{C0BC01CD-91F8-411D-B7F0-05C8DF52955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3" name="Text Box 9">
          <a:extLst>
            <a:ext uri="{FF2B5EF4-FFF2-40B4-BE49-F238E27FC236}">
              <a16:creationId xmlns:a16="http://schemas.microsoft.com/office/drawing/2014/main" id="{CE889637-5AD6-491B-AAC9-E59FAB6C0E6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4" name="Text Box 10">
          <a:extLst>
            <a:ext uri="{FF2B5EF4-FFF2-40B4-BE49-F238E27FC236}">
              <a16:creationId xmlns:a16="http://schemas.microsoft.com/office/drawing/2014/main" id="{3145BE18-F387-44CF-AFA8-9954301EA6C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5" name="Text Box 26">
          <a:extLst>
            <a:ext uri="{FF2B5EF4-FFF2-40B4-BE49-F238E27FC236}">
              <a16:creationId xmlns:a16="http://schemas.microsoft.com/office/drawing/2014/main" id="{13601297-B562-434C-9553-EEE28C942AD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116" name="Text Box 28">
          <a:extLst>
            <a:ext uri="{FF2B5EF4-FFF2-40B4-BE49-F238E27FC236}">
              <a16:creationId xmlns:a16="http://schemas.microsoft.com/office/drawing/2014/main" id="{926FFEF7-35FF-4CC0-9535-3DAF04E1133E}"/>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85</xdr:row>
      <xdr:rowOff>175083</xdr:rowOff>
    </xdr:to>
    <xdr:sp macro="" textlink="">
      <xdr:nvSpPr>
        <xdr:cNvPr id="117" name="Text Box 8">
          <a:extLst>
            <a:ext uri="{FF2B5EF4-FFF2-40B4-BE49-F238E27FC236}">
              <a16:creationId xmlns:a16="http://schemas.microsoft.com/office/drawing/2014/main" id="{57D8D6C1-7C3F-4C82-A0EF-0CF40A3A0453}"/>
            </a:ext>
          </a:extLst>
        </xdr:cNvPr>
        <xdr:cNvSpPr txBox="1">
          <a:spLocks noChangeArrowheads="1"/>
        </xdr:cNvSpPr>
      </xdr:nvSpPr>
      <xdr:spPr bwMode="auto">
        <a:xfrm>
          <a:off x="2914650" y="28298775"/>
          <a:ext cx="76200" cy="93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175083</xdr:rowOff>
    </xdr:to>
    <xdr:sp macro="" textlink="">
      <xdr:nvSpPr>
        <xdr:cNvPr id="118" name="Text Box 9">
          <a:extLst>
            <a:ext uri="{FF2B5EF4-FFF2-40B4-BE49-F238E27FC236}">
              <a16:creationId xmlns:a16="http://schemas.microsoft.com/office/drawing/2014/main" id="{7B583635-422E-43F7-8C6B-35CC140555D9}"/>
            </a:ext>
          </a:extLst>
        </xdr:cNvPr>
        <xdr:cNvSpPr txBox="1">
          <a:spLocks noChangeArrowheads="1"/>
        </xdr:cNvSpPr>
      </xdr:nvSpPr>
      <xdr:spPr bwMode="auto">
        <a:xfrm>
          <a:off x="2914650" y="28298775"/>
          <a:ext cx="76200" cy="93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175083</xdr:rowOff>
    </xdr:to>
    <xdr:sp macro="" textlink="">
      <xdr:nvSpPr>
        <xdr:cNvPr id="119" name="Text Box 10">
          <a:extLst>
            <a:ext uri="{FF2B5EF4-FFF2-40B4-BE49-F238E27FC236}">
              <a16:creationId xmlns:a16="http://schemas.microsoft.com/office/drawing/2014/main" id="{D99C6A93-9FF8-4954-B59C-C33E4D1A0B66}"/>
            </a:ext>
          </a:extLst>
        </xdr:cNvPr>
        <xdr:cNvSpPr txBox="1">
          <a:spLocks noChangeArrowheads="1"/>
        </xdr:cNvSpPr>
      </xdr:nvSpPr>
      <xdr:spPr bwMode="auto">
        <a:xfrm>
          <a:off x="2914650" y="28298775"/>
          <a:ext cx="76200" cy="93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175083</xdr:rowOff>
    </xdr:to>
    <xdr:sp macro="" textlink="">
      <xdr:nvSpPr>
        <xdr:cNvPr id="120" name="Text Box 26">
          <a:extLst>
            <a:ext uri="{FF2B5EF4-FFF2-40B4-BE49-F238E27FC236}">
              <a16:creationId xmlns:a16="http://schemas.microsoft.com/office/drawing/2014/main" id="{016B5A0B-9A24-454B-ADE1-D368FD5B96CC}"/>
            </a:ext>
          </a:extLst>
        </xdr:cNvPr>
        <xdr:cNvSpPr txBox="1">
          <a:spLocks noChangeArrowheads="1"/>
        </xdr:cNvSpPr>
      </xdr:nvSpPr>
      <xdr:spPr bwMode="auto">
        <a:xfrm>
          <a:off x="2914650" y="28298775"/>
          <a:ext cx="76200" cy="93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141606</xdr:rowOff>
    </xdr:to>
    <xdr:sp macro="" textlink="">
      <xdr:nvSpPr>
        <xdr:cNvPr id="121" name="Text Box 9">
          <a:extLst>
            <a:ext uri="{FF2B5EF4-FFF2-40B4-BE49-F238E27FC236}">
              <a16:creationId xmlns:a16="http://schemas.microsoft.com/office/drawing/2014/main" id="{468328EF-F0C7-429E-9363-7556A3698022}"/>
            </a:ext>
          </a:extLst>
        </xdr:cNvPr>
        <xdr:cNvSpPr txBox="1">
          <a:spLocks noChangeArrowheads="1"/>
        </xdr:cNvSpPr>
      </xdr:nvSpPr>
      <xdr:spPr bwMode="auto">
        <a:xfrm>
          <a:off x="2914650" y="28298775"/>
          <a:ext cx="76200" cy="71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141606</xdr:rowOff>
    </xdr:to>
    <xdr:sp macro="" textlink="">
      <xdr:nvSpPr>
        <xdr:cNvPr id="122" name="Text Box 26">
          <a:extLst>
            <a:ext uri="{FF2B5EF4-FFF2-40B4-BE49-F238E27FC236}">
              <a16:creationId xmlns:a16="http://schemas.microsoft.com/office/drawing/2014/main" id="{9CBCD517-BCB2-4A76-8FFF-FF00D097A7CF}"/>
            </a:ext>
          </a:extLst>
        </xdr:cNvPr>
        <xdr:cNvSpPr txBox="1">
          <a:spLocks noChangeArrowheads="1"/>
        </xdr:cNvSpPr>
      </xdr:nvSpPr>
      <xdr:spPr bwMode="auto">
        <a:xfrm>
          <a:off x="2914650" y="28298775"/>
          <a:ext cx="76200" cy="71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3" name="Text Box 197">
          <a:extLst>
            <a:ext uri="{FF2B5EF4-FFF2-40B4-BE49-F238E27FC236}">
              <a16:creationId xmlns:a16="http://schemas.microsoft.com/office/drawing/2014/main" id="{5C58C0E1-68E4-4523-A0BF-BF34FCFA0FF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4" name="Text Box 198">
          <a:extLst>
            <a:ext uri="{FF2B5EF4-FFF2-40B4-BE49-F238E27FC236}">
              <a16:creationId xmlns:a16="http://schemas.microsoft.com/office/drawing/2014/main" id="{CD0140BA-B80A-43D8-9514-35BF4579B9E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5" name="Text Box 199">
          <a:extLst>
            <a:ext uri="{FF2B5EF4-FFF2-40B4-BE49-F238E27FC236}">
              <a16:creationId xmlns:a16="http://schemas.microsoft.com/office/drawing/2014/main" id="{C377325E-4E9A-43DA-8E86-B295E0CC80C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6" name="Text Box 200">
          <a:extLst>
            <a:ext uri="{FF2B5EF4-FFF2-40B4-BE49-F238E27FC236}">
              <a16:creationId xmlns:a16="http://schemas.microsoft.com/office/drawing/2014/main" id="{09F0C5C8-C4CC-4219-A474-8F42564B4AEB}"/>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7" name="Text Box 201">
          <a:extLst>
            <a:ext uri="{FF2B5EF4-FFF2-40B4-BE49-F238E27FC236}">
              <a16:creationId xmlns:a16="http://schemas.microsoft.com/office/drawing/2014/main" id="{66DE70D1-A581-4B9F-8905-289075F3D7D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8" name="Text Box 202">
          <a:extLst>
            <a:ext uri="{FF2B5EF4-FFF2-40B4-BE49-F238E27FC236}">
              <a16:creationId xmlns:a16="http://schemas.microsoft.com/office/drawing/2014/main" id="{81A542E0-36F3-4BF6-8328-66780F4A5BF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9" name="Text Box 203">
          <a:extLst>
            <a:ext uri="{FF2B5EF4-FFF2-40B4-BE49-F238E27FC236}">
              <a16:creationId xmlns:a16="http://schemas.microsoft.com/office/drawing/2014/main" id="{66EFDDF9-2757-499A-A3AF-5AAE8A1AD1D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30" name="Text Box 204">
          <a:extLst>
            <a:ext uri="{FF2B5EF4-FFF2-40B4-BE49-F238E27FC236}">
              <a16:creationId xmlns:a16="http://schemas.microsoft.com/office/drawing/2014/main" id="{DB18F46C-C14A-4CCF-907A-D9E2000A417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31" name="Text Box 8">
          <a:extLst>
            <a:ext uri="{FF2B5EF4-FFF2-40B4-BE49-F238E27FC236}">
              <a16:creationId xmlns:a16="http://schemas.microsoft.com/office/drawing/2014/main" id="{E71B1C04-C378-4529-B7B4-1C17FA2C5C3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32" name="Text Box 28">
          <a:extLst>
            <a:ext uri="{FF2B5EF4-FFF2-40B4-BE49-F238E27FC236}">
              <a16:creationId xmlns:a16="http://schemas.microsoft.com/office/drawing/2014/main" id="{B5FD95B3-D643-4F56-8E50-68B605CE18F0}"/>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33" name="Text Box 739">
          <a:extLst>
            <a:ext uri="{FF2B5EF4-FFF2-40B4-BE49-F238E27FC236}">
              <a16:creationId xmlns:a16="http://schemas.microsoft.com/office/drawing/2014/main" id="{544C9CC1-9C06-421B-81B0-A2B3EF7E9841}"/>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34" name="Text Box 740">
          <a:extLst>
            <a:ext uri="{FF2B5EF4-FFF2-40B4-BE49-F238E27FC236}">
              <a16:creationId xmlns:a16="http://schemas.microsoft.com/office/drawing/2014/main" id="{84D9D1B1-6921-4715-8CAF-AC0FEA0C090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35" name="Text Box 741">
          <a:extLst>
            <a:ext uri="{FF2B5EF4-FFF2-40B4-BE49-F238E27FC236}">
              <a16:creationId xmlns:a16="http://schemas.microsoft.com/office/drawing/2014/main" id="{85BBEC98-B584-489C-8754-983FD251D710}"/>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36" name="Text Box 742">
          <a:extLst>
            <a:ext uri="{FF2B5EF4-FFF2-40B4-BE49-F238E27FC236}">
              <a16:creationId xmlns:a16="http://schemas.microsoft.com/office/drawing/2014/main" id="{AD3C29C5-CF63-40FF-841A-444F8FC85DE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37" name="Text Box 743">
          <a:extLst>
            <a:ext uri="{FF2B5EF4-FFF2-40B4-BE49-F238E27FC236}">
              <a16:creationId xmlns:a16="http://schemas.microsoft.com/office/drawing/2014/main" id="{770C5907-5DC7-4D72-9814-FD7FBD53DD5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38" name="Text Box 744">
          <a:extLst>
            <a:ext uri="{FF2B5EF4-FFF2-40B4-BE49-F238E27FC236}">
              <a16:creationId xmlns:a16="http://schemas.microsoft.com/office/drawing/2014/main" id="{A620540C-61AD-43C5-A380-9B88E4140DA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39" name="Text Box 745">
          <a:extLst>
            <a:ext uri="{FF2B5EF4-FFF2-40B4-BE49-F238E27FC236}">
              <a16:creationId xmlns:a16="http://schemas.microsoft.com/office/drawing/2014/main" id="{A2918B34-DD3A-4254-A81D-83EC60F3F67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0" name="Text Box 746">
          <a:extLst>
            <a:ext uri="{FF2B5EF4-FFF2-40B4-BE49-F238E27FC236}">
              <a16:creationId xmlns:a16="http://schemas.microsoft.com/office/drawing/2014/main" id="{218B8BA3-4993-4838-B47F-CC428AFCE57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1" name="Text Box 747">
          <a:extLst>
            <a:ext uri="{FF2B5EF4-FFF2-40B4-BE49-F238E27FC236}">
              <a16:creationId xmlns:a16="http://schemas.microsoft.com/office/drawing/2014/main" id="{F83443A6-AC68-4BA0-9468-552475647330}"/>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2" name="Text Box 778">
          <a:extLst>
            <a:ext uri="{FF2B5EF4-FFF2-40B4-BE49-F238E27FC236}">
              <a16:creationId xmlns:a16="http://schemas.microsoft.com/office/drawing/2014/main" id="{72D2E57A-B1AB-49D6-8E16-B3E1E4583020}"/>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143" name="Text Box 8">
          <a:extLst>
            <a:ext uri="{FF2B5EF4-FFF2-40B4-BE49-F238E27FC236}">
              <a16:creationId xmlns:a16="http://schemas.microsoft.com/office/drawing/2014/main" id="{6D896C85-75E7-459E-AF5C-9EEF0B53A6B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4" name="Text Box 9">
          <a:extLst>
            <a:ext uri="{FF2B5EF4-FFF2-40B4-BE49-F238E27FC236}">
              <a16:creationId xmlns:a16="http://schemas.microsoft.com/office/drawing/2014/main" id="{922ADAB4-4C0B-4C97-8842-87E69874C80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5" name="Text Box 10">
          <a:extLst>
            <a:ext uri="{FF2B5EF4-FFF2-40B4-BE49-F238E27FC236}">
              <a16:creationId xmlns:a16="http://schemas.microsoft.com/office/drawing/2014/main" id="{3BA063C3-1B38-49AA-A7C2-FF4D29F00BA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6" name="Text Box 26">
          <a:extLst>
            <a:ext uri="{FF2B5EF4-FFF2-40B4-BE49-F238E27FC236}">
              <a16:creationId xmlns:a16="http://schemas.microsoft.com/office/drawing/2014/main" id="{D7DF81A1-E1D5-4F11-8512-D9DB97C5A72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147" name="Text Box 28">
          <a:extLst>
            <a:ext uri="{FF2B5EF4-FFF2-40B4-BE49-F238E27FC236}">
              <a16:creationId xmlns:a16="http://schemas.microsoft.com/office/drawing/2014/main" id="{2BBC94C7-DD00-462A-8162-0B5DF0DDFDDB}"/>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81</xdr:row>
      <xdr:rowOff>180975</xdr:rowOff>
    </xdr:to>
    <xdr:sp macro="" textlink="">
      <xdr:nvSpPr>
        <xdr:cNvPr id="148" name="Text Box 2">
          <a:extLst>
            <a:ext uri="{FF2B5EF4-FFF2-40B4-BE49-F238E27FC236}">
              <a16:creationId xmlns:a16="http://schemas.microsoft.com/office/drawing/2014/main" id="{1F86B128-E04F-4709-B36A-4EC12814BA7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9" name="Text Box 3">
          <a:extLst>
            <a:ext uri="{FF2B5EF4-FFF2-40B4-BE49-F238E27FC236}">
              <a16:creationId xmlns:a16="http://schemas.microsoft.com/office/drawing/2014/main" id="{AC324EDA-BE45-47A0-92ED-F74A687C0E6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0" name="Text Box 4">
          <a:extLst>
            <a:ext uri="{FF2B5EF4-FFF2-40B4-BE49-F238E27FC236}">
              <a16:creationId xmlns:a16="http://schemas.microsoft.com/office/drawing/2014/main" id="{CC8E0694-0D86-422D-8629-C45F8EB0F82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1" name="Text Box 5">
          <a:extLst>
            <a:ext uri="{FF2B5EF4-FFF2-40B4-BE49-F238E27FC236}">
              <a16:creationId xmlns:a16="http://schemas.microsoft.com/office/drawing/2014/main" id="{F970DF2F-A38E-4633-953F-F310F3F349E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2" name="Text Box 6">
          <a:extLst>
            <a:ext uri="{FF2B5EF4-FFF2-40B4-BE49-F238E27FC236}">
              <a16:creationId xmlns:a16="http://schemas.microsoft.com/office/drawing/2014/main" id="{A1AA5686-CB3D-471A-B63E-1472FE5658D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3" name="Text Box 7">
          <a:extLst>
            <a:ext uri="{FF2B5EF4-FFF2-40B4-BE49-F238E27FC236}">
              <a16:creationId xmlns:a16="http://schemas.microsoft.com/office/drawing/2014/main" id="{DBE52FF7-D00D-4F90-BD0A-9AB8B64FFB1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54" name="Text Box 8">
          <a:extLst>
            <a:ext uri="{FF2B5EF4-FFF2-40B4-BE49-F238E27FC236}">
              <a16:creationId xmlns:a16="http://schemas.microsoft.com/office/drawing/2014/main" id="{AD40BA30-A5FB-437A-B7B5-6C737F6F6F1A}"/>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55" name="Text Box 28">
          <a:extLst>
            <a:ext uri="{FF2B5EF4-FFF2-40B4-BE49-F238E27FC236}">
              <a16:creationId xmlns:a16="http://schemas.microsoft.com/office/drawing/2014/main" id="{959FE0B8-71D0-4DFF-A7D2-D843C217EA9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6" name="Text Box 37">
          <a:extLst>
            <a:ext uri="{FF2B5EF4-FFF2-40B4-BE49-F238E27FC236}">
              <a16:creationId xmlns:a16="http://schemas.microsoft.com/office/drawing/2014/main" id="{30761F00-6658-4F1C-B864-3C55E51FF6F6}"/>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7" name="Text Box 38">
          <a:extLst>
            <a:ext uri="{FF2B5EF4-FFF2-40B4-BE49-F238E27FC236}">
              <a16:creationId xmlns:a16="http://schemas.microsoft.com/office/drawing/2014/main" id="{6B0834DD-7CC5-4F78-B369-C896835683C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8" name="Text Box 39">
          <a:extLst>
            <a:ext uri="{FF2B5EF4-FFF2-40B4-BE49-F238E27FC236}">
              <a16:creationId xmlns:a16="http://schemas.microsoft.com/office/drawing/2014/main" id="{72B5CAB6-3061-40DD-BF8A-DA2FA29E816D}"/>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59" name="Text Box 739">
          <a:extLst>
            <a:ext uri="{FF2B5EF4-FFF2-40B4-BE49-F238E27FC236}">
              <a16:creationId xmlns:a16="http://schemas.microsoft.com/office/drawing/2014/main" id="{3A8805E9-DF88-43EC-8246-8EC8ECA2434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0" name="Text Box 740">
          <a:extLst>
            <a:ext uri="{FF2B5EF4-FFF2-40B4-BE49-F238E27FC236}">
              <a16:creationId xmlns:a16="http://schemas.microsoft.com/office/drawing/2014/main" id="{A845C4E1-5930-4471-868E-1A087D10C325}"/>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1" name="Text Box 741">
          <a:extLst>
            <a:ext uri="{FF2B5EF4-FFF2-40B4-BE49-F238E27FC236}">
              <a16:creationId xmlns:a16="http://schemas.microsoft.com/office/drawing/2014/main" id="{D2394D80-7DFC-4657-82BB-4E0E19B49F8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2" name="Text Box 742">
          <a:extLst>
            <a:ext uri="{FF2B5EF4-FFF2-40B4-BE49-F238E27FC236}">
              <a16:creationId xmlns:a16="http://schemas.microsoft.com/office/drawing/2014/main" id="{F2E1A720-FB93-4C40-8666-7980ED3AA9B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3" name="Text Box 743">
          <a:extLst>
            <a:ext uri="{FF2B5EF4-FFF2-40B4-BE49-F238E27FC236}">
              <a16:creationId xmlns:a16="http://schemas.microsoft.com/office/drawing/2014/main" id="{BD49EBC2-F008-4487-800F-70BE983C866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4" name="Text Box 744">
          <a:extLst>
            <a:ext uri="{FF2B5EF4-FFF2-40B4-BE49-F238E27FC236}">
              <a16:creationId xmlns:a16="http://schemas.microsoft.com/office/drawing/2014/main" id="{C1D780B3-DAC8-42B2-AC04-4131CF6CEC8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5" name="Text Box 745">
          <a:extLst>
            <a:ext uri="{FF2B5EF4-FFF2-40B4-BE49-F238E27FC236}">
              <a16:creationId xmlns:a16="http://schemas.microsoft.com/office/drawing/2014/main" id="{FF6B7529-0C03-412C-8B20-1F8D5ADE8E0A}"/>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6" name="Text Box 746">
          <a:extLst>
            <a:ext uri="{FF2B5EF4-FFF2-40B4-BE49-F238E27FC236}">
              <a16:creationId xmlns:a16="http://schemas.microsoft.com/office/drawing/2014/main" id="{A79435C1-7896-4D05-93E7-A55B892351C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7" name="Text Box 747">
          <a:extLst>
            <a:ext uri="{FF2B5EF4-FFF2-40B4-BE49-F238E27FC236}">
              <a16:creationId xmlns:a16="http://schemas.microsoft.com/office/drawing/2014/main" id="{D41ED15F-7FA8-4409-A2A0-F6C29BE035FF}"/>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8" name="Text Box 778">
          <a:extLst>
            <a:ext uri="{FF2B5EF4-FFF2-40B4-BE49-F238E27FC236}">
              <a16:creationId xmlns:a16="http://schemas.microsoft.com/office/drawing/2014/main" id="{03E4218C-2FC4-4BBE-A280-68F76F71D2A0}"/>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9" name="Text Box 9">
          <a:extLst>
            <a:ext uri="{FF2B5EF4-FFF2-40B4-BE49-F238E27FC236}">
              <a16:creationId xmlns:a16="http://schemas.microsoft.com/office/drawing/2014/main" id="{ED29FAC0-065C-46D3-8BC8-6C7F2C4B4DB0}"/>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70" name="Text Box 10">
          <a:extLst>
            <a:ext uri="{FF2B5EF4-FFF2-40B4-BE49-F238E27FC236}">
              <a16:creationId xmlns:a16="http://schemas.microsoft.com/office/drawing/2014/main" id="{2F97ABA5-3F8B-4593-AD08-ED3CA69AFC0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71" name="Text Box 26">
          <a:extLst>
            <a:ext uri="{FF2B5EF4-FFF2-40B4-BE49-F238E27FC236}">
              <a16:creationId xmlns:a16="http://schemas.microsoft.com/office/drawing/2014/main" id="{8521B6F9-35D5-4E40-BF16-44283E87470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72" name="Text Box 28">
          <a:extLst>
            <a:ext uri="{FF2B5EF4-FFF2-40B4-BE49-F238E27FC236}">
              <a16:creationId xmlns:a16="http://schemas.microsoft.com/office/drawing/2014/main" id="{81FBEB9A-CB5E-4842-84BC-6995EC67639A}"/>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173" name="Text Box 1">
          <a:extLst>
            <a:ext uri="{FF2B5EF4-FFF2-40B4-BE49-F238E27FC236}">
              <a16:creationId xmlns:a16="http://schemas.microsoft.com/office/drawing/2014/main" id="{F2EE48E1-28FB-4B98-AF85-414579D4E00D}"/>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174" name="Text Box 2">
          <a:extLst>
            <a:ext uri="{FF2B5EF4-FFF2-40B4-BE49-F238E27FC236}">
              <a16:creationId xmlns:a16="http://schemas.microsoft.com/office/drawing/2014/main" id="{0D77F2BF-0138-402F-969E-3F532D58A2E3}"/>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175" name="Text Box 3">
          <a:extLst>
            <a:ext uri="{FF2B5EF4-FFF2-40B4-BE49-F238E27FC236}">
              <a16:creationId xmlns:a16="http://schemas.microsoft.com/office/drawing/2014/main" id="{83A5B2CF-3477-4C28-8568-1F3960563B7D}"/>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176" name="Text Box 4">
          <a:extLst>
            <a:ext uri="{FF2B5EF4-FFF2-40B4-BE49-F238E27FC236}">
              <a16:creationId xmlns:a16="http://schemas.microsoft.com/office/drawing/2014/main" id="{5D29F67A-9B20-427B-A3DE-37D2A7F19E22}"/>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177" name="Text Box 5">
          <a:extLst>
            <a:ext uri="{FF2B5EF4-FFF2-40B4-BE49-F238E27FC236}">
              <a16:creationId xmlns:a16="http://schemas.microsoft.com/office/drawing/2014/main" id="{DE1CEB18-68FE-4F99-A8FF-25C325642A65}"/>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178" name="Text Box 6">
          <a:extLst>
            <a:ext uri="{FF2B5EF4-FFF2-40B4-BE49-F238E27FC236}">
              <a16:creationId xmlns:a16="http://schemas.microsoft.com/office/drawing/2014/main" id="{66A13559-7AF6-46EB-8AF3-8FE5D5FC03A2}"/>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179" name="Text Box 7">
          <a:extLst>
            <a:ext uri="{FF2B5EF4-FFF2-40B4-BE49-F238E27FC236}">
              <a16:creationId xmlns:a16="http://schemas.microsoft.com/office/drawing/2014/main" id="{5A708C4C-719A-429A-A5E0-A722110B47E3}"/>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180" name="Text Box 8">
          <a:extLst>
            <a:ext uri="{FF2B5EF4-FFF2-40B4-BE49-F238E27FC236}">
              <a16:creationId xmlns:a16="http://schemas.microsoft.com/office/drawing/2014/main" id="{F0F52443-FF06-40A3-9E0B-6C61F760FE6F}"/>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181" name="Text Box 8">
          <a:extLst>
            <a:ext uri="{FF2B5EF4-FFF2-40B4-BE49-F238E27FC236}">
              <a16:creationId xmlns:a16="http://schemas.microsoft.com/office/drawing/2014/main" id="{EFC58206-306F-4B21-8B02-0F2EA2EFE9F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82" name="Text Box 9">
          <a:extLst>
            <a:ext uri="{FF2B5EF4-FFF2-40B4-BE49-F238E27FC236}">
              <a16:creationId xmlns:a16="http://schemas.microsoft.com/office/drawing/2014/main" id="{7DED5CB1-86A6-414E-885C-590CE2B41A1B}"/>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83" name="Text Box 10">
          <a:extLst>
            <a:ext uri="{FF2B5EF4-FFF2-40B4-BE49-F238E27FC236}">
              <a16:creationId xmlns:a16="http://schemas.microsoft.com/office/drawing/2014/main" id="{A8335102-2837-4328-8608-6F64E5112F21}"/>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84" name="Text Box 26">
          <a:extLst>
            <a:ext uri="{FF2B5EF4-FFF2-40B4-BE49-F238E27FC236}">
              <a16:creationId xmlns:a16="http://schemas.microsoft.com/office/drawing/2014/main" id="{A37F2ACC-FBC6-4FC3-AE9E-6EBEC9EB199A}"/>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85" name="Text Box 28">
          <a:extLst>
            <a:ext uri="{FF2B5EF4-FFF2-40B4-BE49-F238E27FC236}">
              <a16:creationId xmlns:a16="http://schemas.microsoft.com/office/drawing/2014/main" id="{EC61F438-E3D4-44BA-8BE6-AC496DA6DE3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86" name="Text Box 739">
          <a:extLst>
            <a:ext uri="{FF2B5EF4-FFF2-40B4-BE49-F238E27FC236}">
              <a16:creationId xmlns:a16="http://schemas.microsoft.com/office/drawing/2014/main" id="{7ECB8AB3-23D7-4EEF-8CCE-89336F0EDCA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87" name="Text Box 740">
          <a:extLst>
            <a:ext uri="{FF2B5EF4-FFF2-40B4-BE49-F238E27FC236}">
              <a16:creationId xmlns:a16="http://schemas.microsoft.com/office/drawing/2014/main" id="{2C792029-4209-447A-8E21-64125D6626E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88" name="Text Box 741">
          <a:extLst>
            <a:ext uri="{FF2B5EF4-FFF2-40B4-BE49-F238E27FC236}">
              <a16:creationId xmlns:a16="http://schemas.microsoft.com/office/drawing/2014/main" id="{A6E20BEA-24A3-405A-9045-A7BED01A3F1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89" name="Text Box 742">
          <a:extLst>
            <a:ext uri="{FF2B5EF4-FFF2-40B4-BE49-F238E27FC236}">
              <a16:creationId xmlns:a16="http://schemas.microsoft.com/office/drawing/2014/main" id="{7B200352-3C51-4E81-8ACC-553794F527EF}"/>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90" name="Text Box 743">
          <a:extLst>
            <a:ext uri="{FF2B5EF4-FFF2-40B4-BE49-F238E27FC236}">
              <a16:creationId xmlns:a16="http://schemas.microsoft.com/office/drawing/2014/main" id="{6FD8A4D5-68BA-4E58-B94A-690160F5141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91" name="Text Box 744">
          <a:extLst>
            <a:ext uri="{FF2B5EF4-FFF2-40B4-BE49-F238E27FC236}">
              <a16:creationId xmlns:a16="http://schemas.microsoft.com/office/drawing/2014/main" id="{5179DCAA-9261-458F-ABEA-3376D52ED98F}"/>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92" name="Text Box 745">
          <a:extLst>
            <a:ext uri="{FF2B5EF4-FFF2-40B4-BE49-F238E27FC236}">
              <a16:creationId xmlns:a16="http://schemas.microsoft.com/office/drawing/2014/main" id="{EAED3B25-2861-453E-92E6-4900F7C817A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93" name="Text Box 746">
          <a:extLst>
            <a:ext uri="{FF2B5EF4-FFF2-40B4-BE49-F238E27FC236}">
              <a16:creationId xmlns:a16="http://schemas.microsoft.com/office/drawing/2014/main" id="{18E210A0-1BB3-4818-B63F-F0B8CD0DB20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94" name="Text Box 747">
          <a:extLst>
            <a:ext uri="{FF2B5EF4-FFF2-40B4-BE49-F238E27FC236}">
              <a16:creationId xmlns:a16="http://schemas.microsoft.com/office/drawing/2014/main" id="{725B3411-4472-443C-932C-EB6FA4DEE90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195" name="Text Box 773">
          <a:extLst>
            <a:ext uri="{FF2B5EF4-FFF2-40B4-BE49-F238E27FC236}">
              <a16:creationId xmlns:a16="http://schemas.microsoft.com/office/drawing/2014/main" id="{32533999-D37B-46EF-B73F-1C460C7B3C6E}"/>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96" name="Text Box 778">
          <a:extLst>
            <a:ext uri="{FF2B5EF4-FFF2-40B4-BE49-F238E27FC236}">
              <a16:creationId xmlns:a16="http://schemas.microsoft.com/office/drawing/2014/main" id="{EDB92D36-7453-4B08-BB7B-641042FB605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97" name="Text Box 8">
          <a:extLst>
            <a:ext uri="{FF2B5EF4-FFF2-40B4-BE49-F238E27FC236}">
              <a16:creationId xmlns:a16="http://schemas.microsoft.com/office/drawing/2014/main" id="{25B6A2F3-69AD-4D85-9110-ADD943CC9DA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98" name="Text Box 9">
          <a:extLst>
            <a:ext uri="{FF2B5EF4-FFF2-40B4-BE49-F238E27FC236}">
              <a16:creationId xmlns:a16="http://schemas.microsoft.com/office/drawing/2014/main" id="{4ADD10AE-684A-4F72-A256-5798605DC34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99" name="Text Box 10">
          <a:extLst>
            <a:ext uri="{FF2B5EF4-FFF2-40B4-BE49-F238E27FC236}">
              <a16:creationId xmlns:a16="http://schemas.microsoft.com/office/drawing/2014/main" id="{5B2FB633-920F-4179-8E16-903C89D03C67}"/>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200" name="Text Box 26">
          <a:extLst>
            <a:ext uri="{FF2B5EF4-FFF2-40B4-BE49-F238E27FC236}">
              <a16:creationId xmlns:a16="http://schemas.microsoft.com/office/drawing/2014/main" id="{E0B41D2D-5526-4822-941C-C5D3DB27B0E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201" name="Text Box 28">
          <a:extLst>
            <a:ext uri="{FF2B5EF4-FFF2-40B4-BE49-F238E27FC236}">
              <a16:creationId xmlns:a16="http://schemas.microsoft.com/office/drawing/2014/main" id="{7AEB31FD-F08F-49A1-82CE-9968F43BDD3B}"/>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02" name="Text Box 2">
          <a:extLst>
            <a:ext uri="{FF2B5EF4-FFF2-40B4-BE49-F238E27FC236}">
              <a16:creationId xmlns:a16="http://schemas.microsoft.com/office/drawing/2014/main" id="{881EC329-1C41-4BD6-BDB7-67E3DA039BB9}"/>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03" name="Text Box 3">
          <a:extLst>
            <a:ext uri="{FF2B5EF4-FFF2-40B4-BE49-F238E27FC236}">
              <a16:creationId xmlns:a16="http://schemas.microsoft.com/office/drawing/2014/main" id="{66B7B4FC-A11E-4ECE-9399-BE1BAC0BA2E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04" name="Text Box 4">
          <a:extLst>
            <a:ext uri="{FF2B5EF4-FFF2-40B4-BE49-F238E27FC236}">
              <a16:creationId xmlns:a16="http://schemas.microsoft.com/office/drawing/2014/main" id="{43810AF5-532C-4536-96C9-D88952AA4541}"/>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05" name="Text Box 5">
          <a:extLst>
            <a:ext uri="{FF2B5EF4-FFF2-40B4-BE49-F238E27FC236}">
              <a16:creationId xmlns:a16="http://schemas.microsoft.com/office/drawing/2014/main" id="{BD7DF7BC-2C70-421B-8DD3-EAC2933F30A2}"/>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06" name="Text Box 6">
          <a:extLst>
            <a:ext uri="{FF2B5EF4-FFF2-40B4-BE49-F238E27FC236}">
              <a16:creationId xmlns:a16="http://schemas.microsoft.com/office/drawing/2014/main" id="{4B9B1EFC-B85F-4460-B020-46419D19F0C6}"/>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07" name="Text Box 7">
          <a:extLst>
            <a:ext uri="{FF2B5EF4-FFF2-40B4-BE49-F238E27FC236}">
              <a16:creationId xmlns:a16="http://schemas.microsoft.com/office/drawing/2014/main" id="{318DB080-B82C-4544-A60B-ADE55C6C0B2D}"/>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08" name="Text Box 8">
          <a:extLst>
            <a:ext uri="{FF2B5EF4-FFF2-40B4-BE49-F238E27FC236}">
              <a16:creationId xmlns:a16="http://schemas.microsoft.com/office/drawing/2014/main" id="{C6C44865-9E40-4312-92B7-EB6F07DF50A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09" name="Text Box 28">
          <a:extLst>
            <a:ext uri="{FF2B5EF4-FFF2-40B4-BE49-F238E27FC236}">
              <a16:creationId xmlns:a16="http://schemas.microsoft.com/office/drawing/2014/main" id="{31272BF0-6F57-4948-BC35-A7C474AADE7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10" name="Text Box 37">
          <a:extLst>
            <a:ext uri="{FF2B5EF4-FFF2-40B4-BE49-F238E27FC236}">
              <a16:creationId xmlns:a16="http://schemas.microsoft.com/office/drawing/2014/main" id="{D6D30BDC-A5AB-4872-B20A-9991D06CF90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11" name="Text Box 38">
          <a:extLst>
            <a:ext uri="{FF2B5EF4-FFF2-40B4-BE49-F238E27FC236}">
              <a16:creationId xmlns:a16="http://schemas.microsoft.com/office/drawing/2014/main" id="{74CC945D-79A9-47C9-B983-5E36FE768930}"/>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12" name="Text Box 39">
          <a:extLst>
            <a:ext uri="{FF2B5EF4-FFF2-40B4-BE49-F238E27FC236}">
              <a16:creationId xmlns:a16="http://schemas.microsoft.com/office/drawing/2014/main" id="{F50CA96F-E7EA-4078-918C-8156E3C68DF1}"/>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13" name="Text Box 739">
          <a:extLst>
            <a:ext uri="{FF2B5EF4-FFF2-40B4-BE49-F238E27FC236}">
              <a16:creationId xmlns:a16="http://schemas.microsoft.com/office/drawing/2014/main" id="{BB5CCE71-A756-4A5C-9523-E7550555134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14" name="Text Box 740">
          <a:extLst>
            <a:ext uri="{FF2B5EF4-FFF2-40B4-BE49-F238E27FC236}">
              <a16:creationId xmlns:a16="http://schemas.microsoft.com/office/drawing/2014/main" id="{D014F09D-2E0C-4B8B-AA89-FDD5098702F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15" name="Text Box 741">
          <a:extLst>
            <a:ext uri="{FF2B5EF4-FFF2-40B4-BE49-F238E27FC236}">
              <a16:creationId xmlns:a16="http://schemas.microsoft.com/office/drawing/2014/main" id="{1B9F8D52-6BCE-4D7D-842D-7C85C729E0A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16" name="Text Box 742">
          <a:extLst>
            <a:ext uri="{FF2B5EF4-FFF2-40B4-BE49-F238E27FC236}">
              <a16:creationId xmlns:a16="http://schemas.microsoft.com/office/drawing/2014/main" id="{CB4EA39D-4844-4353-A3D9-00E9F25CDA2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17" name="Text Box 743">
          <a:extLst>
            <a:ext uri="{FF2B5EF4-FFF2-40B4-BE49-F238E27FC236}">
              <a16:creationId xmlns:a16="http://schemas.microsoft.com/office/drawing/2014/main" id="{A909EF22-A434-40B5-A97B-2E0A50973FC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18" name="Text Box 744">
          <a:extLst>
            <a:ext uri="{FF2B5EF4-FFF2-40B4-BE49-F238E27FC236}">
              <a16:creationId xmlns:a16="http://schemas.microsoft.com/office/drawing/2014/main" id="{B8E0649D-FE2C-4241-900D-28FDAFF9706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19" name="Text Box 745">
          <a:extLst>
            <a:ext uri="{FF2B5EF4-FFF2-40B4-BE49-F238E27FC236}">
              <a16:creationId xmlns:a16="http://schemas.microsoft.com/office/drawing/2014/main" id="{BAC02039-6228-472A-BAD5-C8FEFEEB94A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20" name="Text Box 746">
          <a:extLst>
            <a:ext uri="{FF2B5EF4-FFF2-40B4-BE49-F238E27FC236}">
              <a16:creationId xmlns:a16="http://schemas.microsoft.com/office/drawing/2014/main" id="{EEB594A2-541A-4D20-B0C5-6FEF8EE0275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21" name="Text Box 747">
          <a:extLst>
            <a:ext uri="{FF2B5EF4-FFF2-40B4-BE49-F238E27FC236}">
              <a16:creationId xmlns:a16="http://schemas.microsoft.com/office/drawing/2014/main" id="{130E96D6-4C43-43BF-A7D4-1EDDAA08F61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22" name="Text Box 778">
          <a:extLst>
            <a:ext uri="{FF2B5EF4-FFF2-40B4-BE49-F238E27FC236}">
              <a16:creationId xmlns:a16="http://schemas.microsoft.com/office/drawing/2014/main" id="{8FC96B3D-F3BD-4B93-80F8-3816C41159B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23" name="Text Box 9">
          <a:extLst>
            <a:ext uri="{FF2B5EF4-FFF2-40B4-BE49-F238E27FC236}">
              <a16:creationId xmlns:a16="http://schemas.microsoft.com/office/drawing/2014/main" id="{BC6B091D-AF8A-45B9-A3C2-CBF6C2F5F4F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24" name="Text Box 10">
          <a:extLst>
            <a:ext uri="{FF2B5EF4-FFF2-40B4-BE49-F238E27FC236}">
              <a16:creationId xmlns:a16="http://schemas.microsoft.com/office/drawing/2014/main" id="{D579B1C9-D675-4041-988A-1F765349D23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25" name="Text Box 26">
          <a:extLst>
            <a:ext uri="{FF2B5EF4-FFF2-40B4-BE49-F238E27FC236}">
              <a16:creationId xmlns:a16="http://schemas.microsoft.com/office/drawing/2014/main" id="{5D1B4255-AA87-4E6C-81A7-2E19B43853E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26" name="Text Box 28">
          <a:extLst>
            <a:ext uri="{FF2B5EF4-FFF2-40B4-BE49-F238E27FC236}">
              <a16:creationId xmlns:a16="http://schemas.microsoft.com/office/drawing/2014/main" id="{52D839AF-C572-4EDE-B3C0-C644CE40C3D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27" name="Text Box 8">
          <a:extLst>
            <a:ext uri="{FF2B5EF4-FFF2-40B4-BE49-F238E27FC236}">
              <a16:creationId xmlns:a16="http://schemas.microsoft.com/office/drawing/2014/main" id="{AA709827-F355-4315-BE9F-8085F47EB85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228" name="Text Box 9">
          <a:extLst>
            <a:ext uri="{FF2B5EF4-FFF2-40B4-BE49-F238E27FC236}">
              <a16:creationId xmlns:a16="http://schemas.microsoft.com/office/drawing/2014/main" id="{B44D58AB-CA43-49D9-B350-75B0D1B0E0F2}"/>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229" name="Text Box 10">
          <a:extLst>
            <a:ext uri="{FF2B5EF4-FFF2-40B4-BE49-F238E27FC236}">
              <a16:creationId xmlns:a16="http://schemas.microsoft.com/office/drawing/2014/main" id="{3BCAF42B-A926-4C02-A693-47D920E0D138}"/>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230" name="Text Box 26">
          <a:extLst>
            <a:ext uri="{FF2B5EF4-FFF2-40B4-BE49-F238E27FC236}">
              <a16:creationId xmlns:a16="http://schemas.microsoft.com/office/drawing/2014/main" id="{18CF1871-E1A0-4919-B181-B1C8D9F51266}"/>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31" name="Text Box 28">
          <a:extLst>
            <a:ext uri="{FF2B5EF4-FFF2-40B4-BE49-F238E27FC236}">
              <a16:creationId xmlns:a16="http://schemas.microsoft.com/office/drawing/2014/main" id="{CDD03531-155F-41E3-91CB-6596BDCFFEB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32" name="Text Box 739">
          <a:extLst>
            <a:ext uri="{FF2B5EF4-FFF2-40B4-BE49-F238E27FC236}">
              <a16:creationId xmlns:a16="http://schemas.microsoft.com/office/drawing/2014/main" id="{E8AD8AA4-E829-41BB-8803-B4B50AC520E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33" name="Text Box 740">
          <a:extLst>
            <a:ext uri="{FF2B5EF4-FFF2-40B4-BE49-F238E27FC236}">
              <a16:creationId xmlns:a16="http://schemas.microsoft.com/office/drawing/2014/main" id="{67C99D34-163A-4EAF-9A93-CFBA17D0E72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34" name="Text Box 741">
          <a:extLst>
            <a:ext uri="{FF2B5EF4-FFF2-40B4-BE49-F238E27FC236}">
              <a16:creationId xmlns:a16="http://schemas.microsoft.com/office/drawing/2014/main" id="{BE147830-6E39-4D6F-84B4-EBA795AAF13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35" name="Text Box 742">
          <a:extLst>
            <a:ext uri="{FF2B5EF4-FFF2-40B4-BE49-F238E27FC236}">
              <a16:creationId xmlns:a16="http://schemas.microsoft.com/office/drawing/2014/main" id="{2759F03A-D34B-430C-930E-1FBAFC0A6C1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36" name="Text Box 743">
          <a:extLst>
            <a:ext uri="{FF2B5EF4-FFF2-40B4-BE49-F238E27FC236}">
              <a16:creationId xmlns:a16="http://schemas.microsoft.com/office/drawing/2014/main" id="{D587E3B8-7AB5-471A-8765-9D08371C1A6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37" name="Text Box 744">
          <a:extLst>
            <a:ext uri="{FF2B5EF4-FFF2-40B4-BE49-F238E27FC236}">
              <a16:creationId xmlns:a16="http://schemas.microsoft.com/office/drawing/2014/main" id="{E7281FB2-B094-4563-B2FD-19CC7FAFB30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38" name="Text Box 745">
          <a:extLst>
            <a:ext uri="{FF2B5EF4-FFF2-40B4-BE49-F238E27FC236}">
              <a16:creationId xmlns:a16="http://schemas.microsoft.com/office/drawing/2014/main" id="{1458D316-46B2-4AAE-982E-24E9E87B0E9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39" name="Text Box 746">
          <a:extLst>
            <a:ext uri="{FF2B5EF4-FFF2-40B4-BE49-F238E27FC236}">
              <a16:creationId xmlns:a16="http://schemas.microsoft.com/office/drawing/2014/main" id="{95AA8392-1EAE-4D7B-AAA2-F1EAF386BC9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40" name="Text Box 747">
          <a:extLst>
            <a:ext uri="{FF2B5EF4-FFF2-40B4-BE49-F238E27FC236}">
              <a16:creationId xmlns:a16="http://schemas.microsoft.com/office/drawing/2014/main" id="{1D74005C-58A1-4441-B1B7-A0D8597EDA8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241" name="Text Box 773">
          <a:extLst>
            <a:ext uri="{FF2B5EF4-FFF2-40B4-BE49-F238E27FC236}">
              <a16:creationId xmlns:a16="http://schemas.microsoft.com/office/drawing/2014/main" id="{3DC2BDF8-E644-47D6-B3EA-D591B1673E30}"/>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242" name="Text Box 778">
          <a:extLst>
            <a:ext uri="{FF2B5EF4-FFF2-40B4-BE49-F238E27FC236}">
              <a16:creationId xmlns:a16="http://schemas.microsoft.com/office/drawing/2014/main" id="{12B512A6-8E10-4C78-A70F-14C60532DE9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243" name="Text Box 8">
          <a:extLst>
            <a:ext uri="{FF2B5EF4-FFF2-40B4-BE49-F238E27FC236}">
              <a16:creationId xmlns:a16="http://schemas.microsoft.com/office/drawing/2014/main" id="{EA4DEA4B-C5F3-4750-9118-4CA753F8FF57}"/>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244" name="Text Box 9">
          <a:extLst>
            <a:ext uri="{FF2B5EF4-FFF2-40B4-BE49-F238E27FC236}">
              <a16:creationId xmlns:a16="http://schemas.microsoft.com/office/drawing/2014/main" id="{CDC3B2E8-FE16-436C-9E49-299F62879D2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245" name="Text Box 10">
          <a:extLst>
            <a:ext uri="{FF2B5EF4-FFF2-40B4-BE49-F238E27FC236}">
              <a16:creationId xmlns:a16="http://schemas.microsoft.com/office/drawing/2014/main" id="{DC5C8846-AFDB-4751-BDC5-A090A3ADD259}"/>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246" name="Text Box 26">
          <a:extLst>
            <a:ext uri="{FF2B5EF4-FFF2-40B4-BE49-F238E27FC236}">
              <a16:creationId xmlns:a16="http://schemas.microsoft.com/office/drawing/2014/main" id="{53FAC383-3816-4F87-9C29-3EB9701B4508}"/>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47" name="Text Box 2">
          <a:extLst>
            <a:ext uri="{FF2B5EF4-FFF2-40B4-BE49-F238E27FC236}">
              <a16:creationId xmlns:a16="http://schemas.microsoft.com/office/drawing/2014/main" id="{F31FC3FC-E54B-4B69-80E3-0510AE7394F0}"/>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48" name="Text Box 3">
          <a:extLst>
            <a:ext uri="{FF2B5EF4-FFF2-40B4-BE49-F238E27FC236}">
              <a16:creationId xmlns:a16="http://schemas.microsoft.com/office/drawing/2014/main" id="{486CD905-B0D4-45DE-9577-5935B6EE9B3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49" name="Text Box 4">
          <a:extLst>
            <a:ext uri="{FF2B5EF4-FFF2-40B4-BE49-F238E27FC236}">
              <a16:creationId xmlns:a16="http://schemas.microsoft.com/office/drawing/2014/main" id="{B54D8C47-3258-4611-BC90-C350655FA77F}"/>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50" name="Text Box 5">
          <a:extLst>
            <a:ext uri="{FF2B5EF4-FFF2-40B4-BE49-F238E27FC236}">
              <a16:creationId xmlns:a16="http://schemas.microsoft.com/office/drawing/2014/main" id="{D8299E87-98A4-4A56-A2A9-802AC96A7BDA}"/>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51" name="Text Box 6">
          <a:extLst>
            <a:ext uri="{FF2B5EF4-FFF2-40B4-BE49-F238E27FC236}">
              <a16:creationId xmlns:a16="http://schemas.microsoft.com/office/drawing/2014/main" id="{53D2A4BC-C32C-4230-845E-A5A0425685DF}"/>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52" name="Text Box 7">
          <a:extLst>
            <a:ext uri="{FF2B5EF4-FFF2-40B4-BE49-F238E27FC236}">
              <a16:creationId xmlns:a16="http://schemas.microsoft.com/office/drawing/2014/main" id="{5BC54088-78BF-4F1D-BF72-2EB1377C3715}"/>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53" name="Text Box 8">
          <a:extLst>
            <a:ext uri="{FF2B5EF4-FFF2-40B4-BE49-F238E27FC236}">
              <a16:creationId xmlns:a16="http://schemas.microsoft.com/office/drawing/2014/main" id="{FEA12AD8-ED55-4448-9F28-D96EDB77B22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54" name="Text Box 28">
          <a:extLst>
            <a:ext uri="{FF2B5EF4-FFF2-40B4-BE49-F238E27FC236}">
              <a16:creationId xmlns:a16="http://schemas.microsoft.com/office/drawing/2014/main" id="{5716FA65-E008-42EB-A953-97B25F1AD93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55" name="Text Box 37">
          <a:extLst>
            <a:ext uri="{FF2B5EF4-FFF2-40B4-BE49-F238E27FC236}">
              <a16:creationId xmlns:a16="http://schemas.microsoft.com/office/drawing/2014/main" id="{C7811016-14EF-481D-B4DA-6AC03328ADE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56" name="Text Box 38">
          <a:extLst>
            <a:ext uri="{FF2B5EF4-FFF2-40B4-BE49-F238E27FC236}">
              <a16:creationId xmlns:a16="http://schemas.microsoft.com/office/drawing/2014/main" id="{B33983F0-9B8B-48FC-BDB2-B9BC33BA347D}"/>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57" name="Text Box 39">
          <a:extLst>
            <a:ext uri="{FF2B5EF4-FFF2-40B4-BE49-F238E27FC236}">
              <a16:creationId xmlns:a16="http://schemas.microsoft.com/office/drawing/2014/main" id="{E4B7DAD7-8BCC-44A4-BE0C-385F5983801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58" name="Text Box 739">
          <a:extLst>
            <a:ext uri="{FF2B5EF4-FFF2-40B4-BE49-F238E27FC236}">
              <a16:creationId xmlns:a16="http://schemas.microsoft.com/office/drawing/2014/main" id="{1151F951-457B-4B5E-98C4-3EE9BE72ADF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59" name="Text Box 740">
          <a:extLst>
            <a:ext uri="{FF2B5EF4-FFF2-40B4-BE49-F238E27FC236}">
              <a16:creationId xmlns:a16="http://schemas.microsoft.com/office/drawing/2014/main" id="{4F7029E3-22B5-4E67-A765-F651408DCCB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60" name="Text Box 741">
          <a:extLst>
            <a:ext uri="{FF2B5EF4-FFF2-40B4-BE49-F238E27FC236}">
              <a16:creationId xmlns:a16="http://schemas.microsoft.com/office/drawing/2014/main" id="{A50BDC0A-2FF9-4337-BBC0-179035728F4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61" name="Text Box 742">
          <a:extLst>
            <a:ext uri="{FF2B5EF4-FFF2-40B4-BE49-F238E27FC236}">
              <a16:creationId xmlns:a16="http://schemas.microsoft.com/office/drawing/2014/main" id="{AF724DFA-F815-4DD3-B51B-3B5AFC9A591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62" name="Text Box 743">
          <a:extLst>
            <a:ext uri="{FF2B5EF4-FFF2-40B4-BE49-F238E27FC236}">
              <a16:creationId xmlns:a16="http://schemas.microsoft.com/office/drawing/2014/main" id="{D55C0E5E-E689-4300-A2F6-395758A862B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63" name="Text Box 744">
          <a:extLst>
            <a:ext uri="{FF2B5EF4-FFF2-40B4-BE49-F238E27FC236}">
              <a16:creationId xmlns:a16="http://schemas.microsoft.com/office/drawing/2014/main" id="{277125C6-1B06-4912-89F1-85A71FD5ECB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64" name="Text Box 745">
          <a:extLst>
            <a:ext uri="{FF2B5EF4-FFF2-40B4-BE49-F238E27FC236}">
              <a16:creationId xmlns:a16="http://schemas.microsoft.com/office/drawing/2014/main" id="{89546FC5-B63C-4018-8FF9-937667CE12E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65" name="Text Box 746">
          <a:extLst>
            <a:ext uri="{FF2B5EF4-FFF2-40B4-BE49-F238E27FC236}">
              <a16:creationId xmlns:a16="http://schemas.microsoft.com/office/drawing/2014/main" id="{C46E6A74-98B8-4628-B718-E600636CC6E0}"/>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66" name="Text Box 747">
          <a:extLst>
            <a:ext uri="{FF2B5EF4-FFF2-40B4-BE49-F238E27FC236}">
              <a16:creationId xmlns:a16="http://schemas.microsoft.com/office/drawing/2014/main" id="{26AD3803-37B0-4C31-BD0C-94D4828463F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67" name="Text Box 778">
          <a:extLst>
            <a:ext uri="{FF2B5EF4-FFF2-40B4-BE49-F238E27FC236}">
              <a16:creationId xmlns:a16="http://schemas.microsoft.com/office/drawing/2014/main" id="{C87C0999-EA07-477D-868A-56D9BCEADD7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68" name="Text Box 9">
          <a:extLst>
            <a:ext uri="{FF2B5EF4-FFF2-40B4-BE49-F238E27FC236}">
              <a16:creationId xmlns:a16="http://schemas.microsoft.com/office/drawing/2014/main" id="{4D351E28-7AEE-4BC7-AA6D-861F4570491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69" name="Text Box 10">
          <a:extLst>
            <a:ext uri="{FF2B5EF4-FFF2-40B4-BE49-F238E27FC236}">
              <a16:creationId xmlns:a16="http://schemas.microsoft.com/office/drawing/2014/main" id="{3AFF15C2-CA31-4F17-9086-4DD23BF3DD9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270" name="Text Box 26">
          <a:extLst>
            <a:ext uri="{FF2B5EF4-FFF2-40B4-BE49-F238E27FC236}">
              <a16:creationId xmlns:a16="http://schemas.microsoft.com/office/drawing/2014/main" id="{0CA1785E-A1D7-4B1A-86D5-7D28672EA01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271" name="Text Box 28">
          <a:extLst>
            <a:ext uri="{FF2B5EF4-FFF2-40B4-BE49-F238E27FC236}">
              <a16:creationId xmlns:a16="http://schemas.microsoft.com/office/drawing/2014/main" id="{E4E23E26-8DF2-41C1-8F3E-D7FC39C310CA}"/>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82</xdr:row>
      <xdr:rowOff>20954</xdr:rowOff>
    </xdr:to>
    <xdr:sp macro="" textlink="">
      <xdr:nvSpPr>
        <xdr:cNvPr id="272" name="Text Box 1">
          <a:extLst>
            <a:ext uri="{FF2B5EF4-FFF2-40B4-BE49-F238E27FC236}">
              <a16:creationId xmlns:a16="http://schemas.microsoft.com/office/drawing/2014/main" id="{A54B651E-0501-47C0-8B86-AE985BB24981}"/>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273" name="Text Box 2">
          <a:extLst>
            <a:ext uri="{FF2B5EF4-FFF2-40B4-BE49-F238E27FC236}">
              <a16:creationId xmlns:a16="http://schemas.microsoft.com/office/drawing/2014/main" id="{E9014187-43C1-44DF-B4BD-A0D8ACE356CE}"/>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274" name="Text Box 3">
          <a:extLst>
            <a:ext uri="{FF2B5EF4-FFF2-40B4-BE49-F238E27FC236}">
              <a16:creationId xmlns:a16="http://schemas.microsoft.com/office/drawing/2014/main" id="{05D2FFB1-7585-4D9D-BA31-24FB4B477D61}"/>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275" name="Text Box 4">
          <a:extLst>
            <a:ext uri="{FF2B5EF4-FFF2-40B4-BE49-F238E27FC236}">
              <a16:creationId xmlns:a16="http://schemas.microsoft.com/office/drawing/2014/main" id="{BCD792B5-31F6-40C1-8410-A8CFD21C1EB3}"/>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276" name="Text Box 5">
          <a:extLst>
            <a:ext uri="{FF2B5EF4-FFF2-40B4-BE49-F238E27FC236}">
              <a16:creationId xmlns:a16="http://schemas.microsoft.com/office/drawing/2014/main" id="{04308010-D693-4736-B781-D3190FF307B4}"/>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277" name="Text Box 6">
          <a:extLst>
            <a:ext uri="{FF2B5EF4-FFF2-40B4-BE49-F238E27FC236}">
              <a16:creationId xmlns:a16="http://schemas.microsoft.com/office/drawing/2014/main" id="{0F74158E-8452-49D4-A22C-26109D013B3C}"/>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278" name="Text Box 7">
          <a:extLst>
            <a:ext uri="{FF2B5EF4-FFF2-40B4-BE49-F238E27FC236}">
              <a16:creationId xmlns:a16="http://schemas.microsoft.com/office/drawing/2014/main" id="{884FC537-19E4-4E78-93ED-6E39AF99675D}"/>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279" name="Text Box 8">
          <a:extLst>
            <a:ext uri="{FF2B5EF4-FFF2-40B4-BE49-F238E27FC236}">
              <a16:creationId xmlns:a16="http://schemas.microsoft.com/office/drawing/2014/main" id="{83D1DAF2-6733-4AB5-8CF5-4463F8170CB4}"/>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280" name="Text Box 1">
          <a:extLst>
            <a:ext uri="{FF2B5EF4-FFF2-40B4-BE49-F238E27FC236}">
              <a16:creationId xmlns:a16="http://schemas.microsoft.com/office/drawing/2014/main" id="{1AE8B160-2F22-49F7-8728-71056A88780E}"/>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281" name="Text Box 2">
          <a:extLst>
            <a:ext uri="{FF2B5EF4-FFF2-40B4-BE49-F238E27FC236}">
              <a16:creationId xmlns:a16="http://schemas.microsoft.com/office/drawing/2014/main" id="{AF49CE24-5E14-460D-9B10-70887ECC9408}"/>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282" name="Text Box 3">
          <a:extLst>
            <a:ext uri="{FF2B5EF4-FFF2-40B4-BE49-F238E27FC236}">
              <a16:creationId xmlns:a16="http://schemas.microsoft.com/office/drawing/2014/main" id="{BAEBAEFF-1BDE-4177-83D2-C619B38F4A37}"/>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283" name="Text Box 4">
          <a:extLst>
            <a:ext uri="{FF2B5EF4-FFF2-40B4-BE49-F238E27FC236}">
              <a16:creationId xmlns:a16="http://schemas.microsoft.com/office/drawing/2014/main" id="{FDD59091-2E1C-4DC5-9A8F-2FCBC84219DE}"/>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284" name="Text Box 5">
          <a:extLst>
            <a:ext uri="{FF2B5EF4-FFF2-40B4-BE49-F238E27FC236}">
              <a16:creationId xmlns:a16="http://schemas.microsoft.com/office/drawing/2014/main" id="{23B1DB8F-7265-4F8E-AFEB-CB930B29D024}"/>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285" name="Text Box 6">
          <a:extLst>
            <a:ext uri="{FF2B5EF4-FFF2-40B4-BE49-F238E27FC236}">
              <a16:creationId xmlns:a16="http://schemas.microsoft.com/office/drawing/2014/main" id="{1EF046FB-BC79-445A-97E8-43F69F246544}"/>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286" name="Text Box 7">
          <a:extLst>
            <a:ext uri="{FF2B5EF4-FFF2-40B4-BE49-F238E27FC236}">
              <a16:creationId xmlns:a16="http://schemas.microsoft.com/office/drawing/2014/main" id="{F45C8E74-445F-4B5C-BA41-571879C63166}"/>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287" name="Text Box 8">
          <a:extLst>
            <a:ext uri="{FF2B5EF4-FFF2-40B4-BE49-F238E27FC236}">
              <a16:creationId xmlns:a16="http://schemas.microsoft.com/office/drawing/2014/main" id="{F612BBED-8F8A-4A79-A9EB-093492D8DFD7}"/>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288" name="Text Box 8">
          <a:extLst>
            <a:ext uri="{FF2B5EF4-FFF2-40B4-BE49-F238E27FC236}">
              <a16:creationId xmlns:a16="http://schemas.microsoft.com/office/drawing/2014/main" id="{FD1C62A8-7108-4CEF-AE3C-D1F24691BEFB}"/>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289" name="Text Box 9">
          <a:extLst>
            <a:ext uri="{FF2B5EF4-FFF2-40B4-BE49-F238E27FC236}">
              <a16:creationId xmlns:a16="http://schemas.microsoft.com/office/drawing/2014/main" id="{DBF4940C-010B-44D7-8996-505BE7C4C89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290" name="Text Box 10">
          <a:extLst>
            <a:ext uri="{FF2B5EF4-FFF2-40B4-BE49-F238E27FC236}">
              <a16:creationId xmlns:a16="http://schemas.microsoft.com/office/drawing/2014/main" id="{F58640B7-1B24-47BB-8679-F75EA731E90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291" name="Text Box 26">
          <a:extLst>
            <a:ext uri="{FF2B5EF4-FFF2-40B4-BE49-F238E27FC236}">
              <a16:creationId xmlns:a16="http://schemas.microsoft.com/office/drawing/2014/main" id="{03AFE29E-09A1-4A26-BC80-96CF3751F9F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292" name="Text Box 28">
          <a:extLst>
            <a:ext uri="{FF2B5EF4-FFF2-40B4-BE49-F238E27FC236}">
              <a16:creationId xmlns:a16="http://schemas.microsoft.com/office/drawing/2014/main" id="{41F48A55-DAEC-41A2-9111-77C68B650F15}"/>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85</xdr:row>
      <xdr:rowOff>46672</xdr:rowOff>
    </xdr:to>
    <xdr:sp macro="" textlink="">
      <xdr:nvSpPr>
        <xdr:cNvPr id="293" name="Text Box 8">
          <a:extLst>
            <a:ext uri="{FF2B5EF4-FFF2-40B4-BE49-F238E27FC236}">
              <a16:creationId xmlns:a16="http://schemas.microsoft.com/office/drawing/2014/main" id="{67AB16B7-B03B-4758-A04A-3E2E899ABD6E}"/>
            </a:ext>
          </a:extLst>
        </xdr:cNvPr>
        <xdr:cNvSpPr txBox="1">
          <a:spLocks noChangeArrowheads="1"/>
        </xdr:cNvSpPr>
      </xdr:nvSpPr>
      <xdr:spPr bwMode="auto">
        <a:xfrm>
          <a:off x="2914650" y="28298775"/>
          <a:ext cx="76200" cy="808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46672</xdr:rowOff>
    </xdr:to>
    <xdr:sp macro="" textlink="">
      <xdr:nvSpPr>
        <xdr:cNvPr id="294" name="Text Box 9">
          <a:extLst>
            <a:ext uri="{FF2B5EF4-FFF2-40B4-BE49-F238E27FC236}">
              <a16:creationId xmlns:a16="http://schemas.microsoft.com/office/drawing/2014/main" id="{3D5DAD8B-F39D-419F-86A6-B8FAC86F68A6}"/>
            </a:ext>
          </a:extLst>
        </xdr:cNvPr>
        <xdr:cNvSpPr txBox="1">
          <a:spLocks noChangeArrowheads="1"/>
        </xdr:cNvSpPr>
      </xdr:nvSpPr>
      <xdr:spPr bwMode="auto">
        <a:xfrm>
          <a:off x="2914650" y="28298775"/>
          <a:ext cx="76200" cy="808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46672</xdr:rowOff>
    </xdr:to>
    <xdr:sp macro="" textlink="">
      <xdr:nvSpPr>
        <xdr:cNvPr id="295" name="Text Box 10">
          <a:extLst>
            <a:ext uri="{FF2B5EF4-FFF2-40B4-BE49-F238E27FC236}">
              <a16:creationId xmlns:a16="http://schemas.microsoft.com/office/drawing/2014/main" id="{833DCD59-E84D-424A-88F4-9F459ED49188}"/>
            </a:ext>
          </a:extLst>
        </xdr:cNvPr>
        <xdr:cNvSpPr txBox="1">
          <a:spLocks noChangeArrowheads="1"/>
        </xdr:cNvSpPr>
      </xdr:nvSpPr>
      <xdr:spPr bwMode="auto">
        <a:xfrm>
          <a:off x="2914650" y="28298775"/>
          <a:ext cx="76200" cy="808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46672</xdr:rowOff>
    </xdr:to>
    <xdr:sp macro="" textlink="">
      <xdr:nvSpPr>
        <xdr:cNvPr id="296" name="Text Box 26">
          <a:extLst>
            <a:ext uri="{FF2B5EF4-FFF2-40B4-BE49-F238E27FC236}">
              <a16:creationId xmlns:a16="http://schemas.microsoft.com/office/drawing/2014/main" id="{ED0BEB02-4870-42CC-B15F-01F82AC522CC}"/>
            </a:ext>
          </a:extLst>
        </xdr:cNvPr>
        <xdr:cNvSpPr txBox="1">
          <a:spLocks noChangeArrowheads="1"/>
        </xdr:cNvSpPr>
      </xdr:nvSpPr>
      <xdr:spPr bwMode="auto">
        <a:xfrm>
          <a:off x="2914650" y="28298775"/>
          <a:ext cx="76200" cy="808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103506</xdr:rowOff>
    </xdr:to>
    <xdr:sp macro="" textlink="">
      <xdr:nvSpPr>
        <xdr:cNvPr id="297" name="Text Box 8">
          <a:extLst>
            <a:ext uri="{FF2B5EF4-FFF2-40B4-BE49-F238E27FC236}">
              <a16:creationId xmlns:a16="http://schemas.microsoft.com/office/drawing/2014/main" id="{FFB10ACE-2730-4C8D-8566-A8217AE84043}"/>
            </a:ext>
          </a:extLst>
        </xdr:cNvPr>
        <xdr:cNvSpPr txBox="1">
          <a:spLocks noChangeArrowheads="1"/>
        </xdr:cNvSpPr>
      </xdr:nvSpPr>
      <xdr:spPr bwMode="auto">
        <a:xfrm>
          <a:off x="2914650" y="28298775"/>
          <a:ext cx="76200" cy="675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103506</xdr:rowOff>
    </xdr:to>
    <xdr:sp macro="" textlink="">
      <xdr:nvSpPr>
        <xdr:cNvPr id="298" name="Text Box 9">
          <a:extLst>
            <a:ext uri="{FF2B5EF4-FFF2-40B4-BE49-F238E27FC236}">
              <a16:creationId xmlns:a16="http://schemas.microsoft.com/office/drawing/2014/main" id="{04888CE8-5A46-4B2A-89AE-D92EF1C70385}"/>
            </a:ext>
          </a:extLst>
        </xdr:cNvPr>
        <xdr:cNvSpPr txBox="1">
          <a:spLocks noChangeArrowheads="1"/>
        </xdr:cNvSpPr>
      </xdr:nvSpPr>
      <xdr:spPr bwMode="auto">
        <a:xfrm>
          <a:off x="2914650" y="28298775"/>
          <a:ext cx="76200" cy="675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103506</xdr:rowOff>
    </xdr:to>
    <xdr:sp macro="" textlink="">
      <xdr:nvSpPr>
        <xdr:cNvPr id="299" name="Text Box 10">
          <a:extLst>
            <a:ext uri="{FF2B5EF4-FFF2-40B4-BE49-F238E27FC236}">
              <a16:creationId xmlns:a16="http://schemas.microsoft.com/office/drawing/2014/main" id="{BE1253FE-1158-43EC-B150-457E41A2FA03}"/>
            </a:ext>
          </a:extLst>
        </xdr:cNvPr>
        <xdr:cNvSpPr txBox="1">
          <a:spLocks noChangeArrowheads="1"/>
        </xdr:cNvSpPr>
      </xdr:nvSpPr>
      <xdr:spPr bwMode="auto">
        <a:xfrm>
          <a:off x="2914650" y="28298775"/>
          <a:ext cx="76200" cy="675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103506</xdr:rowOff>
    </xdr:to>
    <xdr:sp macro="" textlink="">
      <xdr:nvSpPr>
        <xdr:cNvPr id="300" name="Text Box 26">
          <a:extLst>
            <a:ext uri="{FF2B5EF4-FFF2-40B4-BE49-F238E27FC236}">
              <a16:creationId xmlns:a16="http://schemas.microsoft.com/office/drawing/2014/main" id="{6FBB9851-6D26-4B28-97BE-DAB4D219985A}"/>
            </a:ext>
          </a:extLst>
        </xdr:cNvPr>
        <xdr:cNvSpPr txBox="1">
          <a:spLocks noChangeArrowheads="1"/>
        </xdr:cNvSpPr>
      </xdr:nvSpPr>
      <xdr:spPr bwMode="auto">
        <a:xfrm>
          <a:off x="2914650" y="28298775"/>
          <a:ext cx="76200" cy="675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01" name="Text Box 197">
          <a:extLst>
            <a:ext uri="{FF2B5EF4-FFF2-40B4-BE49-F238E27FC236}">
              <a16:creationId xmlns:a16="http://schemas.microsoft.com/office/drawing/2014/main" id="{EF38C2CA-B459-4475-B350-3F6382EDCB2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02" name="Text Box 198">
          <a:extLst>
            <a:ext uri="{FF2B5EF4-FFF2-40B4-BE49-F238E27FC236}">
              <a16:creationId xmlns:a16="http://schemas.microsoft.com/office/drawing/2014/main" id="{9DD4029A-2E86-4AF1-B4D9-BF499D1648A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03" name="Text Box 199">
          <a:extLst>
            <a:ext uri="{FF2B5EF4-FFF2-40B4-BE49-F238E27FC236}">
              <a16:creationId xmlns:a16="http://schemas.microsoft.com/office/drawing/2014/main" id="{E395F7B3-A203-43F2-BB0C-330455B8FB0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04" name="Text Box 200">
          <a:extLst>
            <a:ext uri="{FF2B5EF4-FFF2-40B4-BE49-F238E27FC236}">
              <a16:creationId xmlns:a16="http://schemas.microsoft.com/office/drawing/2014/main" id="{C10DC0B7-3F0B-4518-A937-07065B7C17F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05" name="Text Box 201">
          <a:extLst>
            <a:ext uri="{FF2B5EF4-FFF2-40B4-BE49-F238E27FC236}">
              <a16:creationId xmlns:a16="http://schemas.microsoft.com/office/drawing/2014/main" id="{2187E0B9-4651-46AA-AE69-2DEA6AC05BD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06" name="Text Box 202">
          <a:extLst>
            <a:ext uri="{FF2B5EF4-FFF2-40B4-BE49-F238E27FC236}">
              <a16:creationId xmlns:a16="http://schemas.microsoft.com/office/drawing/2014/main" id="{85177B53-6DB1-4F33-9EAC-2B61AF79922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07" name="Text Box 203">
          <a:extLst>
            <a:ext uri="{FF2B5EF4-FFF2-40B4-BE49-F238E27FC236}">
              <a16:creationId xmlns:a16="http://schemas.microsoft.com/office/drawing/2014/main" id="{DD48B2EF-3886-415E-88F4-F54D42BF5266}"/>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08" name="Text Box 204">
          <a:extLst>
            <a:ext uri="{FF2B5EF4-FFF2-40B4-BE49-F238E27FC236}">
              <a16:creationId xmlns:a16="http://schemas.microsoft.com/office/drawing/2014/main" id="{333888B2-C45F-48C3-8AE7-20062F76E6C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09" name="Text Box 8">
          <a:extLst>
            <a:ext uri="{FF2B5EF4-FFF2-40B4-BE49-F238E27FC236}">
              <a16:creationId xmlns:a16="http://schemas.microsoft.com/office/drawing/2014/main" id="{4A6B9C0B-3A9A-44FF-9B11-49627BABD78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10" name="Text Box 28">
          <a:extLst>
            <a:ext uri="{FF2B5EF4-FFF2-40B4-BE49-F238E27FC236}">
              <a16:creationId xmlns:a16="http://schemas.microsoft.com/office/drawing/2014/main" id="{1FEB5B4E-E9F0-4C9E-BFB8-830318AFBF5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11" name="Text Box 739">
          <a:extLst>
            <a:ext uri="{FF2B5EF4-FFF2-40B4-BE49-F238E27FC236}">
              <a16:creationId xmlns:a16="http://schemas.microsoft.com/office/drawing/2014/main" id="{9CD979BF-A360-423D-838C-B38FB147AD2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12" name="Text Box 740">
          <a:extLst>
            <a:ext uri="{FF2B5EF4-FFF2-40B4-BE49-F238E27FC236}">
              <a16:creationId xmlns:a16="http://schemas.microsoft.com/office/drawing/2014/main" id="{330363C1-EC11-46D6-97A2-3F731B9A15F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13" name="Text Box 741">
          <a:extLst>
            <a:ext uri="{FF2B5EF4-FFF2-40B4-BE49-F238E27FC236}">
              <a16:creationId xmlns:a16="http://schemas.microsoft.com/office/drawing/2014/main" id="{F4A71995-E02E-4EB1-AED0-3AEA47E7F84E}"/>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14" name="Text Box 742">
          <a:extLst>
            <a:ext uri="{FF2B5EF4-FFF2-40B4-BE49-F238E27FC236}">
              <a16:creationId xmlns:a16="http://schemas.microsoft.com/office/drawing/2014/main" id="{C1707C4E-0263-4DE1-AF1E-350FD45F0BA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15" name="Text Box 743">
          <a:extLst>
            <a:ext uri="{FF2B5EF4-FFF2-40B4-BE49-F238E27FC236}">
              <a16:creationId xmlns:a16="http://schemas.microsoft.com/office/drawing/2014/main" id="{484E5314-1BDF-466B-A0AD-4806C3D8B5BA}"/>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16" name="Text Box 744">
          <a:extLst>
            <a:ext uri="{FF2B5EF4-FFF2-40B4-BE49-F238E27FC236}">
              <a16:creationId xmlns:a16="http://schemas.microsoft.com/office/drawing/2014/main" id="{16313427-A86F-4E51-8268-75054B8132DB}"/>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17" name="Text Box 745">
          <a:extLst>
            <a:ext uri="{FF2B5EF4-FFF2-40B4-BE49-F238E27FC236}">
              <a16:creationId xmlns:a16="http://schemas.microsoft.com/office/drawing/2014/main" id="{B12B479E-89C4-4CF8-A4D4-2EFECAD44E8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18" name="Text Box 746">
          <a:extLst>
            <a:ext uri="{FF2B5EF4-FFF2-40B4-BE49-F238E27FC236}">
              <a16:creationId xmlns:a16="http://schemas.microsoft.com/office/drawing/2014/main" id="{A0C6A5CC-7166-45C4-AA43-C664FFA499B1}"/>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19" name="Text Box 747">
          <a:extLst>
            <a:ext uri="{FF2B5EF4-FFF2-40B4-BE49-F238E27FC236}">
              <a16:creationId xmlns:a16="http://schemas.microsoft.com/office/drawing/2014/main" id="{5953E474-F915-4C54-9D68-55579FA71B5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20" name="Text Box 778">
          <a:extLst>
            <a:ext uri="{FF2B5EF4-FFF2-40B4-BE49-F238E27FC236}">
              <a16:creationId xmlns:a16="http://schemas.microsoft.com/office/drawing/2014/main" id="{5D161A28-C081-4F6E-AA63-7282C42514DB}"/>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321" name="Text Box 8">
          <a:extLst>
            <a:ext uri="{FF2B5EF4-FFF2-40B4-BE49-F238E27FC236}">
              <a16:creationId xmlns:a16="http://schemas.microsoft.com/office/drawing/2014/main" id="{17326E2F-0934-47C8-940E-4E1644BD1CB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322" name="Text Box 9">
          <a:extLst>
            <a:ext uri="{FF2B5EF4-FFF2-40B4-BE49-F238E27FC236}">
              <a16:creationId xmlns:a16="http://schemas.microsoft.com/office/drawing/2014/main" id="{3B447CA5-67F4-4875-9E83-8D19035FE1D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323" name="Text Box 10">
          <a:extLst>
            <a:ext uri="{FF2B5EF4-FFF2-40B4-BE49-F238E27FC236}">
              <a16:creationId xmlns:a16="http://schemas.microsoft.com/office/drawing/2014/main" id="{6C8B0374-D99D-4646-A7A3-6D675729D83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324" name="Text Box 26">
          <a:extLst>
            <a:ext uri="{FF2B5EF4-FFF2-40B4-BE49-F238E27FC236}">
              <a16:creationId xmlns:a16="http://schemas.microsoft.com/office/drawing/2014/main" id="{5D32B893-0E6D-4DB8-BA46-DF8985C210F9}"/>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325" name="Text Box 28">
          <a:extLst>
            <a:ext uri="{FF2B5EF4-FFF2-40B4-BE49-F238E27FC236}">
              <a16:creationId xmlns:a16="http://schemas.microsoft.com/office/drawing/2014/main" id="{450EFE43-2CF1-4500-A6EC-4030F1920E05}"/>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81</xdr:row>
      <xdr:rowOff>180975</xdr:rowOff>
    </xdr:to>
    <xdr:sp macro="" textlink="">
      <xdr:nvSpPr>
        <xdr:cNvPr id="326" name="Text Box 2">
          <a:extLst>
            <a:ext uri="{FF2B5EF4-FFF2-40B4-BE49-F238E27FC236}">
              <a16:creationId xmlns:a16="http://schemas.microsoft.com/office/drawing/2014/main" id="{50BEE856-39E7-43A4-B0B2-9A6ECFDF327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27" name="Text Box 3">
          <a:extLst>
            <a:ext uri="{FF2B5EF4-FFF2-40B4-BE49-F238E27FC236}">
              <a16:creationId xmlns:a16="http://schemas.microsoft.com/office/drawing/2014/main" id="{7F8811E7-18C6-4D77-901E-92116CC075E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28" name="Text Box 4">
          <a:extLst>
            <a:ext uri="{FF2B5EF4-FFF2-40B4-BE49-F238E27FC236}">
              <a16:creationId xmlns:a16="http://schemas.microsoft.com/office/drawing/2014/main" id="{8F0BE8D6-E316-4D2D-A523-29A9E833569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29" name="Text Box 5">
          <a:extLst>
            <a:ext uri="{FF2B5EF4-FFF2-40B4-BE49-F238E27FC236}">
              <a16:creationId xmlns:a16="http://schemas.microsoft.com/office/drawing/2014/main" id="{F6516DB4-0BFD-4DE3-9A2D-CF90C38E97A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30" name="Text Box 6">
          <a:extLst>
            <a:ext uri="{FF2B5EF4-FFF2-40B4-BE49-F238E27FC236}">
              <a16:creationId xmlns:a16="http://schemas.microsoft.com/office/drawing/2014/main" id="{0B02C32B-EA75-4538-87B4-27D8D5CDB541}"/>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31" name="Text Box 7">
          <a:extLst>
            <a:ext uri="{FF2B5EF4-FFF2-40B4-BE49-F238E27FC236}">
              <a16:creationId xmlns:a16="http://schemas.microsoft.com/office/drawing/2014/main" id="{81077632-6A1F-407E-BDF6-30BADF168900}"/>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32" name="Text Box 8">
          <a:extLst>
            <a:ext uri="{FF2B5EF4-FFF2-40B4-BE49-F238E27FC236}">
              <a16:creationId xmlns:a16="http://schemas.microsoft.com/office/drawing/2014/main" id="{E4B8E12B-D6E5-4748-8EC1-0812511C44A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33" name="Text Box 28">
          <a:extLst>
            <a:ext uri="{FF2B5EF4-FFF2-40B4-BE49-F238E27FC236}">
              <a16:creationId xmlns:a16="http://schemas.microsoft.com/office/drawing/2014/main" id="{78D8AA71-EAD6-42CE-966C-1172FC8F853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34" name="Text Box 37">
          <a:extLst>
            <a:ext uri="{FF2B5EF4-FFF2-40B4-BE49-F238E27FC236}">
              <a16:creationId xmlns:a16="http://schemas.microsoft.com/office/drawing/2014/main" id="{DEB7F0F6-4C87-4B1D-984A-21DFA8AC4B16}"/>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35" name="Text Box 38">
          <a:extLst>
            <a:ext uri="{FF2B5EF4-FFF2-40B4-BE49-F238E27FC236}">
              <a16:creationId xmlns:a16="http://schemas.microsoft.com/office/drawing/2014/main" id="{3EFA6022-43B1-4759-B4BB-DBD535CB659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36" name="Text Box 39">
          <a:extLst>
            <a:ext uri="{FF2B5EF4-FFF2-40B4-BE49-F238E27FC236}">
              <a16:creationId xmlns:a16="http://schemas.microsoft.com/office/drawing/2014/main" id="{F0D989A2-1E51-4387-AE73-67EA190B489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37" name="Text Box 739">
          <a:extLst>
            <a:ext uri="{FF2B5EF4-FFF2-40B4-BE49-F238E27FC236}">
              <a16:creationId xmlns:a16="http://schemas.microsoft.com/office/drawing/2014/main" id="{120CF0AF-4413-44B1-9ACD-9FA28D6EB93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38" name="Text Box 740">
          <a:extLst>
            <a:ext uri="{FF2B5EF4-FFF2-40B4-BE49-F238E27FC236}">
              <a16:creationId xmlns:a16="http://schemas.microsoft.com/office/drawing/2014/main" id="{CFF6C706-CAB0-4AA5-A56C-FC978198FDF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39" name="Text Box 741">
          <a:extLst>
            <a:ext uri="{FF2B5EF4-FFF2-40B4-BE49-F238E27FC236}">
              <a16:creationId xmlns:a16="http://schemas.microsoft.com/office/drawing/2014/main" id="{517E0623-633F-40F3-B71D-8EC899448245}"/>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40" name="Text Box 742">
          <a:extLst>
            <a:ext uri="{FF2B5EF4-FFF2-40B4-BE49-F238E27FC236}">
              <a16:creationId xmlns:a16="http://schemas.microsoft.com/office/drawing/2014/main" id="{C8C8AD3F-4D20-401A-8B99-5221DA70620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41" name="Text Box 743">
          <a:extLst>
            <a:ext uri="{FF2B5EF4-FFF2-40B4-BE49-F238E27FC236}">
              <a16:creationId xmlns:a16="http://schemas.microsoft.com/office/drawing/2014/main" id="{D51C3F0E-18E7-48B9-8305-E51313D82EBF}"/>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42" name="Text Box 744">
          <a:extLst>
            <a:ext uri="{FF2B5EF4-FFF2-40B4-BE49-F238E27FC236}">
              <a16:creationId xmlns:a16="http://schemas.microsoft.com/office/drawing/2014/main" id="{F0EEF8C4-5087-4E5C-8B6A-694C5EE05DDA}"/>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43" name="Text Box 745">
          <a:extLst>
            <a:ext uri="{FF2B5EF4-FFF2-40B4-BE49-F238E27FC236}">
              <a16:creationId xmlns:a16="http://schemas.microsoft.com/office/drawing/2014/main" id="{5C9DC9D2-690B-440E-869F-2920889C692F}"/>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44" name="Text Box 746">
          <a:extLst>
            <a:ext uri="{FF2B5EF4-FFF2-40B4-BE49-F238E27FC236}">
              <a16:creationId xmlns:a16="http://schemas.microsoft.com/office/drawing/2014/main" id="{198EE7C2-4EE9-4443-8139-781B0EFABEC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45" name="Text Box 747">
          <a:extLst>
            <a:ext uri="{FF2B5EF4-FFF2-40B4-BE49-F238E27FC236}">
              <a16:creationId xmlns:a16="http://schemas.microsoft.com/office/drawing/2014/main" id="{F4A17D8C-D5AD-4BF2-BDC8-A9ED709787EF}"/>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46" name="Text Box 778">
          <a:extLst>
            <a:ext uri="{FF2B5EF4-FFF2-40B4-BE49-F238E27FC236}">
              <a16:creationId xmlns:a16="http://schemas.microsoft.com/office/drawing/2014/main" id="{AD828E33-8509-45B7-A775-DF3BF4BE3776}"/>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47" name="Text Box 9">
          <a:extLst>
            <a:ext uri="{FF2B5EF4-FFF2-40B4-BE49-F238E27FC236}">
              <a16:creationId xmlns:a16="http://schemas.microsoft.com/office/drawing/2014/main" id="{13220862-BA7D-4B22-9074-4BECC911F255}"/>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48" name="Text Box 10">
          <a:extLst>
            <a:ext uri="{FF2B5EF4-FFF2-40B4-BE49-F238E27FC236}">
              <a16:creationId xmlns:a16="http://schemas.microsoft.com/office/drawing/2014/main" id="{605E8AB0-9404-4C3E-BD6C-103816780D0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349" name="Text Box 26">
          <a:extLst>
            <a:ext uri="{FF2B5EF4-FFF2-40B4-BE49-F238E27FC236}">
              <a16:creationId xmlns:a16="http://schemas.microsoft.com/office/drawing/2014/main" id="{DAFFF9B2-7423-4EC2-AD60-BA4A60B0ACA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350" name="Text Box 28">
          <a:extLst>
            <a:ext uri="{FF2B5EF4-FFF2-40B4-BE49-F238E27FC236}">
              <a16:creationId xmlns:a16="http://schemas.microsoft.com/office/drawing/2014/main" id="{B2F2A318-1A00-44ED-853A-8884AE1478D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351" name="Text Box 1">
          <a:extLst>
            <a:ext uri="{FF2B5EF4-FFF2-40B4-BE49-F238E27FC236}">
              <a16:creationId xmlns:a16="http://schemas.microsoft.com/office/drawing/2014/main" id="{BCE1A0DA-B274-4D00-B65E-8583CB0C177D}"/>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352" name="Text Box 2">
          <a:extLst>
            <a:ext uri="{FF2B5EF4-FFF2-40B4-BE49-F238E27FC236}">
              <a16:creationId xmlns:a16="http://schemas.microsoft.com/office/drawing/2014/main" id="{B0DC527E-633F-41E0-BE84-19B0AD5F4785}"/>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353" name="Text Box 3">
          <a:extLst>
            <a:ext uri="{FF2B5EF4-FFF2-40B4-BE49-F238E27FC236}">
              <a16:creationId xmlns:a16="http://schemas.microsoft.com/office/drawing/2014/main" id="{686D747B-0C56-46B3-9E88-6F9BC6D7CE0A}"/>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354" name="Text Box 4">
          <a:extLst>
            <a:ext uri="{FF2B5EF4-FFF2-40B4-BE49-F238E27FC236}">
              <a16:creationId xmlns:a16="http://schemas.microsoft.com/office/drawing/2014/main" id="{E46799DB-A5F1-425F-9FE0-5E0E19740954}"/>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355" name="Text Box 5">
          <a:extLst>
            <a:ext uri="{FF2B5EF4-FFF2-40B4-BE49-F238E27FC236}">
              <a16:creationId xmlns:a16="http://schemas.microsoft.com/office/drawing/2014/main" id="{B5F49D86-56EE-41D0-AACE-610FFDEE6218}"/>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356" name="Text Box 6">
          <a:extLst>
            <a:ext uri="{FF2B5EF4-FFF2-40B4-BE49-F238E27FC236}">
              <a16:creationId xmlns:a16="http://schemas.microsoft.com/office/drawing/2014/main" id="{2D03AA24-3784-4C4F-8774-789E2E310149}"/>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357" name="Text Box 7">
          <a:extLst>
            <a:ext uri="{FF2B5EF4-FFF2-40B4-BE49-F238E27FC236}">
              <a16:creationId xmlns:a16="http://schemas.microsoft.com/office/drawing/2014/main" id="{24FA029D-010B-48AB-A406-859C05A70878}"/>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51438</xdr:rowOff>
    </xdr:to>
    <xdr:sp macro="" textlink="">
      <xdr:nvSpPr>
        <xdr:cNvPr id="358" name="Text Box 8">
          <a:extLst>
            <a:ext uri="{FF2B5EF4-FFF2-40B4-BE49-F238E27FC236}">
              <a16:creationId xmlns:a16="http://schemas.microsoft.com/office/drawing/2014/main" id="{8DA3667F-8AEB-4C43-B08D-2A649C3089DB}"/>
            </a:ext>
          </a:extLst>
        </xdr:cNvPr>
        <xdr:cNvSpPr txBox="1">
          <a:spLocks noChangeArrowheads="1"/>
        </xdr:cNvSpPr>
      </xdr:nvSpPr>
      <xdr:spPr bwMode="auto">
        <a:xfrm>
          <a:off x="2914650" y="28298775"/>
          <a:ext cx="76200" cy="24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359" name="Text Box 8">
          <a:extLst>
            <a:ext uri="{FF2B5EF4-FFF2-40B4-BE49-F238E27FC236}">
              <a16:creationId xmlns:a16="http://schemas.microsoft.com/office/drawing/2014/main" id="{DF828E89-334B-4C97-A5F0-2518A65BFDE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360" name="Text Box 9">
          <a:extLst>
            <a:ext uri="{FF2B5EF4-FFF2-40B4-BE49-F238E27FC236}">
              <a16:creationId xmlns:a16="http://schemas.microsoft.com/office/drawing/2014/main" id="{13386EF9-241D-403D-ABF2-46859476B3D0}"/>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361" name="Text Box 10">
          <a:extLst>
            <a:ext uri="{FF2B5EF4-FFF2-40B4-BE49-F238E27FC236}">
              <a16:creationId xmlns:a16="http://schemas.microsoft.com/office/drawing/2014/main" id="{4B24F99F-38D2-4A6D-B339-D206A9E15020}"/>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362" name="Text Box 26">
          <a:extLst>
            <a:ext uri="{FF2B5EF4-FFF2-40B4-BE49-F238E27FC236}">
              <a16:creationId xmlns:a16="http://schemas.microsoft.com/office/drawing/2014/main" id="{AB032A91-FC5B-41FC-9773-76AF66A2C586}"/>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363" name="Text Box 28">
          <a:extLst>
            <a:ext uri="{FF2B5EF4-FFF2-40B4-BE49-F238E27FC236}">
              <a16:creationId xmlns:a16="http://schemas.microsoft.com/office/drawing/2014/main" id="{22EAC786-8309-4CC7-9D92-220A62057FC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364" name="Text Box 739">
          <a:extLst>
            <a:ext uri="{FF2B5EF4-FFF2-40B4-BE49-F238E27FC236}">
              <a16:creationId xmlns:a16="http://schemas.microsoft.com/office/drawing/2014/main" id="{1A0769AC-B6CA-40F9-8A38-60F9A5B77F4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365" name="Text Box 740">
          <a:extLst>
            <a:ext uri="{FF2B5EF4-FFF2-40B4-BE49-F238E27FC236}">
              <a16:creationId xmlns:a16="http://schemas.microsoft.com/office/drawing/2014/main" id="{A862F48F-F5C5-4EBB-A422-158C9192E47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366" name="Text Box 741">
          <a:extLst>
            <a:ext uri="{FF2B5EF4-FFF2-40B4-BE49-F238E27FC236}">
              <a16:creationId xmlns:a16="http://schemas.microsoft.com/office/drawing/2014/main" id="{2F48207C-A541-4238-A334-08484EF9261F}"/>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367" name="Text Box 742">
          <a:extLst>
            <a:ext uri="{FF2B5EF4-FFF2-40B4-BE49-F238E27FC236}">
              <a16:creationId xmlns:a16="http://schemas.microsoft.com/office/drawing/2014/main" id="{945024FA-6D9D-4C17-AC34-E5F0A946CC1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368" name="Text Box 743">
          <a:extLst>
            <a:ext uri="{FF2B5EF4-FFF2-40B4-BE49-F238E27FC236}">
              <a16:creationId xmlns:a16="http://schemas.microsoft.com/office/drawing/2014/main" id="{AEF53764-74C0-4509-97F7-F9409BE0306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369" name="Text Box 744">
          <a:extLst>
            <a:ext uri="{FF2B5EF4-FFF2-40B4-BE49-F238E27FC236}">
              <a16:creationId xmlns:a16="http://schemas.microsoft.com/office/drawing/2014/main" id="{5D1FDAB2-9806-4A3C-A74D-3FD8834C57F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370" name="Text Box 745">
          <a:extLst>
            <a:ext uri="{FF2B5EF4-FFF2-40B4-BE49-F238E27FC236}">
              <a16:creationId xmlns:a16="http://schemas.microsoft.com/office/drawing/2014/main" id="{08F8F589-31AA-4197-A4EA-2FB65A8180F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371" name="Text Box 746">
          <a:extLst>
            <a:ext uri="{FF2B5EF4-FFF2-40B4-BE49-F238E27FC236}">
              <a16:creationId xmlns:a16="http://schemas.microsoft.com/office/drawing/2014/main" id="{5F27EE47-C4B8-4B22-B346-9A2EE6C05F6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372" name="Text Box 747">
          <a:extLst>
            <a:ext uri="{FF2B5EF4-FFF2-40B4-BE49-F238E27FC236}">
              <a16:creationId xmlns:a16="http://schemas.microsoft.com/office/drawing/2014/main" id="{DBB33F10-D60A-4A2C-BF87-E99D1DE7253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373" name="Text Box 773">
          <a:extLst>
            <a:ext uri="{FF2B5EF4-FFF2-40B4-BE49-F238E27FC236}">
              <a16:creationId xmlns:a16="http://schemas.microsoft.com/office/drawing/2014/main" id="{632B7B30-03D0-43A4-BCA5-A43B9C908B5F}"/>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374" name="Text Box 778">
          <a:extLst>
            <a:ext uri="{FF2B5EF4-FFF2-40B4-BE49-F238E27FC236}">
              <a16:creationId xmlns:a16="http://schemas.microsoft.com/office/drawing/2014/main" id="{DE36E2DE-3E86-435C-8142-09B33DEA622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375" name="Text Box 8">
          <a:extLst>
            <a:ext uri="{FF2B5EF4-FFF2-40B4-BE49-F238E27FC236}">
              <a16:creationId xmlns:a16="http://schemas.microsoft.com/office/drawing/2014/main" id="{749C5A27-5379-4055-AE01-CCBB4F685A9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376" name="Text Box 9">
          <a:extLst>
            <a:ext uri="{FF2B5EF4-FFF2-40B4-BE49-F238E27FC236}">
              <a16:creationId xmlns:a16="http://schemas.microsoft.com/office/drawing/2014/main" id="{4194932F-E4F3-4E08-9B96-19C677EBCD7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377" name="Text Box 10">
          <a:extLst>
            <a:ext uri="{FF2B5EF4-FFF2-40B4-BE49-F238E27FC236}">
              <a16:creationId xmlns:a16="http://schemas.microsoft.com/office/drawing/2014/main" id="{87382F70-62CC-4E5C-9D23-0E29A76B19A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378" name="Text Box 26">
          <a:extLst>
            <a:ext uri="{FF2B5EF4-FFF2-40B4-BE49-F238E27FC236}">
              <a16:creationId xmlns:a16="http://schemas.microsoft.com/office/drawing/2014/main" id="{C1BDD7D1-5A98-415D-BA4E-B6057203AD2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379" name="Text Box 28">
          <a:extLst>
            <a:ext uri="{FF2B5EF4-FFF2-40B4-BE49-F238E27FC236}">
              <a16:creationId xmlns:a16="http://schemas.microsoft.com/office/drawing/2014/main" id="{C1022A03-C967-413B-BD42-B5D3723EBA1E}"/>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380" name="Text Box 2">
          <a:extLst>
            <a:ext uri="{FF2B5EF4-FFF2-40B4-BE49-F238E27FC236}">
              <a16:creationId xmlns:a16="http://schemas.microsoft.com/office/drawing/2014/main" id="{F1D1D3D9-A442-4E1A-B91D-8FDA600EF445}"/>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381" name="Text Box 3">
          <a:extLst>
            <a:ext uri="{FF2B5EF4-FFF2-40B4-BE49-F238E27FC236}">
              <a16:creationId xmlns:a16="http://schemas.microsoft.com/office/drawing/2014/main" id="{4E740D98-9F79-44AD-BD8B-40286C6985EF}"/>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382" name="Text Box 4">
          <a:extLst>
            <a:ext uri="{FF2B5EF4-FFF2-40B4-BE49-F238E27FC236}">
              <a16:creationId xmlns:a16="http://schemas.microsoft.com/office/drawing/2014/main" id="{6716B8EA-A6EB-4434-AC6B-4F560F3A539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383" name="Text Box 5">
          <a:extLst>
            <a:ext uri="{FF2B5EF4-FFF2-40B4-BE49-F238E27FC236}">
              <a16:creationId xmlns:a16="http://schemas.microsoft.com/office/drawing/2014/main" id="{D24F3FB6-3594-4FCF-A0F5-1EAB576431D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384" name="Text Box 6">
          <a:extLst>
            <a:ext uri="{FF2B5EF4-FFF2-40B4-BE49-F238E27FC236}">
              <a16:creationId xmlns:a16="http://schemas.microsoft.com/office/drawing/2014/main" id="{7715B205-4D64-4AEA-97EA-DABBC214391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385" name="Text Box 7">
          <a:extLst>
            <a:ext uri="{FF2B5EF4-FFF2-40B4-BE49-F238E27FC236}">
              <a16:creationId xmlns:a16="http://schemas.microsoft.com/office/drawing/2014/main" id="{635C093C-7AE2-4A20-9D2D-9E209235C26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386" name="Text Box 8">
          <a:extLst>
            <a:ext uri="{FF2B5EF4-FFF2-40B4-BE49-F238E27FC236}">
              <a16:creationId xmlns:a16="http://schemas.microsoft.com/office/drawing/2014/main" id="{4ABB7213-1931-453B-B923-604F8381031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387" name="Text Box 28">
          <a:extLst>
            <a:ext uri="{FF2B5EF4-FFF2-40B4-BE49-F238E27FC236}">
              <a16:creationId xmlns:a16="http://schemas.microsoft.com/office/drawing/2014/main" id="{53614004-C9BB-4452-B94F-E9ECBFAB8F8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388" name="Text Box 37">
          <a:extLst>
            <a:ext uri="{FF2B5EF4-FFF2-40B4-BE49-F238E27FC236}">
              <a16:creationId xmlns:a16="http://schemas.microsoft.com/office/drawing/2014/main" id="{6879A2B1-5CD6-44D5-B8C5-52C84776A54F}"/>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389" name="Text Box 38">
          <a:extLst>
            <a:ext uri="{FF2B5EF4-FFF2-40B4-BE49-F238E27FC236}">
              <a16:creationId xmlns:a16="http://schemas.microsoft.com/office/drawing/2014/main" id="{0133417D-89EB-425D-9ED6-30DC9E40EF1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390" name="Text Box 39">
          <a:extLst>
            <a:ext uri="{FF2B5EF4-FFF2-40B4-BE49-F238E27FC236}">
              <a16:creationId xmlns:a16="http://schemas.microsoft.com/office/drawing/2014/main" id="{DC7F6FFD-4631-4654-941F-AC59899C8A4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391" name="Text Box 739">
          <a:extLst>
            <a:ext uri="{FF2B5EF4-FFF2-40B4-BE49-F238E27FC236}">
              <a16:creationId xmlns:a16="http://schemas.microsoft.com/office/drawing/2014/main" id="{B2073E18-26C5-4FF7-BDEE-1FCA5756DF1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392" name="Text Box 740">
          <a:extLst>
            <a:ext uri="{FF2B5EF4-FFF2-40B4-BE49-F238E27FC236}">
              <a16:creationId xmlns:a16="http://schemas.microsoft.com/office/drawing/2014/main" id="{DF53CDAD-B2D2-4F66-B890-083941B0BC1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393" name="Text Box 741">
          <a:extLst>
            <a:ext uri="{FF2B5EF4-FFF2-40B4-BE49-F238E27FC236}">
              <a16:creationId xmlns:a16="http://schemas.microsoft.com/office/drawing/2014/main" id="{1C166523-CB92-49D9-BBAD-75AADFDBFBE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394" name="Text Box 742">
          <a:extLst>
            <a:ext uri="{FF2B5EF4-FFF2-40B4-BE49-F238E27FC236}">
              <a16:creationId xmlns:a16="http://schemas.microsoft.com/office/drawing/2014/main" id="{95D61B52-F424-4AED-A89C-F2AEEB23DF8C}"/>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395" name="Text Box 743">
          <a:extLst>
            <a:ext uri="{FF2B5EF4-FFF2-40B4-BE49-F238E27FC236}">
              <a16:creationId xmlns:a16="http://schemas.microsoft.com/office/drawing/2014/main" id="{561DABFE-6045-4F07-9BEA-46BC62AEEB0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396" name="Text Box 744">
          <a:extLst>
            <a:ext uri="{FF2B5EF4-FFF2-40B4-BE49-F238E27FC236}">
              <a16:creationId xmlns:a16="http://schemas.microsoft.com/office/drawing/2014/main" id="{7910EC08-2EB7-40AA-88F4-1B46FE86AE3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397" name="Text Box 745">
          <a:extLst>
            <a:ext uri="{FF2B5EF4-FFF2-40B4-BE49-F238E27FC236}">
              <a16:creationId xmlns:a16="http://schemas.microsoft.com/office/drawing/2014/main" id="{65EC5F10-380E-43BA-873A-CD26F0D46CD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398" name="Text Box 746">
          <a:extLst>
            <a:ext uri="{FF2B5EF4-FFF2-40B4-BE49-F238E27FC236}">
              <a16:creationId xmlns:a16="http://schemas.microsoft.com/office/drawing/2014/main" id="{F542FF6D-078D-4C2D-96C4-DA44EEFE8D0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399" name="Text Box 747">
          <a:extLst>
            <a:ext uri="{FF2B5EF4-FFF2-40B4-BE49-F238E27FC236}">
              <a16:creationId xmlns:a16="http://schemas.microsoft.com/office/drawing/2014/main" id="{0AF56D59-24D0-4EF2-81AE-FB6508D3594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00" name="Text Box 778">
          <a:extLst>
            <a:ext uri="{FF2B5EF4-FFF2-40B4-BE49-F238E27FC236}">
              <a16:creationId xmlns:a16="http://schemas.microsoft.com/office/drawing/2014/main" id="{F90EF1D5-5FCA-4314-AE25-D635453B327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01" name="Text Box 9">
          <a:extLst>
            <a:ext uri="{FF2B5EF4-FFF2-40B4-BE49-F238E27FC236}">
              <a16:creationId xmlns:a16="http://schemas.microsoft.com/office/drawing/2014/main" id="{460CE659-D205-43D0-8598-C0CD55068E1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02" name="Text Box 10">
          <a:extLst>
            <a:ext uri="{FF2B5EF4-FFF2-40B4-BE49-F238E27FC236}">
              <a16:creationId xmlns:a16="http://schemas.microsoft.com/office/drawing/2014/main" id="{406AEA0D-3FCF-40D8-ABEE-F42B2955597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03" name="Text Box 26">
          <a:extLst>
            <a:ext uri="{FF2B5EF4-FFF2-40B4-BE49-F238E27FC236}">
              <a16:creationId xmlns:a16="http://schemas.microsoft.com/office/drawing/2014/main" id="{16CD56FA-6940-40D9-B75A-0B7242AD343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404" name="Text Box 28">
          <a:extLst>
            <a:ext uri="{FF2B5EF4-FFF2-40B4-BE49-F238E27FC236}">
              <a16:creationId xmlns:a16="http://schemas.microsoft.com/office/drawing/2014/main" id="{F1EAF5F6-7F60-4B02-B010-23751E47780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05" name="Text Box 8">
          <a:extLst>
            <a:ext uri="{FF2B5EF4-FFF2-40B4-BE49-F238E27FC236}">
              <a16:creationId xmlns:a16="http://schemas.microsoft.com/office/drawing/2014/main" id="{F4F0EAD8-3614-4732-A367-1C002074E7E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406" name="Text Box 9">
          <a:extLst>
            <a:ext uri="{FF2B5EF4-FFF2-40B4-BE49-F238E27FC236}">
              <a16:creationId xmlns:a16="http://schemas.microsoft.com/office/drawing/2014/main" id="{FB2165F9-802B-4B3B-916F-E024F94F84AF}"/>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407" name="Text Box 10">
          <a:extLst>
            <a:ext uri="{FF2B5EF4-FFF2-40B4-BE49-F238E27FC236}">
              <a16:creationId xmlns:a16="http://schemas.microsoft.com/office/drawing/2014/main" id="{D83B71EC-5EA6-4322-9182-A91B52819937}"/>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408" name="Text Box 26">
          <a:extLst>
            <a:ext uri="{FF2B5EF4-FFF2-40B4-BE49-F238E27FC236}">
              <a16:creationId xmlns:a16="http://schemas.microsoft.com/office/drawing/2014/main" id="{477D9556-6C47-4045-A19B-478873A82969}"/>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09" name="Text Box 28">
          <a:extLst>
            <a:ext uri="{FF2B5EF4-FFF2-40B4-BE49-F238E27FC236}">
              <a16:creationId xmlns:a16="http://schemas.microsoft.com/office/drawing/2014/main" id="{8E2D9C16-8EFD-4475-8001-3CB89104E1D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10" name="Text Box 739">
          <a:extLst>
            <a:ext uri="{FF2B5EF4-FFF2-40B4-BE49-F238E27FC236}">
              <a16:creationId xmlns:a16="http://schemas.microsoft.com/office/drawing/2014/main" id="{0C2CD3E5-371E-434C-B004-9D70891D341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11" name="Text Box 740">
          <a:extLst>
            <a:ext uri="{FF2B5EF4-FFF2-40B4-BE49-F238E27FC236}">
              <a16:creationId xmlns:a16="http://schemas.microsoft.com/office/drawing/2014/main" id="{2E96D459-9C39-4258-B359-0EA4D704FBB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12" name="Text Box 741">
          <a:extLst>
            <a:ext uri="{FF2B5EF4-FFF2-40B4-BE49-F238E27FC236}">
              <a16:creationId xmlns:a16="http://schemas.microsoft.com/office/drawing/2014/main" id="{4EE90987-A3CC-4E07-A094-92A709D841C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13" name="Text Box 742">
          <a:extLst>
            <a:ext uri="{FF2B5EF4-FFF2-40B4-BE49-F238E27FC236}">
              <a16:creationId xmlns:a16="http://schemas.microsoft.com/office/drawing/2014/main" id="{AF9AAC42-2681-409F-85A6-F141F8340D2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14" name="Text Box 743">
          <a:extLst>
            <a:ext uri="{FF2B5EF4-FFF2-40B4-BE49-F238E27FC236}">
              <a16:creationId xmlns:a16="http://schemas.microsoft.com/office/drawing/2014/main" id="{47F17066-A97C-4AC0-97B1-2A72D75C400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15" name="Text Box 744">
          <a:extLst>
            <a:ext uri="{FF2B5EF4-FFF2-40B4-BE49-F238E27FC236}">
              <a16:creationId xmlns:a16="http://schemas.microsoft.com/office/drawing/2014/main" id="{585A0695-EE74-40FA-9A1B-B40FBBDFA05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16" name="Text Box 745">
          <a:extLst>
            <a:ext uri="{FF2B5EF4-FFF2-40B4-BE49-F238E27FC236}">
              <a16:creationId xmlns:a16="http://schemas.microsoft.com/office/drawing/2014/main" id="{718C3D9C-E999-46D6-B555-47EF14F099B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17" name="Text Box 746">
          <a:extLst>
            <a:ext uri="{FF2B5EF4-FFF2-40B4-BE49-F238E27FC236}">
              <a16:creationId xmlns:a16="http://schemas.microsoft.com/office/drawing/2014/main" id="{2D661618-14AF-4508-9219-7E96A62FA1E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18" name="Text Box 747">
          <a:extLst>
            <a:ext uri="{FF2B5EF4-FFF2-40B4-BE49-F238E27FC236}">
              <a16:creationId xmlns:a16="http://schemas.microsoft.com/office/drawing/2014/main" id="{B5C6884B-FF6B-435F-A12F-68CBDD8004F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419" name="Text Box 773">
          <a:extLst>
            <a:ext uri="{FF2B5EF4-FFF2-40B4-BE49-F238E27FC236}">
              <a16:creationId xmlns:a16="http://schemas.microsoft.com/office/drawing/2014/main" id="{229AF254-40CD-4389-BB20-1CA52FDBB4E0}"/>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420" name="Text Box 778">
          <a:extLst>
            <a:ext uri="{FF2B5EF4-FFF2-40B4-BE49-F238E27FC236}">
              <a16:creationId xmlns:a16="http://schemas.microsoft.com/office/drawing/2014/main" id="{E0D07244-63F6-42D6-95FD-0FE79F96025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21" name="Text Box 8">
          <a:extLst>
            <a:ext uri="{FF2B5EF4-FFF2-40B4-BE49-F238E27FC236}">
              <a16:creationId xmlns:a16="http://schemas.microsoft.com/office/drawing/2014/main" id="{48CBCB56-40C9-4FF9-9515-AB18729B95F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22" name="Text Box 9">
          <a:extLst>
            <a:ext uri="{FF2B5EF4-FFF2-40B4-BE49-F238E27FC236}">
              <a16:creationId xmlns:a16="http://schemas.microsoft.com/office/drawing/2014/main" id="{7B4DFED7-26D1-461E-8695-A3A340EBABA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23" name="Text Box 10">
          <a:extLst>
            <a:ext uri="{FF2B5EF4-FFF2-40B4-BE49-F238E27FC236}">
              <a16:creationId xmlns:a16="http://schemas.microsoft.com/office/drawing/2014/main" id="{D38A7060-E0C8-4B6E-BE76-8A144A6089A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24" name="Text Box 26">
          <a:extLst>
            <a:ext uri="{FF2B5EF4-FFF2-40B4-BE49-F238E27FC236}">
              <a16:creationId xmlns:a16="http://schemas.microsoft.com/office/drawing/2014/main" id="{6C492718-8C06-4690-83E6-EC914D5BDE7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425" name="Text Box 2">
          <a:extLst>
            <a:ext uri="{FF2B5EF4-FFF2-40B4-BE49-F238E27FC236}">
              <a16:creationId xmlns:a16="http://schemas.microsoft.com/office/drawing/2014/main" id="{2E1D68BC-BD5A-45D7-BE74-AEFBEC66F2A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426" name="Text Box 3">
          <a:extLst>
            <a:ext uri="{FF2B5EF4-FFF2-40B4-BE49-F238E27FC236}">
              <a16:creationId xmlns:a16="http://schemas.microsoft.com/office/drawing/2014/main" id="{DB00E8FE-61C9-4CB6-AD9F-75E0B98111C1}"/>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427" name="Text Box 4">
          <a:extLst>
            <a:ext uri="{FF2B5EF4-FFF2-40B4-BE49-F238E27FC236}">
              <a16:creationId xmlns:a16="http://schemas.microsoft.com/office/drawing/2014/main" id="{4F1D32E4-02EE-40A9-BAC0-E7F5B816FE0D}"/>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428" name="Text Box 5">
          <a:extLst>
            <a:ext uri="{FF2B5EF4-FFF2-40B4-BE49-F238E27FC236}">
              <a16:creationId xmlns:a16="http://schemas.microsoft.com/office/drawing/2014/main" id="{991C4BA9-9C01-452E-B15C-0757DAF1362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429" name="Text Box 6">
          <a:extLst>
            <a:ext uri="{FF2B5EF4-FFF2-40B4-BE49-F238E27FC236}">
              <a16:creationId xmlns:a16="http://schemas.microsoft.com/office/drawing/2014/main" id="{456A6B07-4244-4484-A1F8-24E1F7B2993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430" name="Text Box 7">
          <a:extLst>
            <a:ext uri="{FF2B5EF4-FFF2-40B4-BE49-F238E27FC236}">
              <a16:creationId xmlns:a16="http://schemas.microsoft.com/office/drawing/2014/main" id="{FA188CF6-38E0-43B7-AFDD-6B39F976F515}"/>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31" name="Text Box 8">
          <a:extLst>
            <a:ext uri="{FF2B5EF4-FFF2-40B4-BE49-F238E27FC236}">
              <a16:creationId xmlns:a16="http://schemas.microsoft.com/office/drawing/2014/main" id="{E8D7234E-50F1-434C-9A29-2BD6570E32F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32" name="Text Box 28">
          <a:extLst>
            <a:ext uri="{FF2B5EF4-FFF2-40B4-BE49-F238E27FC236}">
              <a16:creationId xmlns:a16="http://schemas.microsoft.com/office/drawing/2014/main" id="{B85DEE67-3E37-4BBD-8A3F-F895EEC2A0D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433" name="Text Box 37">
          <a:extLst>
            <a:ext uri="{FF2B5EF4-FFF2-40B4-BE49-F238E27FC236}">
              <a16:creationId xmlns:a16="http://schemas.microsoft.com/office/drawing/2014/main" id="{EBA61188-3E90-463B-8494-0190B70BAC0D}"/>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434" name="Text Box 38">
          <a:extLst>
            <a:ext uri="{FF2B5EF4-FFF2-40B4-BE49-F238E27FC236}">
              <a16:creationId xmlns:a16="http://schemas.microsoft.com/office/drawing/2014/main" id="{31FBD17D-C35E-4D22-A411-B21BA0EFF13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435" name="Text Box 39">
          <a:extLst>
            <a:ext uri="{FF2B5EF4-FFF2-40B4-BE49-F238E27FC236}">
              <a16:creationId xmlns:a16="http://schemas.microsoft.com/office/drawing/2014/main" id="{866AD83F-85D4-4CC9-8E3A-DC33A57BC6F5}"/>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36" name="Text Box 739">
          <a:extLst>
            <a:ext uri="{FF2B5EF4-FFF2-40B4-BE49-F238E27FC236}">
              <a16:creationId xmlns:a16="http://schemas.microsoft.com/office/drawing/2014/main" id="{87162174-8CA7-45CF-86A0-9A1713F05E8C}"/>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37" name="Text Box 740">
          <a:extLst>
            <a:ext uri="{FF2B5EF4-FFF2-40B4-BE49-F238E27FC236}">
              <a16:creationId xmlns:a16="http://schemas.microsoft.com/office/drawing/2014/main" id="{18AB5F12-A71B-454B-AF98-06FA8984A2E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38" name="Text Box 741">
          <a:extLst>
            <a:ext uri="{FF2B5EF4-FFF2-40B4-BE49-F238E27FC236}">
              <a16:creationId xmlns:a16="http://schemas.microsoft.com/office/drawing/2014/main" id="{7A1BF8FC-2517-4E77-BD9B-D8323CF7470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39" name="Text Box 742">
          <a:extLst>
            <a:ext uri="{FF2B5EF4-FFF2-40B4-BE49-F238E27FC236}">
              <a16:creationId xmlns:a16="http://schemas.microsoft.com/office/drawing/2014/main" id="{127E5B55-383F-45D6-9234-3C94C54C1B8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40" name="Text Box 743">
          <a:extLst>
            <a:ext uri="{FF2B5EF4-FFF2-40B4-BE49-F238E27FC236}">
              <a16:creationId xmlns:a16="http://schemas.microsoft.com/office/drawing/2014/main" id="{BFF63D35-4163-4A5A-AD38-1AD9C8A4116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41" name="Text Box 744">
          <a:extLst>
            <a:ext uri="{FF2B5EF4-FFF2-40B4-BE49-F238E27FC236}">
              <a16:creationId xmlns:a16="http://schemas.microsoft.com/office/drawing/2014/main" id="{CCBDE3B3-CB2D-4621-9A27-78245FBBC1D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42" name="Text Box 745">
          <a:extLst>
            <a:ext uri="{FF2B5EF4-FFF2-40B4-BE49-F238E27FC236}">
              <a16:creationId xmlns:a16="http://schemas.microsoft.com/office/drawing/2014/main" id="{DB46B329-1F19-41BD-8EEE-67CD085E0C6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43" name="Text Box 746">
          <a:extLst>
            <a:ext uri="{FF2B5EF4-FFF2-40B4-BE49-F238E27FC236}">
              <a16:creationId xmlns:a16="http://schemas.microsoft.com/office/drawing/2014/main" id="{9ACBE36A-5C2C-481A-87AC-0C980F8C22A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44" name="Text Box 747">
          <a:extLst>
            <a:ext uri="{FF2B5EF4-FFF2-40B4-BE49-F238E27FC236}">
              <a16:creationId xmlns:a16="http://schemas.microsoft.com/office/drawing/2014/main" id="{FA70D42C-EADA-48B6-BDBF-E2185A72D10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45" name="Text Box 778">
          <a:extLst>
            <a:ext uri="{FF2B5EF4-FFF2-40B4-BE49-F238E27FC236}">
              <a16:creationId xmlns:a16="http://schemas.microsoft.com/office/drawing/2014/main" id="{6B654DC7-224C-44FB-96EC-0514469AABB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46" name="Text Box 9">
          <a:extLst>
            <a:ext uri="{FF2B5EF4-FFF2-40B4-BE49-F238E27FC236}">
              <a16:creationId xmlns:a16="http://schemas.microsoft.com/office/drawing/2014/main" id="{3EF0D268-CFC7-4481-96C4-9828A2E2A3B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47" name="Text Box 10">
          <a:extLst>
            <a:ext uri="{FF2B5EF4-FFF2-40B4-BE49-F238E27FC236}">
              <a16:creationId xmlns:a16="http://schemas.microsoft.com/office/drawing/2014/main" id="{296743E8-5DDA-4562-A996-403DF83560F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448" name="Text Box 26">
          <a:extLst>
            <a:ext uri="{FF2B5EF4-FFF2-40B4-BE49-F238E27FC236}">
              <a16:creationId xmlns:a16="http://schemas.microsoft.com/office/drawing/2014/main" id="{16D10428-C5E4-434A-B8CF-ACE0FCDE6BC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449" name="Text Box 28">
          <a:extLst>
            <a:ext uri="{FF2B5EF4-FFF2-40B4-BE49-F238E27FC236}">
              <a16:creationId xmlns:a16="http://schemas.microsoft.com/office/drawing/2014/main" id="{A2C78CD6-3730-4126-B2D3-C5CAB6E67FA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50" name="Text Box 8">
          <a:extLst>
            <a:ext uri="{FF2B5EF4-FFF2-40B4-BE49-F238E27FC236}">
              <a16:creationId xmlns:a16="http://schemas.microsoft.com/office/drawing/2014/main" id="{0130BA22-53EA-4518-A5B2-E8150A6C152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51" name="Text Box 9">
          <a:extLst>
            <a:ext uri="{FF2B5EF4-FFF2-40B4-BE49-F238E27FC236}">
              <a16:creationId xmlns:a16="http://schemas.microsoft.com/office/drawing/2014/main" id="{73745ED2-6A1D-488E-BD1F-4C12CC3E100E}"/>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52" name="Text Box 10">
          <a:extLst>
            <a:ext uri="{FF2B5EF4-FFF2-40B4-BE49-F238E27FC236}">
              <a16:creationId xmlns:a16="http://schemas.microsoft.com/office/drawing/2014/main" id="{E366308D-C177-46E0-AF38-2E1DC58E8C0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53" name="Text Box 26">
          <a:extLst>
            <a:ext uri="{FF2B5EF4-FFF2-40B4-BE49-F238E27FC236}">
              <a16:creationId xmlns:a16="http://schemas.microsoft.com/office/drawing/2014/main" id="{825FAE7F-7856-4F97-807F-70D367426F68}"/>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454" name="Text Box 28">
          <a:extLst>
            <a:ext uri="{FF2B5EF4-FFF2-40B4-BE49-F238E27FC236}">
              <a16:creationId xmlns:a16="http://schemas.microsoft.com/office/drawing/2014/main" id="{56618692-8A88-49A7-ACFA-EA33459466F2}"/>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85</xdr:row>
      <xdr:rowOff>80801</xdr:rowOff>
    </xdr:to>
    <xdr:sp macro="" textlink="">
      <xdr:nvSpPr>
        <xdr:cNvPr id="455" name="Text Box 8">
          <a:extLst>
            <a:ext uri="{FF2B5EF4-FFF2-40B4-BE49-F238E27FC236}">
              <a16:creationId xmlns:a16="http://schemas.microsoft.com/office/drawing/2014/main" id="{7D371848-E698-4349-A6D8-DD98DC5FD124}"/>
            </a:ext>
          </a:extLst>
        </xdr:cNvPr>
        <xdr:cNvSpPr txBox="1">
          <a:spLocks noChangeArrowheads="1"/>
        </xdr:cNvSpPr>
      </xdr:nvSpPr>
      <xdr:spPr bwMode="auto">
        <a:xfrm>
          <a:off x="2914650" y="28298775"/>
          <a:ext cx="76200" cy="84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80801</xdr:rowOff>
    </xdr:to>
    <xdr:sp macro="" textlink="">
      <xdr:nvSpPr>
        <xdr:cNvPr id="456" name="Text Box 9">
          <a:extLst>
            <a:ext uri="{FF2B5EF4-FFF2-40B4-BE49-F238E27FC236}">
              <a16:creationId xmlns:a16="http://schemas.microsoft.com/office/drawing/2014/main" id="{8C3B4F05-A462-4796-86D1-156D9F9F3B47}"/>
            </a:ext>
          </a:extLst>
        </xdr:cNvPr>
        <xdr:cNvSpPr txBox="1">
          <a:spLocks noChangeArrowheads="1"/>
        </xdr:cNvSpPr>
      </xdr:nvSpPr>
      <xdr:spPr bwMode="auto">
        <a:xfrm>
          <a:off x="2914650" y="28298775"/>
          <a:ext cx="76200" cy="84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80801</xdr:rowOff>
    </xdr:to>
    <xdr:sp macro="" textlink="">
      <xdr:nvSpPr>
        <xdr:cNvPr id="457" name="Text Box 10">
          <a:extLst>
            <a:ext uri="{FF2B5EF4-FFF2-40B4-BE49-F238E27FC236}">
              <a16:creationId xmlns:a16="http://schemas.microsoft.com/office/drawing/2014/main" id="{A2ED3B2C-89EA-4747-95E7-920307191739}"/>
            </a:ext>
          </a:extLst>
        </xdr:cNvPr>
        <xdr:cNvSpPr txBox="1">
          <a:spLocks noChangeArrowheads="1"/>
        </xdr:cNvSpPr>
      </xdr:nvSpPr>
      <xdr:spPr bwMode="auto">
        <a:xfrm>
          <a:off x="2914650" y="28298775"/>
          <a:ext cx="76200" cy="84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80801</xdr:rowOff>
    </xdr:to>
    <xdr:sp macro="" textlink="">
      <xdr:nvSpPr>
        <xdr:cNvPr id="458" name="Text Box 26">
          <a:extLst>
            <a:ext uri="{FF2B5EF4-FFF2-40B4-BE49-F238E27FC236}">
              <a16:creationId xmlns:a16="http://schemas.microsoft.com/office/drawing/2014/main" id="{5CF757FD-84D6-4A25-A1E8-0F0B75BC24BC}"/>
            </a:ext>
          </a:extLst>
        </xdr:cNvPr>
        <xdr:cNvSpPr txBox="1">
          <a:spLocks noChangeArrowheads="1"/>
        </xdr:cNvSpPr>
      </xdr:nvSpPr>
      <xdr:spPr bwMode="auto">
        <a:xfrm>
          <a:off x="2914650" y="28298775"/>
          <a:ext cx="76200" cy="84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459" name="Text Box 8">
          <a:extLst>
            <a:ext uri="{FF2B5EF4-FFF2-40B4-BE49-F238E27FC236}">
              <a16:creationId xmlns:a16="http://schemas.microsoft.com/office/drawing/2014/main" id="{A6554382-147F-4A9A-B702-4A0AD0A8D01A}"/>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460" name="Text Box 8">
          <a:extLst>
            <a:ext uri="{FF2B5EF4-FFF2-40B4-BE49-F238E27FC236}">
              <a16:creationId xmlns:a16="http://schemas.microsoft.com/office/drawing/2014/main" id="{0F2EBC87-86E6-41DC-BBDE-6DCD96A4B36C}"/>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461" name="Text Box 745">
          <a:extLst>
            <a:ext uri="{FF2B5EF4-FFF2-40B4-BE49-F238E27FC236}">
              <a16:creationId xmlns:a16="http://schemas.microsoft.com/office/drawing/2014/main" id="{CA35ABC9-65D3-4A58-99D9-43804C23CDB4}"/>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462" name="Text Box 746">
          <a:extLst>
            <a:ext uri="{FF2B5EF4-FFF2-40B4-BE49-F238E27FC236}">
              <a16:creationId xmlns:a16="http://schemas.microsoft.com/office/drawing/2014/main" id="{1A7D5511-E713-4529-B8FE-E9AF6CC54003}"/>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463" name="Text Box 747">
          <a:extLst>
            <a:ext uri="{FF2B5EF4-FFF2-40B4-BE49-F238E27FC236}">
              <a16:creationId xmlns:a16="http://schemas.microsoft.com/office/drawing/2014/main" id="{20F8A598-5F0E-41F2-AB47-A0CF5B1FDF80}"/>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119800</xdr:rowOff>
    </xdr:to>
    <xdr:sp macro="" textlink="">
      <xdr:nvSpPr>
        <xdr:cNvPr id="464" name="Text Box 8">
          <a:extLst>
            <a:ext uri="{FF2B5EF4-FFF2-40B4-BE49-F238E27FC236}">
              <a16:creationId xmlns:a16="http://schemas.microsoft.com/office/drawing/2014/main" id="{E2AE25E4-BD38-42BE-B787-618DA9F4541F}"/>
            </a:ext>
          </a:extLst>
        </xdr:cNvPr>
        <xdr:cNvSpPr txBox="1">
          <a:spLocks noChangeArrowheads="1"/>
        </xdr:cNvSpPr>
      </xdr:nvSpPr>
      <xdr:spPr bwMode="auto">
        <a:xfrm>
          <a:off x="2914650" y="28298775"/>
          <a:ext cx="76200" cy="69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119800</xdr:rowOff>
    </xdr:to>
    <xdr:sp macro="" textlink="">
      <xdr:nvSpPr>
        <xdr:cNvPr id="465" name="Text Box 9">
          <a:extLst>
            <a:ext uri="{FF2B5EF4-FFF2-40B4-BE49-F238E27FC236}">
              <a16:creationId xmlns:a16="http://schemas.microsoft.com/office/drawing/2014/main" id="{05DE34EE-558B-4496-B4BA-4A853D35195F}"/>
            </a:ext>
          </a:extLst>
        </xdr:cNvPr>
        <xdr:cNvSpPr txBox="1">
          <a:spLocks noChangeArrowheads="1"/>
        </xdr:cNvSpPr>
      </xdr:nvSpPr>
      <xdr:spPr bwMode="auto">
        <a:xfrm>
          <a:off x="2914650" y="28298775"/>
          <a:ext cx="76200" cy="69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119800</xdr:rowOff>
    </xdr:to>
    <xdr:sp macro="" textlink="">
      <xdr:nvSpPr>
        <xdr:cNvPr id="466" name="Text Box 10">
          <a:extLst>
            <a:ext uri="{FF2B5EF4-FFF2-40B4-BE49-F238E27FC236}">
              <a16:creationId xmlns:a16="http://schemas.microsoft.com/office/drawing/2014/main" id="{101704D5-CCB9-4937-9421-0789BC83EB56}"/>
            </a:ext>
          </a:extLst>
        </xdr:cNvPr>
        <xdr:cNvSpPr txBox="1">
          <a:spLocks noChangeArrowheads="1"/>
        </xdr:cNvSpPr>
      </xdr:nvSpPr>
      <xdr:spPr bwMode="auto">
        <a:xfrm>
          <a:off x="2914650" y="28298775"/>
          <a:ext cx="76200" cy="69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119800</xdr:rowOff>
    </xdr:to>
    <xdr:sp macro="" textlink="">
      <xdr:nvSpPr>
        <xdr:cNvPr id="467" name="Text Box 26">
          <a:extLst>
            <a:ext uri="{FF2B5EF4-FFF2-40B4-BE49-F238E27FC236}">
              <a16:creationId xmlns:a16="http://schemas.microsoft.com/office/drawing/2014/main" id="{F243DD7A-9746-4619-A810-E8C76DA9C258}"/>
            </a:ext>
          </a:extLst>
        </xdr:cNvPr>
        <xdr:cNvSpPr txBox="1">
          <a:spLocks noChangeArrowheads="1"/>
        </xdr:cNvSpPr>
      </xdr:nvSpPr>
      <xdr:spPr bwMode="auto">
        <a:xfrm>
          <a:off x="2914650" y="28298775"/>
          <a:ext cx="76200" cy="69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98350</xdr:rowOff>
    </xdr:to>
    <xdr:sp macro="" textlink="">
      <xdr:nvSpPr>
        <xdr:cNvPr id="468" name="Text Box 28">
          <a:extLst>
            <a:ext uri="{FF2B5EF4-FFF2-40B4-BE49-F238E27FC236}">
              <a16:creationId xmlns:a16="http://schemas.microsoft.com/office/drawing/2014/main" id="{78CA78E3-4882-4098-85F5-2DFCC2F5FF94}"/>
            </a:ext>
          </a:extLst>
        </xdr:cNvPr>
        <xdr:cNvSpPr txBox="1">
          <a:spLocks noChangeArrowheads="1"/>
        </xdr:cNvSpPr>
      </xdr:nvSpPr>
      <xdr:spPr bwMode="auto">
        <a:xfrm>
          <a:off x="2914650" y="28298775"/>
          <a:ext cx="76200" cy="12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111685</xdr:rowOff>
    </xdr:to>
    <xdr:sp macro="" textlink="">
      <xdr:nvSpPr>
        <xdr:cNvPr id="469" name="Text Box 32">
          <a:extLst>
            <a:ext uri="{FF2B5EF4-FFF2-40B4-BE49-F238E27FC236}">
              <a16:creationId xmlns:a16="http://schemas.microsoft.com/office/drawing/2014/main" id="{620868E8-62DF-4563-9220-D1C3209B4D17}"/>
            </a:ext>
          </a:extLst>
        </xdr:cNvPr>
        <xdr:cNvSpPr txBox="1">
          <a:spLocks noChangeArrowheads="1"/>
        </xdr:cNvSpPr>
      </xdr:nvSpPr>
      <xdr:spPr bwMode="auto">
        <a:xfrm>
          <a:off x="2914650" y="28298775"/>
          <a:ext cx="76200" cy="1254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111685</xdr:rowOff>
    </xdr:to>
    <xdr:sp macro="" textlink="">
      <xdr:nvSpPr>
        <xdr:cNvPr id="470" name="Text Box 33">
          <a:extLst>
            <a:ext uri="{FF2B5EF4-FFF2-40B4-BE49-F238E27FC236}">
              <a16:creationId xmlns:a16="http://schemas.microsoft.com/office/drawing/2014/main" id="{8C241AEE-4CEF-4919-A520-BBEA8A74FDBF}"/>
            </a:ext>
          </a:extLst>
        </xdr:cNvPr>
        <xdr:cNvSpPr txBox="1">
          <a:spLocks noChangeArrowheads="1"/>
        </xdr:cNvSpPr>
      </xdr:nvSpPr>
      <xdr:spPr bwMode="auto">
        <a:xfrm>
          <a:off x="2914650" y="28298775"/>
          <a:ext cx="76200" cy="1254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471" name="Text Box 197">
          <a:extLst>
            <a:ext uri="{FF2B5EF4-FFF2-40B4-BE49-F238E27FC236}">
              <a16:creationId xmlns:a16="http://schemas.microsoft.com/office/drawing/2014/main" id="{764BBE51-EF50-4C16-B5C7-2121F5792FF4}"/>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472" name="Text Box 198">
          <a:extLst>
            <a:ext uri="{FF2B5EF4-FFF2-40B4-BE49-F238E27FC236}">
              <a16:creationId xmlns:a16="http://schemas.microsoft.com/office/drawing/2014/main" id="{61C5C611-78F3-40A8-A092-98155323011A}"/>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473" name="Text Box 199">
          <a:extLst>
            <a:ext uri="{FF2B5EF4-FFF2-40B4-BE49-F238E27FC236}">
              <a16:creationId xmlns:a16="http://schemas.microsoft.com/office/drawing/2014/main" id="{431D0C3A-C945-4141-84EF-02038655373D}"/>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474" name="Text Box 200">
          <a:extLst>
            <a:ext uri="{FF2B5EF4-FFF2-40B4-BE49-F238E27FC236}">
              <a16:creationId xmlns:a16="http://schemas.microsoft.com/office/drawing/2014/main" id="{D21FD65F-189B-4729-B00E-54499609DAE6}"/>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475" name="Text Box 201">
          <a:extLst>
            <a:ext uri="{FF2B5EF4-FFF2-40B4-BE49-F238E27FC236}">
              <a16:creationId xmlns:a16="http://schemas.microsoft.com/office/drawing/2014/main" id="{B19AC7ED-1BDD-4E9E-9601-2BEB54198459}"/>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476" name="Text Box 202">
          <a:extLst>
            <a:ext uri="{FF2B5EF4-FFF2-40B4-BE49-F238E27FC236}">
              <a16:creationId xmlns:a16="http://schemas.microsoft.com/office/drawing/2014/main" id="{0D93873D-79F8-46A1-82FB-98650558FA8B}"/>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477" name="Text Box 203">
          <a:extLst>
            <a:ext uri="{FF2B5EF4-FFF2-40B4-BE49-F238E27FC236}">
              <a16:creationId xmlns:a16="http://schemas.microsoft.com/office/drawing/2014/main" id="{7F0A8754-9750-409D-B463-07AD3558BA1B}"/>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478" name="Text Box 204">
          <a:extLst>
            <a:ext uri="{FF2B5EF4-FFF2-40B4-BE49-F238E27FC236}">
              <a16:creationId xmlns:a16="http://schemas.microsoft.com/office/drawing/2014/main" id="{AB7C4C7E-ED42-4E7D-8CA6-FA0F172876BA}"/>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479" name="Text Box 32">
          <a:extLst>
            <a:ext uri="{FF2B5EF4-FFF2-40B4-BE49-F238E27FC236}">
              <a16:creationId xmlns:a16="http://schemas.microsoft.com/office/drawing/2014/main" id="{5C0AEEBC-3D64-4684-A40E-6BCB1673FA8D}"/>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107875</xdr:rowOff>
    </xdr:to>
    <xdr:sp macro="" textlink="">
      <xdr:nvSpPr>
        <xdr:cNvPr id="480" name="Text Box 33">
          <a:extLst>
            <a:ext uri="{FF2B5EF4-FFF2-40B4-BE49-F238E27FC236}">
              <a16:creationId xmlns:a16="http://schemas.microsoft.com/office/drawing/2014/main" id="{839EACCA-3A77-481E-9BE6-1E1853BEA8F1}"/>
            </a:ext>
          </a:extLst>
        </xdr:cNvPr>
        <xdr:cNvSpPr txBox="1">
          <a:spLocks noChangeArrowheads="1"/>
        </xdr:cNvSpPr>
      </xdr:nvSpPr>
      <xdr:spPr bwMode="auto">
        <a:xfrm>
          <a:off x="2914650" y="28298775"/>
          <a:ext cx="76200" cy="12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481" name="Text Box 8">
          <a:extLst>
            <a:ext uri="{FF2B5EF4-FFF2-40B4-BE49-F238E27FC236}">
              <a16:creationId xmlns:a16="http://schemas.microsoft.com/office/drawing/2014/main" id="{3BD0AAAC-36C6-40D6-909A-671F08578DA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82" name="Text Box 9">
          <a:extLst>
            <a:ext uri="{FF2B5EF4-FFF2-40B4-BE49-F238E27FC236}">
              <a16:creationId xmlns:a16="http://schemas.microsoft.com/office/drawing/2014/main" id="{9EAA9C78-2C83-4D11-B262-2ACB99BCCD1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83" name="Text Box 10">
          <a:extLst>
            <a:ext uri="{FF2B5EF4-FFF2-40B4-BE49-F238E27FC236}">
              <a16:creationId xmlns:a16="http://schemas.microsoft.com/office/drawing/2014/main" id="{15FB9811-CE37-4D0F-A540-110FE39F702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484" name="Text Box 26">
          <a:extLst>
            <a:ext uri="{FF2B5EF4-FFF2-40B4-BE49-F238E27FC236}">
              <a16:creationId xmlns:a16="http://schemas.microsoft.com/office/drawing/2014/main" id="{1184B15F-A1F2-4AE5-8581-D8D887F1844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485" name="Text Box 28">
          <a:extLst>
            <a:ext uri="{FF2B5EF4-FFF2-40B4-BE49-F238E27FC236}">
              <a16:creationId xmlns:a16="http://schemas.microsoft.com/office/drawing/2014/main" id="{45538DD7-BFE8-4A70-976A-0DDD57FCE1D7}"/>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87</xdr:row>
      <xdr:rowOff>88825</xdr:rowOff>
    </xdr:to>
    <xdr:sp macro="" textlink="">
      <xdr:nvSpPr>
        <xdr:cNvPr id="486" name="Text Box 1">
          <a:extLst>
            <a:ext uri="{FF2B5EF4-FFF2-40B4-BE49-F238E27FC236}">
              <a16:creationId xmlns:a16="http://schemas.microsoft.com/office/drawing/2014/main" id="{5AB2E383-C325-4F7B-95B6-55C0D196028E}"/>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87" name="Text Box 2">
          <a:extLst>
            <a:ext uri="{FF2B5EF4-FFF2-40B4-BE49-F238E27FC236}">
              <a16:creationId xmlns:a16="http://schemas.microsoft.com/office/drawing/2014/main" id="{3FC1DD4D-15B4-4B47-9CA8-97FEE7B7B556}"/>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88" name="Text Box 3">
          <a:extLst>
            <a:ext uri="{FF2B5EF4-FFF2-40B4-BE49-F238E27FC236}">
              <a16:creationId xmlns:a16="http://schemas.microsoft.com/office/drawing/2014/main" id="{1E564BEE-DA37-49D0-8B9B-138D6005074D}"/>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89" name="Text Box 4">
          <a:extLst>
            <a:ext uri="{FF2B5EF4-FFF2-40B4-BE49-F238E27FC236}">
              <a16:creationId xmlns:a16="http://schemas.microsoft.com/office/drawing/2014/main" id="{2910B92E-668C-4F90-BCA8-43F38592CFF9}"/>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90" name="Text Box 5">
          <a:extLst>
            <a:ext uri="{FF2B5EF4-FFF2-40B4-BE49-F238E27FC236}">
              <a16:creationId xmlns:a16="http://schemas.microsoft.com/office/drawing/2014/main" id="{69D05F30-7855-47B1-A62D-977B44B17950}"/>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91" name="Text Box 6">
          <a:extLst>
            <a:ext uri="{FF2B5EF4-FFF2-40B4-BE49-F238E27FC236}">
              <a16:creationId xmlns:a16="http://schemas.microsoft.com/office/drawing/2014/main" id="{015CE194-3AA4-4636-8DD6-29ADBFBFE491}"/>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92" name="Text Box 7">
          <a:extLst>
            <a:ext uri="{FF2B5EF4-FFF2-40B4-BE49-F238E27FC236}">
              <a16:creationId xmlns:a16="http://schemas.microsoft.com/office/drawing/2014/main" id="{F63063F5-E084-44EE-AB70-0F6EBF707FB6}"/>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87</xdr:row>
      <xdr:rowOff>88825</xdr:rowOff>
    </xdr:to>
    <xdr:sp macro="" textlink="">
      <xdr:nvSpPr>
        <xdr:cNvPr id="493" name="Text Box 8">
          <a:extLst>
            <a:ext uri="{FF2B5EF4-FFF2-40B4-BE49-F238E27FC236}">
              <a16:creationId xmlns:a16="http://schemas.microsoft.com/office/drawing/2014/main" id="{B3761753-B809-41A1-969C-DFD47AA26546}"/>
            </a:ext>
          </a:extLst>
        </xdr:cNvPr>
        <xdr:cNvSpPr txBox="1">
          <a:spLocks noChangeArrowheads="1"/>
        </xdr:cNvSpPr>
      </xdr:nvSpPr>
      <xdr:spPr bwMode="auto">
        <a:xfrm>
          <a:off x="2914650" y="28298775"/>
          <a:ext cx="76200" cy="123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494" name="Text Box 1">
          <a:extLst>
            <a:ext uri="{FF2B5EF4-FFF2-40B4-BE49-F238E27FC236}">
              <a16:creationId xmlns:a16="http://schemas.microsoft.com/office/drawing/2014/main" id="{B9C7C864-0D2C-47FD-928D-8034A7D50470}"/>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495" name="Text Box 2">
          <a:extLst>
            <a:ext uri="{FF2B5EF4-FFF2-40B4-BE49-F238E27FC236}">
              <a16:creationId xmlns:a16="http://schemas.microsoft.com/office/drawing/2014/main" id="{5325FE23-AE4D-4F9B-8988-CF322849F2A3}"/>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496" name="Text Box 3">
          <a:extLst>
            <a:ext uri="{FF2B5EF4-FFF2-40B4-BE49-F238E27FC236}">
              <a16:creationId xmlns:a16="http://schemas.microsoft.com/office/drawing/2014/main" id="{25728CC2-A4C7-4DCC-91EC-CA13B79524A6}"/>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497" name="Text Box 4">
          <a:extLst>
            <a:ext uri="{FF2B5EF4-FFF2-40B4-BE49-F238E27FC236}">
              <a16:creationId xmlns:a16="http://schemas.microsoft.com/office/drawing/2014/main" id="{06C4BD9A-E6E1-4245-A476-4B9426010819}"/>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498" name="Text Box 5">
          <a:extLst>
            <a:ext uri="{FF2B5EF4-FFF2-40B4-BE49-F238E27FC236}">
              <a16:creationId xmlns:a16="http://schemas.microsoft.com/office/drawing/2014/main" id="{4CC23B4D-2FC6-46A1-A507-563C854851A7}"/>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499" name="Text Box 6">
          <a:extLst>
            <a:ext uri="{FF2B5EF4-FFF2-40B4-BE49-F238E27FC236}">
              <a16:creationId xmlns:a16="http://schemas.microsoft.com/office/drawing/2014/main" id="{90B9C11B-7360-4F05-B245-06A40DD6283E}"/>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500" name="Text Box 7">
          <a:extLst>
            <a:ext uri="{FF2B5EF4-FFF2-40B4-BE49-F238E27FC236}">
              <a16:creationId xmlns:a16="http://schemas.microsoft.com/office/drawing/2014/main" id="{CA4255E9-213F-4F82-B08C-9EF53F281983}"/>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51436</xdr:rowOff>
    </xdr:to>
    <xdr:sp macro="" textlink="">
      <xdr:nvSpPr>
        <xdr:cNvPr id="501" name="Text Box 8">
          <a:extLst>
            <a:ext uri="{FF2B5EF4-FFF2-40B4-BE49-F238E27FC236}">
              <a16:creationId xmlns:a16="http://schemas.microsoft.com/office/drawing/2014/main" id="{15616977-9B11-44F0-BB78-5D754166155B}"/>
            </a:ext>
          </a:extLst>
        </xdr:cNvPr>
        <xdr:cNvSpPr txBox="1">
          <a:spLocks noChangeArrowheads="1"/>
        </xdr:cNvSpPr>
      </xdr:nvSpPr>
      <xdr:spPr bwMode="auto">
        <a:xfrm>
          <a:off x="2914650" y="28298775"/>
          <a:ext cx="76200" cy="241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502" name="Text Box 8">
          <a:extLst>
            <a:ext uri="{FF2B5EF4-FFF2-40B4-BE49-F238E27FC236}">
              <a16:creationId xmlns:a16="http://schemas.microsoft.com/office/drawing/2014/main" id="{D3B8E371-2F0A-4FC9-8DDA-A5ADEF0AEBE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503" name="Text Box 9">
          <a:extLst>
            <a:ext uri="{FF2B5EF4-FFF2-40B4-BE49-F238E27FC236}">
              <a16:creationId xmlns:a16="http://schemas.microsoft.com/office/drawing/2014/main" id="{0B5EC08D-88EA-41BC-9DCD-8027B566C736}"/>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504" name="Text Box 10">
          <a:extLst>
            <a:ext uri="{FF2B5EF4-FFF2-40B4-BE49-F238E27FC236}">
              <a16:creationId xmlns:a16="http://schemas.microsoft.com/office/drawing/2014/main" id="{2356B180-03F1-4E25-985F-2A9DE9963017}"/>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505" name="Text Box 26">
          <a:extLst>
            <a:ext uri="{FF2B5EF4-FFF2-40B4-BE49-F238E27FC236}">
              <a16:creationId xmlns:a16="http://schemas.microsoft.com/office/drawing/2014/main" id="{DD7314D7-C144-4719-8329-7CDF8AE8AF94}"/>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06" name="Text Box 28">
          <a:extLst>
            <a:ext uri="{FF2B5EF4-FFF2-40B4-BE49-F238E27FC236}">
              <a16:creationId xmlns:a16="http://schemas.microsoft.com/office/drawing/2014/main" id="{13939912-B3FB-4F66-8ACF-8D31F1EDA46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07" name="Text Box 739">
          <a:extLst>
            <a:ext uri="{FF2B5EF4-FFF2-40B4-BE49-F238E27FC236}">
              <a16:creationId xmlns:a16="http://schemas.microsoft.com/office/drawing/2014/main" id="{490B931E-65A6-461A-AD55-EC0336F4E35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08" name="Text Box 740">
          <a:extLst>
            <a:ext uri="{FF2B5EF4-FFF2-40B4-BE49-F238E27FC236}">
              <a16:creationId xmlns:a16="http://schemas.microsoft.com/office/drawing/2014/main" id="{1720B8F4-948B-48E8-B40F-873289DCE0E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09" name="Text Box 741">
          <a:extLst>
            <a:ext uri="{FF2B5EF4-FFF2-40B4-BE49-F238E27FC236}">
              <a16:creationId xmlns:a16="http://schemas.microsoft.com/office/drawing/2014/main" id="{94D0CF9B-C673-4EB4-998E-7884667ADE4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10" name="Text Box 742">
          <a:extLst>
            <a:ext uri="{FF2B5EF4-FFF2-40B4-BE49-F238E27FC236}">
              <a16:creationId xmlns:a16="http://schemas.microsoft.com/office/drawing/2014/main" id="{43CE61AF-7F05-46B1-98D2-A3C16792CC3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11" name="Text Box 743">
          <a:extLst>
            <a:ext uri="{FF2B5EF4-FFF2-40B4-BE49-F238E27FC236}">
              <a16:creationId xmlns:a16="http://schemas.microsoft.com/office/drawing/2014/main" id="{2F8F0402-6477-4937-A08D-239E6604FAD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12" name="Text Box 744">
          <a:extLst>
            <a:ext uri="{FF2B5EF4-FFF2-40B4-BE49-F238E27FC236}">
              <a16:creationId xmlns:a16="http://schemas.microsoft.com/office/drawing/2014/main" id="{E57F9C5A-D954-4784-81DC-1C6311B820D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13" name="Text Box 745">
          <a:extLst>
            <a:ext uri="{FF2B5EF4-FFF2-40B4-BE49-F238E27FC236}">
              <a16:creationId xmlns:a16="http://schemas.microsoft.com/office/drawing/2014/main" id="{5634E1BE-4941-4CD5-8E5F-B015D33AAE3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14" name="Text Box 746">
          <a:extLst>
            <a:ext uri="{FF2B5EF4-FFF2-40B4-BE49-F238E27FC236}">
              <a16:creationId xmlns:a16="http://schemas.microsoft.com/office/drawing/2014/main" id="{0FD8DDA1-DB91-4922-9694-B0EAE55E589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15" name="Text Box 747">
          <a:extLst>
            <a:ext uri="{FF2B5EF4-FFF2-40B4-BE49-F238E27FC236}">
              <a16:creationId xmlns:a16="http://schemas.microsoft.com/office/drawing/2014/main" id="{26A652EE-6E51-4510-86C1-C42518B91AB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516" name="Text Box 773">
          <a:extLst>
            <a:ext uri="{FF2B5EF4-FFF2-40B4-BE49-F238E27FC236}">
              <a16:creationId xmlns:a16="http://schemas.microsoft.com/office/drawing/2014/main" id="{85E4780B-C3F5-44E7-88D0-97A9ECD519CB}"/>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17" name="Text Box 778">
          <a:extLst>
            <a:ext uri="{FF2B5EF4-FFF2-40B4-BE49-F238E27FC236}">
              <a16:creationId xmlns:a16="http://schemas.microsoft.com/office/drawing/2014/main" id="{823CAC95-39A7-455C-812A-2A27F1C1DA8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18" name="Text Box 8">
          <a:extLst>
            <a:ext uri="{FF2B5EF4-FFF2-40B4-BE49-F238E27FC236}">
              <a16:creationId xmlns:a16="http://schemas.microsoft.com/office/drawing/2014/main" id="{5DA70B23-92A8-4196-8AF5-F0764E28E77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19" name="Text Box 9">
          <a:extLst>
            <a:ext uri="{FF2B5EF4-FFF2-40B4-BE49-F238E27FC236}">
              <a16:creationId xmlns:a16="http://schemas.microsoft.com/office/drawing/2014/main" id="{53EDA0AE-3EE9-43EC-9A35-3FF64769E55E}"/>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20" name="Text Box 10">
          <a:extLst>
            <a:ext uri="{FF2B5EF4-FFF2-40B4-BE49-F238E27FC236}">
              <a16:creationId xmlns:a16="http://schemas.microsoft.com/office/drawing/2014/main" id="{1EC2EFCA-F763-435F-8C55-66AF04CD9760}"/>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21" name="Text Box 26">
          <a:extLst>
            <a:ext uri="{FF2B5EF4-FFF2-40B4-BE49-F238E27FC236}">
              <a16:creationId xmlns:a16="http://schemas.microsoft.com/office/drawing/2014/main" id="{412E87EA-8AD2-436B-9AB1-1C880CB2479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522" name="Text Box 28">
          <a:extLst>
            <a:ext uri="{FF2B5EF4-FFF2-40B4-BE49-F238E27FC236}">
              <a16:creationId xmlns:a16="http://schemas.microsoft.com/office/drawing/2014/main" id="{A0631A7B-7A45-43BA-A67A-AF2F4BFAEAA4}"/>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23" name="Text Box 8">
          <a:extLst>
            <a:ext uri="{FF2B5EF4-FFF2-40B4-BE49-F238E27FC236}">
              <a16:creationId xmlns:a16="http://schemas.microsoft.com/office/drawing/2014/main" id="{F4E69D1F-6CB9-489D-A89E-BDFA5B19840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524" name="Text Box 9">
          <a:extLst>
            <a:ext uri="{FF2B5EF4-FFF2-40B4-BE49-F238E27FC236}">
              <a16:creationId xmlns:a16="http://schemas.microsoft.com/office/drawing/2014/main" id="{F916C36C-07C8-4215-891B-1918EBD9F321}"/>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525" name="Text Box 10">
          <a:extLst>
            <a:ext uri="{FF2B5EF4-FFF2-40B4-BE49-F238E27FC236}">
              <a16:creationId xmlns:a16="http://schemas.microsoft.com/office/drawing/2014/main" id="{24ED1AE5-B986-44FD-B605-A4519ECE5C88}"/>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526" name="Text Box 26">
          <a:extLst>
            <a:ext uri="{FF2B5EF4-FFF2-40B4-BE49-F238E27FC236}">
              <a16:creationId xmlns:a16="http://schemas.microsoft.com/office/drawing/2014/main" id="{93EEA38F-7390-439C-A266-75F33EEC7391}"/>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27" name="Text Box 28">
          <a:extLst>
            <a:ext uri="{FF2B5EF4-FFF2-40B4-BE49-F238E27FC236}">
              <a16:creationId xmlns:a16="http://schemas.microsoft.com/office/drawing/2014/main" id="{57191788-0C11-470B-9213-2BDC146C8DD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28" name="Text Box 739">
          <a:extLst>
            <a:ext uri="{FF2B5EF4-FFF2-40B4-BE49-F238E27FC236}">
              <a16:creationId xmlns:a16="http://schemas.microsoft.com/office/drawing/2014/main" id="{6D6CE7FE-DED0-4FD8-AD96-5E53AF74552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29" name="Text Box 740">
          <a:extLst>
            <a:ext uri="{FF2B5EF4-FFF2-40B4-BE49-F238E27FC236}">
              <a16:creationId xmlns:a16="http://schemas.microsoft.com/office/drawing/2014/main" id="{41A08720-3D09-4C5D-B209-3A8F4925FB5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30" name="Text Box 741">
          <a:extLst>
            <a:ext uri="{FF2B5EF4-FFF2-40B4-BE49-F238E27FC236}">
              <a16:creationId xmlns:a16="http://schemas.microsoft.com/office/drawing/2014/main" id="{875C7C8B-E7E8-4B22-97E4-C7992B9B363F}"/>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31" name="Text Box 742">
          <a:extLst>
            <a:ext uri="{FF2B5EF4-FFF2-40B4-BE49-F238E27FC236}">
              <a16:creationId xmlns:a16="http://schemas.microsoft.com/office/drawing/2014/main" id="{E4EE03A3-5875-4666-B2E0-06024E30243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32" name="Text Box 743">
          <a:extLst>
            <a:ext uri="{FF2B5EF4-FFF2-40B4-BE49-F238E27FC236}">
              <a16:creationId xmlns:a16="http://schemas.microsoft.com/office/drawing/2014/main" id="{6F81779F-9910-4F02-997F-CEB2ACBC7ED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33" name="Text Box 744">
          <a:extLst>
            <a:ext uri="{FF2B5EF4-FFF2-40B4-BE49-F238E27FC236}">
              <a16:creationId xmlns:a16="http://schemas.microsoft.com/office/drawing/2014/main" id="{71E34F90-77B4-4232-841D-9976F5C2B09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34" name="Text Box 745">
          <a:extLst>
            <a:ext uri="{FF2B5EF4-FFF2-40B4-BE49-F238E27FC236}">
              <a16:creationId xmlns:a16="http://schemas.microsoft.com/office/drawing/2014/main" id="{CB17FA0E-5D16-495F-85EA-4232A6BE9FB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35" name="Text Box 746">
          <a:extLst>
            <a:ext uri="{FF2B5EF4-FFF2-40B4-BE49-F238E27FC236}">
              <a16:creationId xmlns:a16="http://schemas.microsoft.com/office/drawing/2014/main" id="{F0647F03-0E82-4C60-B9CE-67ED1BD1AB0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36" name="Text Box 747">
          <a:extLst>
            <a:ext uri="{FF2B5EF4-FFF2-40B4-BE49-F238E27FC236}">
              <a16:creationId xmlns:a16="http://schemas.microsoft.com/office/drawing/2014/main" id="{F26424EB-FE86-453B-A6FD-4F7204C63C1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537" name="Text Box 773">
          <a:extLst>
            <a:ext uri="{FF2B5EF4-FFF2-40B4-BE49-F238E27FC236}">
              <a16:creationId xmlns:a16="http://schemas.microsoft.com/office/drawing/2014/main" id="{9ED6EBF8-3730-44B0-8EF7-6F653D7FEF56}"/>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538" name="Text Box 778">
          <a:extLst>
            <a:ext uri="{FF2B5EF4-FFF2-40B4-BE49-F238E27FC236}">
              <a16:creationId xmlns:a16="http://schemas.microsoft.com/office/drawing/2014/main" id="{14408566-E415-4CAF-91F9-B9D0F6C3D7F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39" name="Text Box 8">
          <a:extLst>
            <a:ext uri="{FF2B5EF4-FFF2-40B4-BE49-F238E27FC236}">
              <a16:creationId xmlns:a16="http://schemas.microsoft.com/office/drawing/2014/main" id="{168AEA5D-6BF7-4B86-A577-2D816F4EBBA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40" name="Text Box 9">
          <a:extLst>
            <a:ext uri="{FF2B5EF4-FFF2-40B4-BE49-F238E27FC236}">
              <a16:creationId xmlns:a16="http://schemas.microsoft.com/office/drawing/2014/main" id="{B0B0F876-42EF-4ADE-81A0-477F45C8322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41" name="Text Box 10">
          <a:extLst>
            <a:ext uri="{FF2B5EF4-FFF2-40B4-BE49-F238E27FC236}">
              <a16:creationId xmlns:a16="http://schemas.microsoft.com/office/drawing/2014/main" id="{F4A83137-B42E-460D-8A39-DF0F1825F75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42" name="Text Box 26">
          <a:extLst>
            <a:ext uri="{FF2B5EF4-FFF2-40B4-BE49-F238E27FC236}">
              <a16:creationId xmlns:a16="http://schemas.microsoft.com/office/drawing/2014/main" id="{FBA257C3-0885-47C7-82F8-11368874ACE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543" name="Text Box 28">
          <a:extLst>
            <a:ext uri="{FF2B5EF4-FFF2-40B4-BE49-F238E27FC236}">
              <a16:creationId xmlns:a16="http://schemas.microsoft.com/office/drawing/2014/main" id="{B006A4B2-37F2-41EB-A5C9-2D9280859FDE}"/>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82</xdr:row>
      <xdr:rowOff>20954</xdr:rowOff>
    </xdr:to>
    <xdr:sp macro="" textlink="">
      <xdr:nvSpPr>
        <xdr:cNvPr id="544" name="Text Box 1">
          <a:extLst>
            <a:ext uri="{FF2B5EF4-FFF2-40B4-BE49-F238E27FC236}">
              <a16:creationId xmlns:a16="http://schemas.microsoft.com/office/drawing/2014/main" id="{D4ED9270-2E7C-4691-B92D-CD41DFF988FA}"/>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545" name="Text Box 2">
          <a:extLst>
            <a:ext uri="{FF2B5EF4-FFF2-40B4-BE49-F238E27FC236}">
              <a16:creationId xmlns:a16="http://schemas.microsoft.com/office/drawing/2014/main" id="{053243AC-5072-4187-A47B-C1915E11B7C7}"/>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546" name="Text Box 3">
          <a:extLst>
            <a:ext uri="{FF2B5EF4-FFF2-40B4-BE49-F238E27FC236}">
              <a16:creationId xmlns:a16="http://schemas.microsoft.com/office/drawing/2014/main" id="{5C52CD77-070F-48C8-B7F3-09763D7F6DE8}"/>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547" name="Text Box 4">
          <a:extLst>
            <a:ext uri="{FF2B5EF4-FFF2-40B4-BE49-F238E27FC236}">
              <a16:creationId xmlns:a16="http://schemas.microsoft.com/office/drawing/2014/main" id="{0191F1F6-030E-4ED4-A272-51F264C5439F}"/>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548" name="Text Box 5">
          <a:extLst>
            <a:ext uri="{FF2B5EF4-FFF2-40B4-BE49-F238E27FC236}">
              <a16:creationId xmlns:a16="http://schemas.microsoft.com/office/drawing/2014/main" id="{EDB728F7-1B01-4DF4-8234-ECAB340262DE}"/>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549" name="Text Box 6">
          <a:extLst>
            <a:ext uri="{FF2B5EF4-FFF2-40B4-BE49-F238E27FC236}">
              <a16:creationId xmlns:a16="http://schemas.microsoft.com/office/drawing/2014/main" id="{C3A5E578-FED2-4686-B4BA-D3644D00EA75}"/>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550" name="Text Box 7">
          <a:extLst>
            <a:ext uri="{FF2B5EF4-FFF2-40B4-BE49-F238E27FC236}">
              <a16:creationId xmlns:a16="http://schemas.microsoft.com/office/drawing/2014/main" id="{DFBB35E7-8D5A-4BB3-B1D1-57632D7E1011}"/>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551" name="Text Box 8">
          <a:extLst>
            <a:ext uri="{FF2B5EF4-FFF2-40B4-BE49-F238E27FC236}">
              <a16:creationId xmlns:a16="http://schemas.microsoft.com/office/drawing/2014/main" id="{29A0E491-4B1A-4FC2-A2D8-15914329B9C4}"/>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552" name="Text Box 1">
          <a:extLst>
            <a:ext uri="{FF2B5EF4-FFF2-40B4-BE49-F238E27FC236}">
              <a16:creationId xmlns:a16="http://schemas.microsoft.com/office/drawing/2014/main" id="{F841B61A-8E47-4D83-AE19-6CC48BD510A1}"/>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553" name="Text Box 2">
          <a:extLst>
            <a:ext uri="{FF2B5EF4-FFF2-40B4-BE49-F238E27FC236}">
              <a16:creationId xmlns:a16="http://schemas.microsoft.com/office/drawing/2014/main" id="{B33FF4EA-B8C5-47C4-A362-1B706DED5979}"/>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554" name="Text Box 3">
          <a:extLst>
            <a:ext uri="{FF2B5EF4-FFF2-40B4-BE49-F238E27FC236}">
              <a16:creationId xmlns:a16="http://schemas.microsoft.com/office/drawing/2014/main" id="{A1D98167-8E6A-462E-B661-068CB4C41138}"/>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555" name="Text Box 4">
          <a:extLst>
            <a:ext uri="{FF2B5EF4-FFF2-40B4-BE49-F238E27FC236}">
              <a16:creationId xmlns:a16="http://schemas.microsoft.com/office/drawing/2014/main" id="{C1ECECCC-BE84-4475-A333-E1BBCE523C4D}"/>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556" name="Text Box 5">
          <a:extLst>
            <a:ext uri="{FF2B5EF4-FFF2-40B4-BE49-F238E27FC236}">
              <a16:creationId xmlns:a16="http://schemas.microsoft.com/office/drawing/2014/main" id="{5D26B901-AAF1-4604-8510-D6E3DDFCBCC9}"/>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557" name="Text Box 6">
          <a:extLst>
            <a:ext uri="{FF2B5EF4-FFF2-40B4-BE49-F238E27FC236}">
              <a16:creationId xmlns:a16="http://schemas.microsoft.com/office/drawing/2014/main" id="{03CA20C2-606C-445E-9B86-5B31E931FF4B}"/>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558" name="Text Box 7">
          <a:extLst>
            <a:ext uri="{FF2B5EF4-FFF2-40B4-BE49-F238E27FC236}">
              <a16:creationId xmlns:a16="http://schemas.microsoft.com/office/drawing/2014/main" id="{6DE5E9A7-D3A4-430C-A754-0C4B3B5BABC4}"/>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559" name="Text Box 8">
          <a:extLst>
            <a:ext uri="{FF2B5EF4-FFF2-40B4-BE49-F238E27FC236}">
              <a16:creationId xmlns:a16="http://schemas.microsoft.com/office/drawing/2014/main" id="{59796853-0D0A-4670-9B09-8FFBD2AB4F79}"/>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560" name="Text Box 8">
          <a:extLst>
            <a:ext uri="{FF2B5EF4-FFF2-40B4-BE49-F238E27FC236}">
              <a16:creationId xmlns:a16="http://schemas.microsoft.com/office/drawing/2014/main" id="{D4E7F8D1-5B00-45B5-A251-CA77A43E8B1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61" name="Text Box 9">
          <a:extLst>
            <a:ext uri="{FF2B5EF4-FFF2-40B4-BE49-F238E27FC236}">
              <a16:creationId xmlns:a16="http://schemas.microsoft.com/office/drawing/2014/main" id="{0AEC743E-BE8B-42AC-AF08-0C5D8B775E0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62" name="Text Box 10">
          <a:extLst>
            <a:ext uri="{FF2B5EF4-FFF2-40B4-BE49-F238E27FC236}">
              <a16:creationId xmlns:a16="http://schemas.microsoft.com/office/drawing/2014/main" id="{737C79FB-3A6D-4258-9977-4FC0EF3CE1D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63" name="Text Box 26">
          <a:extLst>
            <a:ext uri="{FF2B5EF4-FFF2-40B4-BE49-F238E27FC236}">
              <a16:creationId xmlns:a16="http://schemas.microsoft.com/office/drawing/2014/main" id="{FB254058-0943-4CED-AC4A-BE949D3504B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564" name="Text Box 28">
          <a:extLst>
            <a:ext uri="{FF2B5EF4-FFF2-40B4-BE49-F238E27FC236}">
              <a16:creationId xmlns:a16="http://schemas.microsoft.com/office/drawing/2014/main" id="{85056323-8940-44BF-B87E-281FA807871E}"/>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85</xdr:row>
      <xdr:rowOff>175081</xdr:rowOff>
    </xdr:to>
    <xdr:sp macro="" textlink="">
      <xdr:nvSpPr>
        <xdr:cNvPr id="565" name="Text Box 8">
          <a:extLst>
            <a:ext uri="{FF2B5EF4-FFF2-40B4-BE49-F238E27FC236}">
              <a16:creationId xmlns:a16="http://schemas.microsoft.com/office/drawing/2014/main" id="{3B93D720-1B85-446D-BDF0-7B11E86D2055}"/>
            </a:ext>
          </a:extLst>
        </xdr:cNvPr>
        <xdr:cNvSpPr txBox="1">
          <a:spLocks noChangeArrowheads="1"/>
        </xdr:cNvSpPr>
      </xdr:nvSpPr>
      <xdr:spPr bwMode="auto">
        <a:xfrm>
          <a:off x="2914650" y="28298775"/>
          <a:ext cx="76200" cy="93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175081</xdr:rowOff>
    </xdr:to>
    <xdr:sp macro="" textlink="">
      <xdr:nvSpPr>
        <xdr:cNvPr id="566" name="Text Box 9">
          <a:extLst>
            <a:ext uri="{FF2B5EF4-FFF2-40B4-BE49-F238E27FC236}">
              <a16:creationId xmlns:a16="http://schemas.microsoft.com/office/drawing/2014/main" id="{346DA963-E98A-4738-AA33-49D34CE20228}"/>
            </a:ext>
          </a:extLst>
        </xdr:cNvPr>
        <xdr:cNvSpPr txBox="1">
          <a:spLocks noChangeArrowheads="1"/>
        </xdr:cNvSpPr>
      </xdr:nvSpPr>
      <xdr:spPr bwMode="auto">
        <a:xfrm>
          <a:off x="2914650" y="28298775"/>
          <a:ext cx="76200" cy="93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175081</xdr:rowOff>
    </xdr:to>
    <xdr:sp macro="" textlink="">
      <xdr:nvSpPr>
        <xdr:cNvPr id="567" name="Text Box 10">
          <a:extLst>
            <a:ext uri="{FF2B5EF4-FFF2-40B4-BE49-F238E27FC236}">
              <a16:creationId xmlns:a16="http://schemas.microsoft.com/office/drawing/2014/main" id="{972D5300-23EC-4166-94B8-1481DF8B622F}"/>
            </a:ext>
          </a:extLst>
        </xdr:cNvPr>
        <xdr:cNvSpPr txBox="1">
          <a:spLocks noChangeArrowheads="1"/>
        </xdr:cNvSpPr>
      </xdr:nvSpPr>
      <xdr:spPr bwMode="auto">
        <a:xfrm>
          <a:off x="2914650" y="28298775"/>
          <a:ext cx="76200" cy="93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175081</xdr:rowOff>
    </xdr:to>
    <xdr:sp macro="" textlink="">
      <xdr:nvSpPr>
        <xdr:cNvPr id="568" name="Text Box 26">
          <a:extLst>
            <a:ext uri="{FF2B5EF4-FFF2-40B4-BE49-F238E27FC236}">
              <a16:creationId xmlns:a16="http://schemas.microsoft.com/office/drawing/2014/main" id="{CBD3FDFD-60BD-40C8-88C2-3652A92D8E5D}"/>
            </a:ext>
          </a:extLst>
        </xdr:cNvPr>
        <xdr:cNvSpPr txBox="1">
          <a:spLocks noChangeArrowheads="1"/>
        </xdr:cNvSpPr>
      </xdr:nvSpPr>
      <xdr:spPr bwMode="auto">
        <a:xfrm>
          <a:off x="2914650" y="28298775"/>
          <a:ext cx="76200" cy="93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141604</xdr:rowOff>
    </xdr:to>
    <xdr:sp macro="" textlink="">
      <xdr:nvSpPr>
        <xdr:cNvPr id="569" name="Text Box 9">
          <a:extLst>
            <a:ext uri="{FF2B5EF4-FFF2-40B4-BE49-F238E27FC236}">
              <a16:creationId xmlns:a16="http://schemas.microsoft.com/office/drawing/2014/main" id="{E79F428C-71FC-4D73-85FF-0E3955779BB3}"/>
            </a:ext>
          </a:extLst>
        </xdr:cNvPr>
        <xdr:cNvSpPr txBox="1">
          <a:spLocks noChangeArrowheads="1"/>
        </xdr:cNvSpPr>
      </xdr:nvSpPr>
      <xdr:spPr bwMode="auto">
        <a:xfrm>
          <a:off x="2914650" y="28298775"/>
          <a:ext cx="76200" cy="713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141604</xdr:rowOff>
    </xdr:to>
    <xdr:sp macro="" textlink="">
      <xdr:nvSpPr>
        <xdr:cNvPr id="570" name="Text Box 26">
          <a:extLst>
            <a:ext uri="{FF2B5EF4-FFF2-40B4-BE49-F238E27FC236}">
              <a16:creationId xmlns:a16="http://schemas.microsoft.com/office/drawing/2014/main" id="{3BAD7181-1AF2-479A-BD1D-1EB8ACC528D9}"/>
            </a:ext>
          </a:extLst>
        </xdr:cNvPr>
        <xdr:cNvSpPr txBox="1">
          <a:spLocks noChangeArrowheads="1"/>
        </xdr:cNvSpPr>
      </xdr:nvSpPr>
      <xdr:spPr bwMode="auto">
        <a:xfrm>
          <a:off x="2914650" y="28298775"/>
          <a:ext cx="76200" cy="713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571" name="Text Box 197">
          <a:extLst>
            <a:ext uri="{FF2B5EF4-FFF2-40B4-BE49-F238E27FC236}">
              <a16:creationId xmlns:a16="http://schemas.microsoft.com/office/drawing/2014/main" id="{95EF63C6-653F-4E76-B1D2-6F813357E4A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572" name="Text Box 198">
          <a:extLst>
            <a:ext uri="{FF2B5EF4-FFF2-40B4-BE49-F238E27FC236}">
              <a16:creationId xmlns:a16="http://schemas.microsoft.com/office/drawing/2014/main" id="{83746B75-EF2E-44F4-B697-B1C125D610BB}"/>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573" name="Text Box 199">
          <a:extLst>
            <a:ext uri="{FF2B5EF4-FFF2-40B4-BE49-F238E27FC236}">
              <a16:creationId xmlns:a16="http://schemas.microsoft.com/office/drawing/2014/main" id="{AFA8FC0C-D75A-47E9-8643-F159109C9F20}"/>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574" name="Text Box 200">
          <a:extLst>
            <a:ext uri="{FF2B5EF4-FFF2-40B4-BE49-F238E27FC236}">
              <a16:creationId xmlns:a16="http://schemas.microsoft.com/office/drawing/2014/main" id="{97B635B2-B527-41EA-B557-3746A01D652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575" name="Text Box 201">
          <a:extLst>
            <a:ext uri="{FF2B5EF4-FFF2-40B4-BE49-F238E27FC236}">
              <a16:creationId xmlns:a16="http://schemas.microsoft.com/office/drawing/2014/main" id="{D59C2BD0-9A02-41A0-B95F-8B5CEE8CF1A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576" name="Text Box 202">
          <a:extLst>
            <a:ext uri="{FF2B5EF4-FFF2-40B4-BE49-F238E27FC236}">
              <a16:creationId xmlns:a16="http://schemas.microsoft.com/office/drawing/2014/main" id="{4F1F4305-B787-4E13-ACB1-EB79B3FBE70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577" name="Text Box 203">
          <a:extLst>
            <a:ext uri="{FF2B5EF4-FFF2-40B4-BE49-F238E27FC236}">
              <a16:creationId xmlns:a16="http://schemas.microsoft.com/office/drawing/2014/main" id="{63E976A7-C2FB-41A1-AC97-B5CA4301915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578" name="Text Box 204">
          <a:extLst>
            <a:ext uri="{FF2B5EF4-FFF2-40B4-BE49-F238E27FC236}">
              <a16:creationId xmlns:a16="http://schemas.microsoft.com/office/drawing/2014/main" id="{4CCB6FBC-0EDC-4608-993F-632210864D5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79" name="Text Box 8">
          <a:extLst>
            <a:ext uri="{FF2B5EF4-FFF2-40B4-BE49-F238E27FC236}">
              <a16:creationId xmlns:a16="http://schemas.microsoft.com/office/drawing/2014/main" id="{E57AAC48-D81C-4AB9-BCDE-05AFC0E93C3D}"/>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80" name="Text Box 28">
          <a:extLst>
            <a:ext uri="{FF2B5EF4-FFF2-40B4-BE49-F238E27FC236}">
              <a16:creationId xmlns:a16="http://schemas.microsoft.com/office/drawing/2014/main" id="{F87C079F-F0BB-49B0-8B40-CAF27C81B6ED}"/>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81" name="Text Box 739">
          <a:extLst>
            <a:ext uri="{FF2B5EF4-FFF2-40B4-BE49-F238E27FC236}">
              <a16:creationId xmlns:a16="http://schemas.microsoft.com/office/drawing/2014/main" id="{A1FC2096-70E2-4819-BA26-C06DA81FB84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82" name="Text Box 740">
          <a:extLst>
            <a:ext uri="{FF2B5EF4-FFF2-40B4-BE49-F238E27FC236}">
              <a16:creationId xmlns:a16="http://schemas.microsoft.com/office/drawing/2014/main" id="{82942AEA-C8BC-4243-B9A7-6BEE8F7B173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83" name="Text Box 741">
          <a:extLst>
            <a:ext uri="{FF2B5EF4-FFF2-40B4-BE49-F238E27FC236}">
              <a16:creationId xmlns:a16="http://schemas.microsoft.com/office/drawing/2014/main" id="{41AC78B2-A654-4D0F-BC2E-E0D3B22C550C}"/>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84" name="Text Box 742">
          <a:extLst>
            <a:ext uri="{FF2B5EF4-FFF2-40B4-BE49-F238E27FC236}">
              <a16:creationId xmlns:a16="http://schemas.microsoft.com/office/drawing/2014/main" id="{F59DD639-07A4-446E-8CB7-070767EFE4C1}"/>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85" name="Text Box 743">
          <a:extLst>
            <a:ext uri="{FF2B5EF4-FFF2-40B4-BE49-F238E27FC236}">
              <a16:creationId xmlns:a16="http://schemas.microsoft.com/office/drawing/2014/main" id="{ED5466A9-6DF8-4289-B5BF-10EC94D5B4B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86" name="Text Box 744">
          <a:extLst>
            <a:ext uri="{FF2B5EF4-FFF2-40B4-BE49-F238E27FC236}">
              <a16:creationId xmlns:a16="http://schemas.microsoft.com/office/drawing/2014/main" id="{AA6FD7FC-8257-47E9-A592-664DA7029B4F}"/>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87" name="Text Box 745">
          <a:extLst>
            <a:ext uri="{FF2B5EF4-FFF2-40B4-BE49-F238E27FC236}">
              <a16:creationId xmlns:a16="http://schemas.microsoft.com/office/drawing/2014/main" id="{1EAB8FD9-F948-4F45-AF17-3F2B408F32D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88" name="Text Box 746">
          <a:extLst>
            <a:ext uri="{FF2B5EF4-FFF2-40B4-BE49-F238E27FC236}">
              <a16:creationId xmlns:a16="http://schemas.microsoft.com/office/drawing/2014/main" id="{477697D9-EBB7-4CAF-BC1F-1E52C1AE84C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89" name="Text Box 747">
          <a:extLst>
            <a:ext uri="{FF2B5EF4-FFF2-40B4-BE49-F238E27FC236}">
              <a16:creationId xmlns:a16="http://schemas.microsoft.com/office/drawing/2014/main" id="{637CE30E-CA7C-4FF2-8229-FE194067AF40}"/>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90" name="Text Box 778">
          <a:extLst>
            <a:ext uri="{FF2B5EF4-FFF2-40B4-BE49-F238E27FC236}">
              <a16:creationId xmlns:a16="http://schemas.microsoft.com/office/drawing/2014/main" id="{E775E91B-D83C-41F8-A048-F6FB5FEE70F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591" name="Text Box 8">
          <a:extLst>
            <a:ext uri="{FF2B5EF4-FFF2-40B4-BE49-F238E27FC236}">
              <a16:creationId xmlns:a16="http://schemas.microsoft.com/office/drawing/2014/main" id="{BB2319A6-7F10-44C7-AD76-3BAA0332B11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92" name="Text Box 9">
          <a:extLst>
            <a:ext uri="{FF2B5EF4-FFF2-40B4-BE49-F238E27FC236}">
              <a16:creationId xmlns:a16="http://schemas.microsoft.com/office/drawing/2014/main" id="{AE4DD3FD-2522-473B-A5A8-D3B0EB33B67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93" name="Text Box 10">
          <a:extLst>
            <a:ext uri="{FF2B5EF4-FFF2-40B4-BE49-F238E27FC236}">
              <a16:creationId xmlns:a16="http://schemas.microsoft.com/office/drawing/2014/main" id="{8D08C641-FF81-49C5-9A2F-4EDC77B2963E}"/>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594" name="Text Box 26">
          <a:extLst>
            <a:ext uri="{FF2B5EF4-FFF2-40B4-BE49-F238E27FC236}">
              <a16:creationId xmlns:a16="http://schemas.microsoft.com/office/drawing/2014/main" id="{481AD792-7517-4FBF-9F2B-6535170CC92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595" name="Text Box 28">
          <a:extLst>
            <a:ext uri="{FF2B5EF4-FFF2-40B4-BE49-F238E27FC236}">
              <a16:creationId xmlns:a16="http://schemas.microsoft.com/office/drawing/2014/main" id="{A87933CD-B753-4926-B9B1-72DC1EEC8FB0}"/>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81</xdr:row>
      <xdr:rowOff>180975</xdr:rowOff>
    </xdr:to>
    <xdr:sp macro="" textlink="">
      <xdr:nvSpPr>
        <xdr:cNvPr id="596" name="Text Box 2">
          <a:extLst>
            <a:ext uri="{FF2B5EF4-FFF2-40B4-BE49-F238E27FC236}">
              <a16:creationId xmlns:a16="http://schemas.microsoft.com/office/drawing/2014/main" id="{CACCDF99-02F7-43F3-BBF9-69A36BF3FC1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97" name="Text Box 3">
          <a:extLst>
            <a:ext uri="{FF2B5EF4-FFF2-40B4-BE49-F238E27FC236}">
              <a16:creationId xmlns:a16="http://schemas.microsoft.com/office/drawing/2014/main" id="{7ADDDE70-4400-47CE-BDBE-2DFEBEA42D9D}"/>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98" name="Text Box 4">
          <a:extLst>
            <a:ext uri="{FF2B5EF4-FFF2-40B4-BE49-F238E27FC236}">
              <a16:creationId xmlns:a16="http://schemas.microsoft.com/office/drawing/2014/main" id="{A377CD09-4EE1-428B-93D2-D5447CE198C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599" name="Text Box 5">
          <a:extLst>
            <a:ext uri="{FF2B5EF4-FFF2-40B4-BE49-F238E27FC236}">
              <a16:creationId xmlns:a16="http://schemas.microsoft.com/office/drawing/2014/main" id="{145E5C5E-782A-4C54-B3E4-8735152CC0B1}"/>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600" name="Text Box 6">
          <a:extLst>
            <a:ext uri="{FF2B5EF4-FFF2-40B4-BE49-F238E27FC236}">
              <a16:creationId xmlns:a16="http://schemas.microsoft.com/office/drawing/2014/main" id="{C56F9D46-05BD-4C54-954C-4439653FF31B}"/>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601" name="Text Box 7">
          <a:extLst>
            <a:ext uri="{FF2B5EF4-FFF2-40B4-BE49-F238E27FC236}">
              <a16:creationId xmlns:a16="http://schemas.microsoft.com/office/drawing/2014/main" id="{E9E0DC77-6E65-4F8E-910C-F59F0D340FE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02" name="Text Box 8">
          <a:extLst>
            <a:ext uri="{FF2B5EF4-FFF2-40B4-BE49-F238E27FC236}">
              <a16:creationId xmlns:a16="http://schemas.microsoft.com/office/drawing/2014/main" id="{F1F3A6F9-7373-43A8-A028-83C992AFF5FB}"/>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03" name="Text Box 28">
          <a:extLst>
            <a:ext uri="{FF2B5EF4-FFF2-40B4-BE49-F238E27FC236}">
              <a16:creationId xmlns:a16="http://schemas.microsoft.com/office/drawing/2014/main" id="{84570088-FCC5-4FF6-80AA-E9813151672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604" name="Text Box 37">
          <a:extLst>
            <a:ext uri="{FF2B5EF4-FFF2-40B4-BE49-F238E27FC236}">
              <a16:creationId xmlns:a16="http://schemas.microsoft.com/office/drawing/2014/main" id="{3C8F0E18-EB71-430D-BD6E-29ABDB9E7BDF}"/>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605" name="Text Box 38">
          <a:extLst>
            <a:ext uri="{FF2B5EF4-FFF2-40B4-BE49-F238E27FC236}">
              <a16:creationId xmlns:a16="http://schemas.microsoft.com/office/drawing/2014/main" id="{972CF965-DB5A-4DD3-B31F-9C66F5E6024B}"/>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606" name="Text Box 39">
          <a:extLst>
            <a:ext uri="{FF2B5EF4-FFF2-40B4-BE49-F238E27FC236}">
              <a16:creationId xmlns:a16="http://schemas.microsoft.com/office/drawing/2014/main" id="{BE00E334-1DF7-4FE9-95C2-208276B4C9FA}"/>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07" name="Text Box 739">
          <a:extLst>
            <a:ext uri="{FF2B5EF4-FFF2-40B4-BE49-F238E27FC236}">
              <a16:creationId xmlns:a16="http://schemas.microsoft.com/office/drawing/2014/main" id="{96E31947-52C5-4BFC-A9EE-AA29BC70F85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08" name="Text Box 740">
          <a:extLst>
            <a:ext uri="{FF2B5EF4-FFF2-40B4-BE49-F238E27FC236}">
              <a16:creationId xmlns:a16="http://schemas.microsoft.com/office/drawing/2014/main" id="{58A114F1-7DA7-49E9-A066-BC032851013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09" name="Text Box 741">
          <a:extLst>
            <a:ext uri="{FF2B5EF4-FFF2-40B4-BE49-F238E27FC236}">
              <a16:creationId xmlns:a16="http://schemas.microsoft.com/office/drawing/2014/main" id="{A5EECDF4-3045-47B1-8A4D-BBC24248439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10" name="Text Box 742">
          <a:extLst>
            <a:ext uri="{FF2B5EF4-FFF2-40B4-BE49-F238E27FC236}">
              <a16:creationId xmlns:a16="http://schemas.microsoft.com/office/drawing/2014/main" id="{A6C294B9-05ED-4107-83E1-4955FB35AAD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11" name="Text Box 743">
          <a:extLst>
            <a:ext uri="{FF2B5EF4-FFF2-40B4-BE49-F238E27FC236}">
              <a16:creationId xmlns:a16="http://schemas.microsoft.com/office/drawing/2014/main" id="{7AD563FD-9C82-460C-8F70-CCB850FACC0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12" name="Text Box 744">
          <a:extLst>
            <a:ext uri="{FF2B5EF4-FFF2-40B4-BE49-F238E27FC236}">
              <a16:creationId xmlns:a16="http://schemas.microsoft.com/office/drawing/2014/main" id="{0971052A-861C-46EC-9BD1-35BBCF2B3295}"/>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13" name="Text Box 745">
          <a:extLst>
            <a:ext uri="{FF2B5EF4-FFF2-40B4-BE49-F238E27FC236}">
              <a16:creationId xmlns:a16="http://schemas.microsoft.com/office/drawing/2014/main" id="{A7A7EF42-4017-433A-88D9-86505531A2D0}"/>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14" name="Text Box 746">
          <a:extLst>
            <a:ext uri="{FF2B5EF4-FFF2-40B4-BE49-F238E27FC236}">
              <a16:creationId xmlns:a16="http://schemas.microsoft.com/office/drawing/2014/main" id="{11DACC47-17AD-4946-BC50-D6722F7AE6B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15" name="Text Box 747">
          <a:extLst>
            <a:ext uri="{FF2B5EF4-FFF2-40B4-BE49-F238E27FC236}">
              <a16:creationId xmlns:a16="http://schemas.microsoft.com/office/drawing/2014/main" id="{DA7E9191-3ED3-4F71-B917-F0FEFA6B6A65}"/>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16" name="Text Box 778">
          <a:extLst>
            <a:ext uri="{FF2B5EF4-FFF2-40B4-BE49-F238E27FC236}">
              <a16:creationId xmlns:a16="http://schemas.microsoft.com/office/drawing/2014/main" id="{90F95A0A-0EA8-400A-80E3-CD17A166AC8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17" name="Text Box 9">
          <a:extLst>
            <a:ext uri="{FF2B5EF4-FFF2-40B4-BE49-F238E27FC236}">
              <a16:creationId xmlns:a16="http://schemas.microsoft.com/office/drawing/2014/main" id="{902A9CD8-E1C1-4E4E-A4BB-E2A54C3EE42A}"/>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18" name="Text Box 10">
          <a:extLst>
            <a:ext uri="{FF2B5EF4-FFF2-40B4-BE49-F238E27FC236}">
              <a16:creationId xmlns:a16="http://schemas.microsoft.com/office/drawing/2014/main" id="{6E52D48C-7D6F-4B1E-B911-D2F01167DA2B}"/>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619" name="Text Box 26">
          <a:extLst>
            <a:ext uri="{FF2B5EF4-FFF2-40B4-BE49-F238E27FC236}">
              <a16:creationId xmlns:a16="http://schemas.microsoft.com/office/drawing/2014/main" id="{2490CCC9-8AFB-4150-B98F-B6D6F66FF99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620" name="Text Box 28">
          <a:extLst>
            <a:ext uri="{FF2B5EF4-FFF2-40B4-BE49-F238E27FC236}">
              <a16:creationId xmlns:a16="http://schemas.microsoft.com/office/drawing/2014/main" id="{EEA42958-D77F-4219-8319-756AF8FDD3CE}"/>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621" name="Text Box 1">
          <a:extLst>
            <a:ext uri="{FF2B5EF4-FFF2-40B4-BE49-F238E27FC236}">
              <a16:creationId xmlns:a16="http://schemas.microsoft.com/office/drawing/2014/main" id="{593A9BF9-65FA-4847-8BAB-5C8F3ABF4B1C}"/>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622" name="Text Box 2">
          <a:extLst>
            <a:ext uri="{FF2B5EF4-FFF2-40B4-BE49-F238E27FC236}">
              <a16:creationId xmlns:a16="http://schemas.microsoft.com/office/drawing/2014/main" id="{2172AEED-E11F-4B67-B648-28D986F61F69}"/>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623" name="Text Box 3">
          <a:extLst>
            <a:ext uri="{FF2B5EF4-FFF2-40B4-BE49-F238E27FC236}">
              <a16:creationId xmlns:a16="http://schemas.microsoft.com/office/drawing/2014/main" id="{5AC7A5D2-5873-4DC4-A05C-85DD5170B71E}"/>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624" name="Text Box 4">
          <a:extLst>
            <a:ext uri="{FF2B5EF4-FFF2-40B4-BE49-F238E27FC236}">
              <a16:creationId xmlns:a16="http://schemas.microsoft.com/office/drawing/2014/main" id="{7D38C690-B749-4FD8-A3D5-87724E11F0CD}"/>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625" name="Text Box 5">
          <a:extLst>
            <a:ext uri="{FF2B5EF4-FFF2-40B4-BE49-F238E27FC236}">
              <a16:creationId xmlns:a16="http://schemas.microsoft.com/office/drawing/2014/main" id="{49AACBEC-4654-4D65-9812-B1A20436D034}"/>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626" name="Text Box 6">
          <a:extLst>
            <a:ext uri="{FF2B5EF4-FFF2-40B4-BE49-F238E27FC236}">
              <a16:creationId xmlns:a16="http://schemas.microsoft.com/office/drawing/2014/main" id="{F3764021-2200-413F-95C7-781FA1EC206C}"/>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627" name="Text Box 7">
          <a:extLst>
            <a:ext uri="{FF2B5EF4-FFF2-40B4-BE49-F238E27FC236}">
              <a16:creationId xmlns:a16="http://schemas.microsoft.com/office/drawing/2014/main" id="{EEABCDFD-44B7-406C-A049-FBA439CBFCEB}"/>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628" name="Text Box 8">
          <a:extLst>
            <a:ext uri="{FF2B5EF4-FFF2-40B4-BE49-F238E27FC236}">
              <a16:creationId xmlns:a16="http://schemas.microsoft.com/office/drawing/2014/main" id="{7FDBA889-2DA8-4DB4-8D04-24BFFFD6FD0F}"/>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629" name="Text Box 8">
          <a:extLst>
            <a:ext uri="{FF2B5EF4-FFF2-40B4-BE49-F238E27FC236}">
              <a16:creationId xmlns:a16="http://schemas.microsoft.com/office/drawing/2014/main" id="{3A9B7294-27B9-4956-9A78-2B469C2954F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630" name="Text Box 9">
          <a:extLst>
            <a:ext uri="{FF2B5EF4-FFF2-40B4-BE49-F238E27FC236}">
              <a16:creationId xmlns:a16="http://schemas.microsoft.com/office/drawing/2014/main" id="{B3A74214-4FDF-47AD-BDA0-0C474D70F79B}"/>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631" name="Text Box 10">
          <a:extLst>
            <a:ext uri="{FF2B5EF4-FFF2-40B4-BE49-F238E27FC236}">
              <a16:creationId xmlns:a16="http://schemas.microsoft.com/office/drawing/2014/main" id="{87852F37-BE05-4CCD-904D-F4FA7D4094E1}"/>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632" name="Text Box 26">
          <a:extLst>
            <a:ext uri="{FF2B5EF4-FFF2-40B4-BE49-F238E27FC236}">
              <a16:creationId xmlns:a16="http://schemas.microsoft.com/office/drawing/2014/main" id="{B4B5776B-3019-4956-A5CA-29407257E6B8}"/>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33" name="Text Box 28">
          <a:extLst>
            <a:ext uri="{FF2B5EF4-FFF2-40B4-BE49-F238E27FC236}">
              <a16:creationId xmlns:a16="http://schemas.microsoft.com/office/drawing/2014/main" id="{BBE45502-0268-45B7-B27E-E4B5D93566E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34" name="Text Box 739">
          <a:extLst>
            <a:ext uri="{FF2B5EF4-FFF2-40B4-BE49-F238E27FC236}">
              <a16:creationId xmlns:a16="http://schemas.microsoft.com/office/drawing/2014/main" id="{0765C7A3-E7B9-4DCF-A9ED-F47D14A2B19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35" name="Text Box 740">
          <a:extLst>
            <a:ext uri="{FF2B5EF4-FFF2-40B4-BE49-F238E27FC236}">
              <a16:creationId xmlns:a16="http://schemas.microsoft.com/office/drawing/2014/main" id="{B92C5322-31F9-4718-A83C-BFA5D5E1CD2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36" name="Text Box 741">
          <a:extLst>
            <a:ext uri="{FF2B5EF4-FFF2-40B4-BE49-F238E27FC236}">
              <a16:creationId xmlns:a16="http://schemas.microsoft.com/office/drawing/2014/main" id="{60F16992-821D-476E-AB3A-9FDF446D9A1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37" name="Text Box 742">
          <a:extLst>
            <a:ext uri="{FF2B5EF4-FFF2-40B4-BE49-F238E27FC236}">
              <a16:creationId xmlns:a16="http://schemas.microsoft.com/office/drawing/2014/main" id="{05BCB613-32AB-41B8-B93F-FE81DE42DCC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38" name="Text Box 743">
          <a:extLst>
            <a:ext uri="{FF2B5EF4-FFF2-40B4-BE49-F238E27FC236}">
              <a16:creationId xmlns:a16="http://schemas.microsoft.com/office/drawing/2014/main" id="{4F0AA291-E128-4865-B050-EAED1E86B36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39" name="Text Box 744">
          <a:extLst>
            <a:ext uri="{FF2B5EF4-FFF2-40B4-BE49-F238E27FC236}">
              <a16:creationId xmlns:a16="http://schemas.microsoft.com/office/drawing/2014/main" id="{EB667B35-8E4E-4883-B398-94100C3ACE6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40" name="Text Box 745">
          <a:extLst>
            <a:ext uri="{FF2B5EF4-FFF2-40B4-BE49-F238E27FC236}">
              <a16:creationId xmlns:a16="http://schemas.microsoft.com/office/drawing/2014/main" id="{A47A9A4D-F805-4114-B24D-2C3198E25B7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41" name="Text Box 746">
          <a:extLst>
            <a:ext uri="{FF2B5EF4-FFF2-40B4-BE49-F238E27FC236}">
              <a16:creationId xmlns:a16="http://schemas.microsoft.com/office/drawing/2014/main" id="{61476B20-D4E8-4AED-9320-7DE90E32338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42" name="Text Box 747">
          <a:extLst>
            <a:ext uri="{FF2B5EF4-FFF2-40B4-BE49-F238E27FC236}">
              <a16:creationId xmlns:a16="http://schemas.microsoft.com/office/drawing/2014/main" id="{1989CE5C-8DEC-44D6-8A40-643688DAB53F}"/>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643" name="Text Box 773">
          <a:extLst>
            <a:ext uri="{FF2B5EF4-FFF2-40B4-BE49-F238E27FC236}">
              <a16:creationId xmlns:a16="http://schemas.microsoft.com/office/drawing/2014/main" id="{9BCF5761-8037-4EBE-A4E3-82BABD1EF615}"/>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44" name="Text Box 778">
          <a:extLst>
            <a:ext uri="{FF2B5EF4-FFF2-40B4-BE49-F238E27FC236}">
              <a16:creationId xmlns:a16="http://schemas.microsoft.com/office/drawing/2014/main" id="{B9533422-2451-4BF9-95A0-4E12500E75A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645" name="Text Box 8">
          <a:extLst>
            <a:ext uri="{FF2B5EF4-FFF2-40B4-BE49-F238E27FC236}">
              <a16:creationId xmlns:a16="http://schemas.microsoft.com/office/drawing/2014/main" id="{325FE145-23FB-4661-8FA1-DDBECE45731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646" name="Text Box 9">
          <a:extLst>
            <a:ext uri="{FF2B5EF4-FFF2-40B4-BE49-F238E27FC236}">
              <a16:creationId xmlns:a16="http://schemas.microsoft.com/office/drawing/2014/main" id="{3282CD2B-EC7E-48DD-8B44-5ACDC6D877C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647" name="Text Box 10">
          <a:extLst>
            <a:ext uri="{FF2B5EF4-FFF2-40B4-BE49-F238E27FC236}">
              <a16:creationId xmlns:a16="http://schemas.microsoft.com/office/drawing/2014/main" id="{760C6156-C391-41AE-80CD-E7876859017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648" name="Text Box 26">
          <a:extLst>
            <a:ext uri="{FF2B5EF4-FFF2-40B4-BE49-F238E27FC236}">
              <a16:creationId xmlns:a16="http://schemas.microsoft.com/office/drawing/2014/main" id="{D3B70EC9-BE6A-4F44-B7A3-437757F9652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649" name="Text Box 28">
          <a:extLst>
            <a:ext uri="{FF2B5EF4-FFF2-40B4-BE49-F238E27FC236}">
              <a16:creationId xmlns:a16="http://schemas.microsoft.com/office/drawing/2014/main" id="{6AEBEEC7-90AA-47DA-B4D3-357C27D7E90A}"/>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50" name="Text Box 2">
          <a:extLst>
            <a:ext uri="{FF2B5EF4-FFF2-40B4-BE49-F238E27FC236}">
              <a16:creationId xmlns:a16="http://schemas.microsoft.com/office/drawing/2014/main" id="{5C0C7915-DFE5-454A-9A6F-B90816BBC4E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51" name="Text Box 3">
          <a:extLst>
            <a:ext uri="{FF2B5EF4-FFF2-40B4-BE49-F238E27FC236}">
              <a16:creationId xmlns:a16="http://schemas.microsoft.com/office/drawing/2014/main" id="{7A542E65-BD4E-43A3-9C0A-CC5270ACD4E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52" name="Text Box 4">
          <a:extLst>
            <a:ext uri="{FF2B5EF4-FFF2-40B4-BE49-F238E27FC236}">
              <a16:creationId xmlns:a16="http://schemas.microsoft.com/office/drawing/2014/main" id="{AE372ACA-7121-491F-A39E-3ECA028C1D95}"/>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53" name="Text Box 5">
          <a:extLst>
            <a:ext uri="{FF2B5EF4-FFF2-40B4-BE49-F238E27FC236}">
              <a16:creationId xmlns:a16="http://schemas.microsoft.com/office/drawing/2014/main" id="{F8EC758C-F86C-4088-B9A8-C42E14E18432}"/>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54" name="Text Box 6">
          <a:extLst>
            <a:ext uri="{FF2B5EF4-FFF2-40B4-BE49-F238E27FC236}">
              <a16:creationId xmlns:a16="http://schemas.microsoft.com/office/drawing/2014/main" id="{372C8DF9-A4B5-457B-B8D2-63E097845C31}"/>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55" name="Text Box 7">
          <a:extLst>
            <a:ext uri="{FF2B5EF4-FFF2-40B4-BE49-F238E27FC236}">
              <a16:creationId xmlns:a16="http://schemas.microsoft.com/office/drawing/2014/main" id="{023A4648-538C-4981-9487-DC1B6566AEE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56" name="Text Box 8">
          <a:extLst>
            <a:ext uri="{FF2B5EF4-FFF2-40B4-BE49-F238E27FC236}">
              <a16:creationId xmlns:a16="http://schemas.microsoft.com/office/drawing/2014/main" id="{56C3AF0E-072A-4D3A-AE42-A6B825489C4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57" name="Text Box 28">
          <a:extLst>
            <a:ext uri="{FF2B5EF4-FFF2-40B4-BE49-F238E27FC236}">
              <a16:creationId xmlns:a16="http://schemas.microsoft.com/office/drawing/2014/main" id="{A4BAA497-ECF3-4552-9ADD-A6BC07E09DF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58" name="Text Box 37">
          <a:extLst>
            <a:ext uri="{FF2B5EF4-FFF2-40B4-BE49-F238E27FC236}">
              <a16:creationId xmlns:a16="http://schemas.microsoft.com/office/drawing/2014/main" id="{69569924-F159-4CB4-96DA-529234C32259}"/>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59" name="Text Box 38">
          <a:extLst>
            <a:ext uri="{FF2B5EF4-FFF2-40B4-BE49-F238E27FC236}">
              <a16:creationId xmlns:a16="http://schemas.microsoft.com/office/drawing/2014/main" id="{6D22AAF8-7E67-417C-9E5E-CCB66EB0797C}"/>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60" name="Text Box 39">
          <a:extLst>
            <a:ext uri="{FF2B5EF4-FFF2-40B4-BE49-F238E27FC236}">
              <a16:creationId xmlns:a16="http://schemas.microsoft.com/office/drawing/2014/main" id="{82EA2F2E-53C7-4902-B82C-98DDB49FC242}"/>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61" name="Text Box 739">
          <a:extLst>
            <a:ext uri="{FF2B5EF4-FFF2-40B4-BE49-F238E27FC236}">
              <a16:creationId xmlns:a16="http://schemas.microsoft.com/office/drawing/2014/main" id="{37EA519E-AB70-4A1B-A69C-1B460853507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62" name="Text Box 740">
          <a:extLst>
            <a:ext uri="{FF2B5EF4-FFF2-40B4-BE49-F238E27FC236}">
              <a16:creationId xmlns:a16="http://schemas.microsoft.com/office/drawing/2014/main" id="{2C24F60D-71D9-4FCF-A96C-B8F41A16FB4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63" name="Text Box 741">
          <a:extLst>
            <a:ext uri="{FF2B5EF4-FFF2-40B4-BE49-F238E27FC236}">
              <a16:creationId xmlns:a16="http://schemas.microsoft.com/office/drawing/2014/main" id="{4C5830BE-19ED-4332-826B-7B3EF3E85F9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64" name="Text Box 742">
          <a:extLst>
            <a:ext uri="{FF2B5EF4-FFF2-40B4-BE49-F238E27FC236}">
              <a16:creationId xmlns:a16="http://schemas.microsoft.com/office/drawing/2014/main" id="{DD858BCB-466C-493C-81B3-5E0D7CCCD0A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65" name="Text Box 743">
          <a:extLst>
            <a:ext uri="{FF2B5EF4-FFF2-40B4-BE49-F238E27FC236}">
              <a16:creationId xmlns:a16="http://schemas.microsoft.com/office/drawing/2014/main" id="{599382AF-7EC9-47C9-A847-BFA7F46C9AA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66" name="Text Box 744">
          <a:extLst>
            <a:ext uri="{FF2B5EF4-FFF2-40B4-BE49-F238E27FC236}">
              <a16:creationId xmlns:a16="http://schemas.microsoft.com/office/drawing/2014/main" id="{877D13A6-82E7-4934-AEC0-72BCFA761CA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67" name="Text Box 745">
          <a:extLst>
            <a:ext uri="{FF2B5EF4-FFF2-40B4-BE49-F238E27FC236}">
              <a16:creationId xmlns:a16="http://schemas.microsoft.com/office/drawing/2014/main" id="{B01DA0EF-04FE-4170-BEEE-46B727096FD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68" name="Text Box 746">
          <a:extLst>
            <a:ext uri="{FF2B5EF4-FFF2-40B4-BE49-F238E27FC236}">
              <a16:creationId xmlns:a16="http://schemas.microsoft.com/office/drawing/2014/main" id="{974236A5-413A-4A31-B0B4-5A5BCC80840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69" name="Text Box 747">
          <a:extLst>
            <a:ext uri="{FF2B5EF4-FFF2-40B4-BE49-F238E27FC236}">
              <a16:creationId xmlns:a16="http://schemas.microsoft.com/office/drawing/2014/main" id="{2382194C-3727-4F45-980A-328E7760079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70" name="Text Box 778">
          <a:extLst>
            <a:ext uri="{FF2B5EF4-FFF2-40B4-BE49-F238E27FC236}">
              <a16:creationId xmlns:a16="http://schemas.microsoft.com/office/drawing/2014/main" id="{81B0A7B3-EA9E-425D-8BBB-0FCD482ACD0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71" name="Text Box 9">
          <a:extLst>
            <a:ext uri="{FF2B5EF4-FFF2-40B4-BE49-F238E27FC236}">
              <a16:creationId xmlns:a16="http://schemas.microsoft.com/office/drawing/2014/main" id="{1464F0DF-361E-4E69-9393-FE44D51E640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72" name="Text Box 10">
          <a:extLst>
            <a:ext uri="{FF2B5EF4-FFF2-40B4-BE49-F238E27FC236}">
              <a16:creationId xmlns:a16="http://schemas.microsoft.com/office/drawing/2014/main" id="{759E2B52-C56B-426A-8049-A6B6D5AB6CA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673" name="Text Box 26">
          <a:extLst>
            <a:ext uri="{FF2B5EF4-FFF2-40B4-BE49-F238E27FC236}">
              <a16:creationId xmlns:a16="http://schemas.microsoft.com/office/drawing/2014/main" id="{63B36CBD-07D2-418D-8972-6BB9DCB6B6E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74" name="Text Box 28">
          <a:extLst>
            <a:ext uri="{FF2B5EF4-FFF2-40B4-BE49-F238E27FC236}">
              <a16:creationId xmlns:a16="http://schemas.microsoft.com/office/drawing/2014/main" id="{A933A16B-CE5C-4D66-9ED2-828B3860EEB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75" name="Text Box 8">
          <a:extLst>
            <a:ext uri="{FF2B5EF4-FFF2-40B4-BE49-F238E27FC236}">
              <a16:creationId xmlns:a16="http://schemas.microsoft.com/office/drawing/2014/main" id="{FA68202D-AFF7-4699-BE6B-633AA981E9E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676" name="Text Box 9">
          <a:extLst>
            <a:ext uri="{FF2B5EF4-FFF2-40B4-BE49-F238E27FC236}">
              <a16:creationId xmlns:a16="http://schemas.microsoft.com/office/drawing/2014/main" id="{7D808126-FD45-4C04-BB31-E3B6F5861D0B}"/>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677" name="Text Box 10">
          <a:extLst>
            <a:ext uri="{FF2B5EF4-FFF2-40B4-BE49-F238E27FC236}">
              <a16:creationId xmlns:a16="http://schemas.microsoft.com/office/drawing/2014/main" id="{79887F8F-6914-4D08-8CAB-6831A529562A}"/>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678" name="Text Box 26">
          <a:extLst>
            <a:ext uri="{FF2B5EF4-FFF2-40B4-BE49-F238E27FC236}">
              <a16:creationId xmlns:a16="http://schemas.microsoft.com/office/drawing/2014/main" id="{E5BA5161-9DFE-4327-9481-16461B9FF844}"/>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79" name="Text Box 28">
          <a:extLst>
            <a:ext uri="{FF2B5EF4-FFF2-40B4-BE49-F238E27FC236}">
              <a16:creationId xmlns:a16="http://schemas.microsoft.com/office/drawing/2014/main" id="{FCF349E5-057D-4979-990E-7B6A68BED69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80" name="Text Box 739">
          <a:extLst>
            <a:ext uri="{FF2B5EF4-FFF2-40B4-BE49-F238E27FC236}">
              <a16:creationId xmlns:a16="http://schemas.microsoft.com/office/drawing/2014/main" id="{D7FC30B1-6D77-4FAD-87D9-0752DE89CE1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81" name="Text Box 740">
          <a:extLst>
            <a:ext uri="{FF2B5EF4-FFF2-40B4-BE49-F238E27FC236}">
              <a16:creationId xmlns:a16="http://schemas.microsoft.com/office/drawing/2014/main" id="{2307B169-573F-4166-9C21-432B8DB2D78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82" name="Text Box 741">
          <a:extLst>
            <a:ext uri="{FF2B5EF4-FFF2-40B4-BE49-F238E27FC236}">
              <a16:creationId xmlns:a16="http://schemas.microsoft.com/office/drawing/2014/main" id="{37A94025-0CD9-4FF8-A6CA-03A7756E4B0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83" name="Text Box 742">
          <a:extLst>
            <a:ext uri="{FF2B5EF4-FFF2-40B4-BE49-F238E27FC236}">
              <a16:creationId xmlns:a16="http://schemas.microsoft.com/office/drawing/2014/main" id="{1191D462-8652-43EB-B554-2226752BCB8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84" name="Text Box 743">
          <a:extLst>
            <a:ext uri="{FF2B5EF4-FFF2-40B4-BE49-F238E27FC236}">
              <a16:creationId xmlns:a16="http://schemas.microsoft.com/office/drawing/2014/main" id="{5CB57409-1086-4B13-855E-6632A7C8FAA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85" name="Text Box 744">
          <a:extLst>
            <a:ext uri="{FF2B5EF4-FFF2-40B4-BE49-F238E27FC236}">
              <a16:creationId xmlns:a16="http://schemas.microsoft.com/office/drawing/2014/main" id="{FDF24749-86C9-4225-9F1F-ECD7B797028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86" name="Text Box 745">
          <a:extLst>
            <a:ext uri="{FF2B5EF4-FFF2-40B4-BE49-F238E27FC236}">
              <a16:creationId xmlns:a16="http://schemas.microsoft.com/office/drawing/2014/main" id="{6A07B770-A457-4C16-B569-EF9D55B3F5E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87" name="Text Box 746">
          <a:extLst>
            <a:ext uri="{FF2B5EF4-FFF2-40B4-BE49-F238E27FC236}">
              <a16:creationId xmlns:a16="http://schemas.microsoft.com/office/drawing/2014/main" id="{84988681-F0FE-482A-80E0-431A586E0B9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88" name="Text Box 747">
          <a:extLst>
            <a:ext uri="{FF2B5EF4-FFF2-40B4-BE49-F238E27FC236}">
              <a16:creationId xmlns:a16="http://schemas.microsoft.com/office/drawing/2014/main" id="{AA49AD07-C484-4CBF-9589-2491C9D93EE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689" name="Text Box 773">
          <a:extLst>
            <a:ext uri="{FF2B5EF4-FFF2-40B4-BE49-F238E27FC236}">
              <a16:creationId xmlns:a16="http://schemas.microsoft.com/office/drawing/2014/main" id="{D16114AD-89BF-459C-838C-61E911C7EA4E}"/>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690" name="Text Box 778">
          <a:extLst>
            <a:ext uri="{FF2B5EF4-FFF2-40B4-BE49-F238E27FC236}">
              <a16:creationId xmlns:a16="http://schemas.microsoft.com/office/drawing/2014/main" id="{D380E543-5EC4-4B5B-8961-44BC35E1C5C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691" name="Text Box 8">
          <a:extLst>
            <a:ext uri="{FF2B5EF4-FFF2-40B4-BE49-F238E27FC236}">
              <a16:creationId xmlns:a16="http://schemas.microsoft.com/office/drawing/2014/main" id="{DE707B5C-C5FF-4FFE-8F68-2395A25C951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692" name="Text Box 9">
          <a:extLst>
            <a:ext uri="{FF2B5EF4-FFF2-40B4-BE49-F238E27FC236}">
              <a16:creationId xmlns:a16="http://schemas.microsoft.com/office/drawing/2014/main" id="{0C278D20-6B59-42E7-AC60-8B82F659233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693" name="Text Box 10">
          <a:extLst>
            <a:ext uri="{FF2B5EF4-FFF2-40B4-BE49-F238E27FC236}">
              <a16:creationId xmlns:a16="http://schemas.microsoft.com/office/drawing/2014/main" id="{6E9FFDDD-14AB-4A5C-8E24-2776D361C3A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694" name="Text Box 26">
          <a:extLst>
            <a:ext uri="{FF2B5EF4-FFF2-40B4-BE49-F238E27FC236}">
              <a16:creationId xmlns:a16="http://schemas.microsoft.com/office/drawing/2014/main" id="{955C7A92-5B21-492C-B5A9-B52C88578667}"/>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95" name="Text Box 2">
          <a:extLst>
            <a:ext uri="{FF2B5EF4-FFF2-40B4-BE49-F238E27FC236}">
              <a16:creationId xmlns:a16="http://schemas.microsoft.com/office/drawing/2014/main" id="{851B2692-43DB-40C9-8BBA-F59CE465000A}"/>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96" name="Text Box 3">
          <a:extLst>
            <a:ext uri="{FF2B5EF4-FFF2-40B4-BE49-F238E27FC236}">
              <a16:creationId xmlns:a16="http://schemas.microsoft.com/office/drawing/2014/main" id="{BCE90B7E-946D-4033-A8ED-4A601BE20D2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97" name="Text Box 4">
          <a:extLst>
            <a:ext uri="{FF2B5EF4-FFF2-40B4-BE49-F238E27FC236}">
              <a16:creationId xmlns:a16="http://schemas.microsoft.com/office/drawing/2014/main" id="{68777CFB-A9A6-430F-9302-CC239E89065F}"/>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98" name="Text Box 5">
          <a:extLst>
            <a:ext uri="{FF2B5EF4-FFF2-40B4-BE49-F238E27FC236}">
              <a16:creationId xmlns:a16="http://schemas.microsoft.com/office/drawing/2014/main" id="{7E61541C-3A4C-4D14-89F4-7843D016D48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699" name="Text Box 6">
          <a:extLst>
            <a:ext uri="{FF2B5EF4-FFF2-40B4-BE49-F238E27FC236}">
              <a16:creationId xmlns:a16="http://schemas.microsoft.com/office/drawing/2014/main" id="{AC3A9F38-FCE9-4334-B6A8-380824782D9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700" name="Text Box 7">
          <a:extLst>
            <a:ext uri="{FF2B5EF4-FFF2-40B4-BE49-F238E27FC236}">
              <a16:creationId xmlns:a16="http://schemas.microsoft.com/office/drawing/2014/main" id="{71390EDC-10B4-4951-8B8D-E410B4001D5A}"/>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01" name="Text Box 8">
          <a:extLst>
            <a:ext uri="{FF2B5EF4-FFF2-40B4-BE49-F238E27FC236}">
              <a16:creationId xmlns:a16="http://schemas.microsoft.com/office/drawing/2014/main" id="{2EF51338-8071-4136-B6FC-27B1E8F8764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02" name="Text Box 28">
          <a:extLst>
            <a:ext uri="{FF2B5EF4-FFF2-40B4-BE49-F238E27FC236}">
              <a16:creationId xmlns:a16="http://schemas.microsoft.com/office/drawing/2014/main" id="{2F9ADD0E-A6B0-4849-9D2B-8A028A1803C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703" name="Text Box 37">
          <a:extLst>
            <a:ext uri="{FF2B5EF4-FFF2-40B4-BE49-F238E27FC236}">
              <a16:creationId xmlns:a16="http://schemas.microsoft.com/office/drawing/2014/main" id="{D96D8E45-BC65-4158-89D0-77E74CFE9674}"/>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704" name="Text Box 38">
          <a:extLst>
            <a:ext uri="{FF2B5EF4-FFF2-40B4-BE49-F238E27FC236}">
              <a16:creationId xmlns:a16="http://schemas.microsoft.com/office/drawing/2014/main" id="{674182CC-2B4B-49E7-B9EA-A0DA59A5F0DC}"/>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705" name="Text Box 39">
          <a:extLst>
            <a:ext uri="{FF2B5EF4-FFF2-40B4-BE49-F238E27FC236}">
              <a16:creationId xmlns:a16="http://schemas.microsoft.com/office/drawing/2014/main" id="{756ACF2E-3C04-4E93-A5FA-65DB6B2F50E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06" name="Text Box 739">
          <a:extLst>
            <a:ext uri="{FF2B5EF4-FFF2-40B4-BE49-F238E27FC236}">
              <a16:creationId xmlns:a16="http://schemas.microsoft.com/office/drawing/2014/main" id="{2C444F67-8941-484F-9E09-7B7C66CB4E20}"/>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07" name="Text Box 740">
          <a:extLst>
            <a:ext uri="{FF2B5EF4-FFF2-40B4-BE49-F238E27FC236}">
              <a16:creationId xmlns:a16="http://schemas.microsoft.com/office/drawing/2014/main" id="{EDCF2F97-AAB3-479D-9ED5-F960D25245D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08" name="Text Box 741">
          <a:extLst>
            <a:ext uri="{FF2B5EF4-FFF2-40B4-BE49-F238E27FC236}">
              <a16:creationId xmlns:a16="http://schemas.microsoft.com/office/drawing/2014/main" id="{185A516B-ED20-44B4-83EC-C8A48D54652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09" name="Text Box 742">
          <a:extLst>
            <a:ext uri="{FF2B5EF4-FFF2-40B4-BE49-F238E27FC236}">
              <a16:creationId xmlns:a16="http://schemas.microsoft.com/office/drawing/2014/main" id="{16DFA75A-4CA7-4425-9B12-BAF78FA82A3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10" name="Text Box 743">
          <a:extLst>
            <a:ext uri="{FF2B5EF4-FFF2-40B4-BE49-F238E27FC236}">
              <a16:creationId xmlns:a16="http://schemas.microsoft.com/office/drawing/2014/main" id="{F74D4806-D0E4-4623-8AE4-3E8C8F1F913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11" name="Text Box 744">
          <a:extLst>
            <a:ext uri="{FF2B5EF4-FFF2-40B4-BE49-F238E27FC236}">
              <a16:creationId xmlns:a16="http://schemas.microsoft.com/office/drawing/2014/main" id="{CC2AC6EB-8271-40FA-A44E-AE506E67112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12" name="Text Box 745">
          <a:extLst>
            <a:ext uri="{FF2B5EF4-FFF2-40B4-BE49-F238E27FC236}">
              <a16:creationId xmlns:a16="http://schemas.microsoft.com/office/drawing/2014/main" id="{43344F53-E35C-4074-AD47-E861C7B5EDF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13" name="Text Box 746">
          <a:extLst>
            <a:ext uri="{FF2B5EF4-FFF2-40B4-BE49-F238E27FC236}">
              <a16:creationId xmlns:a16="http://schemas.microsoft.com/office/drawing/2014/main" id="{84C6271F-CAE6-4C92-B844-12C12BD1446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14" name="Text Box 747">
          <a:extLst>
            <a:ext uri="{FF2B5EF4-FFF2-40B4-BE49-F238E27FC236}">
              <a16:creationId xmlns:a16="http://schemas.microsoft.com/office/drawing/2014/main" id="{E4CCB838-38B5-45B7-857C-1B7D5BCBC01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15" name="Text Box 778">
          <a:extLst>
            <a:ext uri="{FF2B5EF4-FFF2-40B4-BE49-F238E27FC236}">
              <a16:creationId xmlns:a16="http://schemas.microsoft.com/office/drawing/2014/main" id="{907051B4-6AC1-486D-A941-CF886DC8818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16" name="Text Box 9">
          <a:extLst>
            <a:ext uri="{FF2B5EF4-FFF2-40B4-BE49-F238E27FC236}">
              <a16:creationId xmlns:a16="http://schemas.microsoft.com/office/drawing/2014/main" id="{D504CCF5-29FF-4676-9042-3FB6CD37443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17" name="Text Box 10">
          <a:extLst>
            <a:ext uri="{FF2B5EF4-FFF2-40B4-BE49-F238E27FC236}">
              <a16:creationId xmlns:a16="http://schemas.microsoft.com/office/drawing/2014/main" id="{F0378E87-EE90-4231-A3E3-B0292F900CA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718" name="Text Box 26">
          <a:extLst>
            <a:ext uri="{FF2B5EF4-FFF2-40B4-BE49-F238E27FC236}">
              <a16:creationId xmlns:a16="http://schemas.microsoft.com/office/drawing/2014/main" id="{BB88F683-CB9C-41E8-9C0E-77CC233F7DE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719" name="Text Box 28">
          <a:extLst>
            <a:ext uri="{FF2B5EF4-FFF2-40B4-BE49-F238E27FC236}">
              <a16:creationId xmlns:a16="http://schemas.microsoft.com/office/drawing/2014/main" id="{9B8FD746-9257-4D92-9891-F14DADA93C6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82</xdr:row>
      <xdr:rowOff>20954</xdr:rowOff>
    </xdr:to>
    <xdr:sp macro="" textlink="">
      <xdr:nvSpPr>
        <xdr:cNvPr id="720" name="Text Box 1">
          <a:extLst>
            <a:ext uri="{FF2B5EF4-FFF2-40B4-BE49-F238E27FC236}">
              <a16:creationId xmlns:a16="http://schemas.microsoft.com/office/drawing/2014/main" id="{E949A0B2-258B-45F6-A454-9A9680DE473A}"/>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721" name="Text Box 2">
          <a:extLst>
            <a:ext uri="{FF2B5EF4-FFF2-40B4-BE49-F238E27FC236}">
              <a16:creationId xmlns:a16="http://schemas.microsoft.com/office/drawing/2014/main" id="{59AD2275-18D5-497A-974D-367E3A56B5BA}"/>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722" name="Text Box 3">
          <a:extLst>
            <a:ext uri="{FF2B5EF4-FFF2-40B4-BE49-F238E27FC236}">
              <a16:creationId xmlns:a16="http://schemas.microsoft.com/office/drawing/2014/main" id="{A1D81183-83DF-4621-BC0A-C297D5CEAC0D}"/>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723" name="Text Box 4">
          <a:extLst>
            <a:ext uri="{FF2B5EF4-FFF2-40B4-BE49-F238E27FC236}">
              <a16:creationId xmlns:a16="http://schemas.microsoft.com/office/drawing/2014/main" id="{57D1BDDA-80CE-41ED-8F38-6A6FC1A2D032}"/>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724" name="Text Box 5">
          <a:extLst>
            <a:ext uri="{FF2B5EF4-FFF2-40B4-BE49-F238E27FC236}">
              <a16:creationId xmlns:a16="http://schemas.microsoft.com/office/drawing/2014/main" id="{E684208C-8D7B-4215-A0B3-7C3E56B81F60}"/>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725" name="Text Box 6">
          <a:extLst>
            <a:ext uri="{FF2B5EF4-FFF2-40B4-BE49-F238E27FC236}">
              <a16:creationId xmlns:a16="http://schemas.microsoft.com/office/drawing/2014/main" id="{6708203E-8B01-4396-87C9-A4F82A392ECB}"/>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726" name="Text Box 7">
          <a:extLst>
            <a:ext uri="{FF2B5EF4-FFF2-40B4-BE49-F238E27FC236}">
              <a16:creationId xmlns:a16="http://schemas.microsoft.com/office/drawing/2014/main" id="{5DCDC519-6D6B-4262-A927-4DBDA68A2290}"/>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20954</xdr:rowOff>
    </xdr:to>
    <xdr:sp macro="" textlink="">
      <xdr:nvSpPr>
        <xdr:cNvPr id="727" name="Text Box 8">
          <a:extLst>
            <a:ext uri="{FF2B5EF4-FFF2-40B4-BE49-F238E27FC236}">
              <a16:creationId xmlns:a16="http://schemas.microsoft.com/office/drawing/2014/main" id="{289BEA27-400F-4D5A-AC13-7D02DB907E5F}"/>
            </a:ext>
          </a:extLst>
        </xdr:cNvPr>
        <xdr:cNvSpPr txBox="1">
          <a:spLocks noChangeArrowheads="1"/>
        </xdr:cNvSpPr>
      </xdr:nvSpPr>
      <xdr:spPr bwMode="auto">
        <a:xfrm>
          <a:off x="2914650" y="28298775"/>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728" name="Text Box 1">
          <a:extLst>
            <a:ext uri="{FF2B5EF4-FFF2-40B4-BE49-F238E27FC236}">
              <a16:creationId xmlns:a16="http://schemas.microsoft.com/office/drawing/2014/main" id="{64BE4000-1EFB-4E4C-9FE8-B1D358C90229}"/>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729" name="Text Box 2">
          <a:extLst>
            <a:ext uri="{FF2B5EF4-FFF2-40B4-BE49-F238E27FC236}">
              <a16:creationId xmlns:a16="http://schemas.microsoft.com/office/drawing/2014/main" id="{48C9F4B5-86E2-4DBB-AB75-82B5CB52F68C}"/>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730" name="Text Box 3">
          <a:extLst>
            <a:ext uri="{FF2B5EF4-FFF2-40B4-BE49-F238E27FC236}">
              <a16:creationId xmlns:a16="http://schemas.microsoft.com/office/drawing/2014/main" id="{E7E5D0D2-969C-4A6E-B9EE-253CAFAF62D7}"/>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731" name="Text Box 4">
          <a:extLst>
            <a:ext uri="{FF2B5EF4-FFF2-40B4-BE49-F238E27FC236}">
              <a16:creationId xmlns:a16="http://schemas.microsoft.com/office/drawing/2014/main" id="{6CF44439-2AEA-48F6-84F9-35327E0A6AF3}"/>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732" name="Text Box 5">
          <a:extLst>
            <a:ext uri="{FF2B5EF4-FFF2-40B4-BE49-F238E27FC236}">
              <a16:creationId xmlns:a16="http://schemas.microsoft.com/office/drawing/2014/main" id="{D880CF88-0BB5-4592-BF39-7225CA238F68}"/>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733" name="Text Box 6">
          <a:extLst>
            <a:ext uri="{FF2B5EF4-FFF2-40B4-BE49-F238E27FC236}">
              <a16:creationId xmlns:a16="http://schemas.microsoft.com/office/drawing/2014/main" id="{E4C99564-4BF1-4689-BC15-827444183319}"/>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734" name="Text Box 7">
          <a:extLst>
            <a:ext uri="{FF2B5EF4-FFF2-40B4-BE49-F238E27FC236}">
              <a16:creationId xmlns:a16="http://schemas.microsoft.com/office/drawing/2014/main" id="{A0E99916-3CE0-4CBF-86F9-A4BDB33FF11D}"/>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41908</xdr:rowOff>
    </xdr:to>
    <xdr:sp macro="" textlink="">
      <xdr:nvSpPr>
        <xdr:cNvPr id="735" name="Text Box 8">
          <a:extLst>
            <a:ext uri="{FF2B5EF4-FFF2-40B4-BE49-F238E27FC236}">
              <a16:creationId xmlns:a16="http://schemas.microsoft.com/office/drawing/2014/main" id="{DC29C2B4-01B3-4052-A17D-7002A565B154}"/>
            </a:ext>
          </a:extLst>
        </xdr:cNvPr>
        <xdr:cNvSpPr txBox="1">
          <a:spLocks noChangeArrowheads="1"/>
        </xdr:cNvSpPr>
      </xdr:nvSpPr>
      <xdr:spPr bwMode="auto">
        <a:xfrm>
          <a:off x="2914650" y="28298775"/>
          <a:ext cx="76200" cy="232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736" name="Text Box 8">
          <a:extLst>
            <a:ext uri="{FF2B5EF4-FFF2-40B4-BE49-F238E27FC236}">
              <a16:creationId xmlns:a16="http://schemas.microsoft.com/office/drawing/2014/main" id="{B225AB81-C273-44E4-A4A3-F9D13EF69397}"/>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737" name="Text Box 9">
          <a:extLst>
            <a:ext uri="{FF2B5EF4-FFF2-40B4-BE49-F238E27FC236}">
              <a16:creationId xmlns:a16="http://schemas.microsoft.com/office/drawing/2014/main" id="{FA506332-AFD0-46BC-BFB0-C6787E63DBC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738" name="Text Box 10">
          <a:extLst>
            <a:ext uri="{FF2B5EF4-FFF2-40B4-BE49-F238E27FC236}">
              <a16:creationId xmlns:a16="http://schemas.microsoft.com/office/drawing/2014/main" id="{BDACCB8B-8161-4D76-BEC4-55CB8F6A5AD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739" name="Text Box 26">
          <a:extLst>
            <a:ext uri="{FF2B5EF4-FFF2-40B4-BE49-F238E27FC236}">
              <a16:creationId xmlns:a16="http://schemas.microsoft.com/office/drawing/2014/main" id="{E7FC872F-8B3B-4A4F-81F5-A91DFF1D76B9}"/>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740" name="Text Box 28">
          <a:extLst>
            <a:ext uri="{FF2B5EF4-FFF2-40B4-BE49-F238E27FC236}">
              <a16:creationId xmlns:a16="http://schemas.microsoft.com/office/drawing/2014/main" id="{EE1BC4D2-7BA0-4711-985B-33062AFE8C99}"/>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85</xdr:row>
      <xdr:rowOff>46670</xdr:rowOff>
    </xdr:to>
    <xdr:sp macro="" textlink="">
      <xdr:nvSpPr>
        <xdr:cNvPr id="741" name="Text Box 8">
          <a:extLst>
            <a:ext uri="{FF2B5EF4-FFF2-40B4-BE49-F238E27FC236}">
              <a16:creationId xmlns:a16="http://schemas.microsoft.com/office/drawing/2014/main" id="{0B6E7B25-4B63-47BE-ACAF-EA91354A9830}"/>
            </a:ext>
          </a:extLst>
        </xdr:cNvPr>
        <xdr:cNvSpPr txBox="1">
          <a:spLocks noChangeArrowheads="1"/>
        </xdr:cNvSpPr>
      </xdr:nvSpPr>
      <xdr:spPr bwMode="auto">
        <a:xfrm>
          <a:off x="2914650" y="28298775"/>
          <a:ext cx="76200" cy="808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46670</xdr:rowOff>
    </xdr:to>
    <xdr:sp macro="" textlink="">
      <xdr:nvSpPr>
        <xdr:cNvPr id="742" name="Text Box 9">
          <a:extLst>
            <a:ext uri="{FF2B5EF4-FFF2-40B4-BE49-F238E27FC236}">
              <a16:creationId xmlns:a16="http://schemas.microsoft.com/office/drawing/2014/main" id="{1176443C-FAA3-4287-A994-F6C5A1A342C8}"/>
            </a:ext>
          </a:extLst>
        </xdr:cNvPr>
        <xdr:cNvSpPr txBox="1">
          <a:spLocks noChangeArrowheads="1"/>
        </xdr:cNvSpPr>
      </xdr:nvSpPr>
      <xdr:spPr bwMode="auto">
        <a:xfrm>
          <a:off x="2914650" y="28298775"/>
          <a:ext cx="76200" cy="808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46670</xdr:rowOff>
    </xdr:to>
    <xdr:sp macro="" textlink="">
      <xdr:nvSpPr>
        <xdr:cNvPr id="743" name="Text Box 10">
          <a:extLst>
            <a:ext uri="{FF2B5EF4-FFF2-40B4-BE49-F238E27FC236}">
              <a16:creationId xmlns:a16="http://schemas.microsoft.com/office/drawing/2014/main" id="{1A6DA8B8-BDF5-4DB8-8292-B4FE5C9112F8}"/>
            </a:ext>
          </a:extLst>
        </xdr:cNvPr>
        <xdr:cNvSpPr txBox="1">
          <a:spLocks noChangeArrowheads="1"/>
        </xdr:cNvSpPr>
      </xdr:nvSpPr>
      <xdr:spPr bwMode="auto">
        <a:xfrm>
          <a:off x="2914650" y="28298775"/>
          <a:ext cx="76200" cy="808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46670</xdr:rowOff>
    </xdr:to>
    <xdr:sp macro="" textlink="">
      <xdr:nvSpPr>
        <xdr:cNvPr id="744" name="Text Box 26">
          <a:extLst>
            <a:ext uri="{FF2B5EF4-FFF2-40B4-BE49-F238E27FC236}">
              <a16:creationId xmlns:a16="http://schemas.microsoft.com/office/drawing/2014/main" id="{0CB2E7F7-407E-4053-9BCB-F519DB6F94DD}"/>
            </a:ext>
          </a:extLst>
        </xdr:cNvPr>
        <xdr:cNvSpPr txBox="1">
          <a:spLocks noChangeArrowheads="1"/>
        </xdr:cNvSpPr>
      </xdr:nvSpPr>
      <xdr:spPr bwMode="auto">
        <a:xfrm>
          <a:off x="2914650" y="28298775"/>
          <a:ext cx="76200" cy="808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103504</xdr:rowOff>
    </xdr:to>
    <xdr:sp macro="" textlink="">
      <xdr:nvSpPr>
        <xdr:cNvPr id="745" name="Text Box 8">
          <a:extLst>
            <a:ext uri="{FF2B5EF4-FFF2-40B4-BE49-F238E27FC236}">
              <a16:creationId xmlns:a16="http://schemas.microsoft.com/office/drawing/2014/main" id="{1B13E03D-297D-40CD-A8E2-7A0311A93987}"/>
            </a:ext>
          </a:extLst>
        </xdr:cNvPr>
        <xdr:cNvSpPr txBox="1">
          <a:spLocks noChangeArrowheads="1"/>
        </xdr:cNvSpPr>
      </xdr:nvSpPr>
      <xdr:spPr bwMode="auto">
        <a:xfrm>
          <a:off x="2914650" y="28298775"/>
          <a:ext cx="76200" cy="67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103504</xdr:rowOff>
    </xdr:to>
    <xdr:sp macro="" textlink="">
      <xdr:nvSpPr>
        <xdr:cNvPr id="746" name="Text Box 9">
          <a:extLst>
            <a:ext uri="{FF2B5EF4-FFF2-40B4-BE49-F238E27FC236}">
              <a16:creationId xmlns:a16="http://schemas.microsoft.com/office/drawing/2014/main" id="{7709694E-F8E8-46F5-9E58-B174FD234511}"/>
            </a:ext>
          </a:extLst>
        </xdr:cNvPr>
        <xdr:cNvSpPr txBox="1">
          <a:spLocks noChangeArrowheads="1"/>
        </xdr:cNvSpPr>
      </xdr:nvSpPr>
      <xdr:spPr bwMode="auto">
        <a:xfrm>
          <a:off x="2914650" y="28298775"/>
          <a:ext cx="76200" cy="67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103504</xdr:rowOff>
    </xdr:to>
    <xdr:sp macro="" textlink="">
      <xdr:nvSpPr>
        <xdr:cNvPr id="747" name="Text Box 10">
          <a:extLst>
            <a:ext uri="{FF2B5EF4-FFF2-40B4-BE49-F238E27FC236}">
              <a16:creationId xmlns:a16="http://schemas.microsoft.com/office/drawing/2014/main" id="{EA392222-3D16-4BEF-964C-D9E5A23076EA}"/>
            </a:ext>
          </a:extLst>
        </xdr:cNvPr>
        <xdr:cNvSpPr txBox="1">
          <a:spLocks noChangeArrowheads="1"/>
        </xdr:cNvSpPr>
      </xdr:nvSpPr>
      <xdr:spPr bwMode="auto">
        <a:xfrm>
          <a:off x="2914650" y="28298775"/>
          <a:ext cx="76200" cy="67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103504</xdr:rowOff>
    </xdr:to>
    <xdr:sp macro="" textlink="">
      <xdr:nvSpPr>
        <xdr:cNvPr id="748" name="Text Box 26">
          <a:extLst>
            <a:ext uri="{FF2B5EF4-FFF2-40B4-BE49-F238E27FC236}">
              <a16:creationId xmlns:a16="http://schemas.microsoft.com/office/drawing/2014/main" id="{39DA17A2-24B9-41C6-B200-5CE82AAAE691}"/>
            </a:ext>
          </a:extLst>
        </xdr:cNvPr>
        <xdr:cNvSpPr txBox="1">
          <a:spLocks noChangeArrowheads="1"/>
        </xdr:cNvSpPr>
      </xdr:nvSpPr>
      <xdr:spPr bwMode="auto">
        <a:xfrm>
          <a:off x="2914650" y="28298775"/>
          <a:ext cx="76200" cy="67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49" name="Text Box 197">
          <a:extLst>
            <a:ext uri="{FF2B5EF4-FFF2-40B4-BE49-F238E27FC236}">
              <a16:creationId xmlns:a16="http://schemas.microsoft.com/office/drawing/2014/main" id="{BECFF1DD-CB5D-4DD6-8CF0-3B75B063C89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50" name="Text Box 198">
          <a:extLst>
            <a:ext uri="{FF2B5EF4-FFF2-40B4-BE49-F238E27FC236}">
              <a16:creationId xmlns:a16="http://schemas.microsoft.com/office/drawing/2014/main" id="{D77BF6CF-B79D-4303-AC0B-E8278F268875}"/>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51" name="Text Box 199">
          <a:extLst>
            <a:ext uri="{FF2B5EF4-FFF2-40B4-BE49-F238E27FC236}">
              <a16:creationId xmlns:a16="http://schemas.microsoft.com/office/drawing/2014/main" id="{60F8D66C-3B7F-498D-8CAA-6D83D07BE466}"/>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52" name="Text Box 200">
          <a:extLst>
            <a:ext uri="{FF2B5EF4-FFF2-40B4-BE49-F238E27FC236}">
              <a16:creationId xmlns:a16="http://schemas.microsoft.com/office/drawing/2014/main" id="{F29A1A82-170F-410F-8CC4-EC079496A9D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53" name="Text Box 201">
          <a:extLst>
            <a:ext uri="{FF2B5EF4-FFF2-40B4-BE49-F238E27FC236}">
              <a16:creationId xmlns:a16="http://schemas.microsoft.com/office/drawing/2014/main" id="{D3CFF15C-3CD1-4463-A72E-34C2CA36F9E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54" name="Text Box 202">
          <a:extLst>
            <a:ext uri="{FF2B5EF4-FFF2-40B4-BE49-F238E27FC236}">
              <a16:creationId xmlns:a16="http://schemas.microsoft.com/office/drawing/2014/main" id="{DC1BA56E-4319-438A-8569-839C83FCC3D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55" name="Text Box 203">
          <a:extLst>
            <a:ext uri="{FF2B5EF4-FFF2-40B4-BE49-F238E27FC236}">
              <a16:creationId xmlns:a16="http://schemas.microsoft.com/office/drawing/2014/main" id="{1DC84660-1B93-444E-9250-CF70E485137F}"/>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56" name="Text Box 204">
          <a:extLst>
            <a:ext uri="{FF2B5EF4-FFF2-40B4-BE49-F238E27FC236}">
              <a16:creationId xmlns:a16="http://schemas.microsoft.com/office/drawing/2014/main" id="{CA338B91-72DB-46F3-9C5F-D210728D88A6}"/>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57" name="Text Box 8">
          <a:extLst>
            <a:ext uri="{FF2B5EF4-FFF2-40B4-BE49-F238E27FC236}">
              <a16:creationId xmlns:a16="http://schemas.microsoft.com/office/drawing/2014/main" id="{C650F136-3E70-4DA9-9A50-2F59EE0DFBBF}"/>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58" name="Text Box 28">
          <a:extLst>
            <a:ext uri="{FF2B5EF4-FFF2-40B4-BE49-F238E27FC236}">
              <a16:creationId xmlns:a16="http://schemas.microsoft.com/office/drawing/2014/main" id="{ABD96EFC-0108-40F4-956B-DD6FA2A1E80A}"/>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59" name="Text Box 739">
          <a:extLst>
            <a:ext uri="{FF2B5EF4-FFF2-40B4-BE49-F238E27FC236}">
              <a16:creationId xmlns:a16="http://schemas.microsoft.com/office/drawing/2014/main" id="{C948A42B-EFD9-4001-AC24-66398061106C}"/>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60" name="Text Box 740">
          <a:extLst>
            <a:ext uri="{FF2B5EF4-FFF2-40B4-BE49-F238E27FC236}">
              <a16:creationId xmlns:a16="http://schemas.microsoft.com/office/drawing/2014/main" id="{7F1C7549-C205-4E1D-B259-CD9C9F192BE6}"/>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61" name="Text Box 741">
          <a:extLst>
            <a:ext uri="{FF2B5EF4-FFF2-40B4-BE49-F238E27FC236}">
              <a16:creationId xmlns:a16="http://schemas.microsoft.com/office/drawing/2014/main" id="{D3AE0187-FA74-41D4-AAAD-35DF9EF38BA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62" name="Text Box 742">
          <a:extLst>
            <a:ext uri="{FF2B5EF4-FFF2-40B4-BE49-F238E27FC236}">
              <a16:creationId xmlns:a16="http://schemas.microsoft.com/office/drawing/2014/main" id="{598392D2-C5D1-4B9D-AAE1-90A736D6EE0D}"/>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63" name="Text Box 743">
          <a:extLst>
            <a:ext uri="{FF2B5EF4-FFF2-40B4-BE49-F238E27FC236}">
              <a16:creationId xmlns:a16="http://schemas.microsoft.com/office/drawing/2014/main" id="{B40D65FB-4953-4160-A449-720EF241DED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64" name="Text Box 744">
          <a:extLst>
            <a:ext uri="{FF2B5EF4-FFF2-40B4-BE49-F238E27FC236}">
              <a16:creationId xmlns:a16="http://schemas.microsoft.com/office/drawing/2014/main" id="{222CD3AE-3EA0-4615-AF40-504DDC376D7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65" name="Text Box 745">
          <a:extLst>
            <a:ext uri="{FF2B5EF4-FFF2-40B4-BE49-F238E27FC236}">
              <a16:creationId xmlns:a16="http://schemas.microsoft.com/office/drawing/2014/main" id="{2470D189-B195-439F-9008-C99F7E468BDA}"/>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66" name="Text Box 746">
          <a:extLst>
            <a:ext uri="{FF2B5EF4-FFF2-40B4-BE49-F238E27FC236}">
              <a16:creationId xmlns:a16="http://schemas.microsoft.com/office/drawing/2014/main" id="{1A33940F-8CCC-469F-97AE-E667804AEC8C}"/>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67" name="Text Box 747">
          <a:extLst>
            <a:ext uri="{FF2B5EF4-FFF2-40B4-BE49-F238E27FC236}">
              <a16:creationId xmlns:a16="http://schemas.microsoft.com/office/drawing/2014/main" id="{E3DE743D-635A-4C0A-9C2A-20486C394EB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68" name="Text Box 778">
          <a:extLst>
            <a:ext uri="{FF2B5EF4-FFF2-40B4-BE49-F238E27FC236}">
              <a16:creationId xmlns:a16="http://schemas.microsoft.com/office/drawing/2014/main" id="{B2B684B8-43CC-4491-BD45-1FA86B18602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769" name="Text Box 8">
          <a:extLst>
            <a:ext uri="{FF2B5EF4-FFF2-40B4-BE49-F238E27FC236}">
              <a16:creationId xmlns:a16="http://schemas.microsoft.com/office/drawing/2014/main" id="{64925E1D-5EB4-4FF2-B9F4-8379C4902BE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770" name="Text Box 9">
          <a:extLst>
            <a:ext uri="{FF2B5EF4-FFF2-40B4-BE49-F238E27FC236}">
              <a16:creationId xmlns:a16="http://schemas.microsoft.com/office/drawing/2014/main" id="{FA72A572-CD1A-4B46-AC21-4F91DFABF28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771" name="Text Box 10">
          <a:extLst>
            <a:ext uri="{FF2B5EF4-FFF2-40B4-BE49-F238E27FC236}">
              <a16:creationId xmlns:a16="http://schemas.microsoft.com/office/drawing/2014/main" id="{39A3A611-EF74-4F03-8C35-81728FAE6D5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772" name="Text Box 26">
          <a:extLst>
            <a:ext uri="{FF2B5EF4-FFF2-40B4-BE49-F238E27FC236}">
              <a16:creationId xmlns:a16="http://schemas.microsoft.com/office/drawing/2014/main" id="{275A88BB-CCF5-42AA-B791-5E91E38DB65B}"/>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773" name="Text Box 28">
          <a:extLst>
            <a:ext uri="{FF2B5EF4-FFF2-40B4-BE49-F238E27FC236}">
              <a16:creationId xmlns:a16="http://schemas.microsoft.com/office/drawing/2014/main" id="{0712D716-5420-425D-AEC3-12210D6BDC25}"/>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81</xdr:row>
      <xdr:rowOff>180975</xdr:rowOff>
    </xdr:to>
    <xdr:sp macro="" textlink="">
      <xdr:nvSpPr>
        <xdr:cNvPr id="774" name="Text Box 2">
          <a:extLst>
            <a:ext uri="{FF2B5EF4-FFF2-40B4-BE49-F238E27FC236}">
              <a16:creationId xmlns:a16="http://schemas.microsoft.com/office/drawing/2014/main" id="{9EAB85DE-C9CC-4C29-BCF3-ED734CB7EB0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75" name="Text Box 3">
          <a:extLst>
            <a:ext uri="{FF2B5EF4-FFF2-40B4-BE49-F238E27FC236}">
              <a16:creationId xmlns:a16="http://schemas.microsoft.com/office/drawing/2014/main" id="{064609D9-92ED-465A-8C86-3D1AD58BF79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76" name="Text Box 4">
          <a:extLst>
            <a:ext uri="{FF2B5EF4-FFF2-40B4-BE49-F238E27FC236}">
              <a16:creationId xmlns:a16="http://schemas.microsoft.com/office/drawing/2014/main" id="{33F83FEC-D7B7-450B-9715-E3F80AD93FEE}"/>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77" name="Text Box 5">
          <a:extLst>
            <a:ext uri="{FF2B5EF4-FFF2-40B4-BE49-F238E27FC236}">
              <a16:creationId xmlns:a16="http://schemas.microsoft.com/office/drawing/2014/main" id="{901B2DE5-4A5D-4C2F-B312-0095BDABFBEC}"/>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78" name="Text Box 6">
          <a:extLst>
            <a:ext uri="{FF2B5EF4-FFF2-40B4-BE49-F238E27FC236}">
              <a16:creationId xmlns:a16="http://schemas.microsoft.com/office/drawing/2014/main" id="{185808B8-422D-4D0F-8837-20F6D36DFB31}"/>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79" name="Text Box 7">
          <a:extLst>
            <a:ext uri="{FF2B5EF4-FFF2-40B4-BE49-F238E27FC236}">
              <a16:creationId xmlns:a16="http://schemas.microsoft.com/office/drawing/2014/main" id="{C9B64674-E876-446E-AEFA-D904F55F5191}"/>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80" name="Text Box 8">
          <a:extLst>
            <a:ext uri="{FF2B5EF4-FFF2-40B4-BE49-F238E27FC236}">
              <a16:creationId xmlns:a16="http://schemas.microsoft.com/office/drawing/2014/main" id="{64BE1EBA-58FE-4E68-B284-C2F914E8B8A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81" name="Text Box 28">
          <a:extLst>
            <a:ext uri="{FF2B5EF4-FFF2-40B4-BE49-F238E27FC236}">
              <a16:creationId xmlns:a16="http://schemas.microsoft.com/office/drawing/2014/main" id="{5A719355-A2DA-4738-BF2C-A0A6A45994E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82" name="Text Box 37">
          <a:extLst>
            <a:ext uri="{FF2B5EF4-FFF2-40B4-BE49-F238E27FC236}">
              <a16:creationId xmlns:a16="http://schemas.microsoft.com/office/drawing/2014/main" id="{3C093F79-A52E-4C65-950E-8399AB31E28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83" name="Text Box 38">
          <a:extLst>
            <a:ext uri="{FF2B5EF4-FFF2-40B4-BE49-F238E27FC236}">
              <a16:creationId xmlns:a16="http://schemas.microsoft.com/office/drawing/2014/main" id="{0DA0000B-FA22-4F4E-B5D3-6F721CCF287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84" name="Text Box 39">
          <a:extLst>
            <a:ext uri="{FF2B5EF4-FFF2-40B4-BE49-F238E27FC236}">
              <a16:creationId xmlns:a16="http://schemas.microsoft.com/office/drawing/2014/main" id="{80AEF998-35F1-4941-B6E9-BB7EEFBD77B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85" name="Text Box 739">
          <a:extLst>
            <a:ext uri="{FF2B5EF4-FFF2-40B4-BE49-F238E27FC236}">
              <a16:creationId xmlns:a16="http://schemas.microsoft.com/office/drawing/2014/main" id="{0C6ED25E-4FCB-4642-B536-507C9BCA139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86" name="Text Box 740">
          <a:extLst>
            <a:ext uri="{FF2B5EF4-FFF2-40B4-BE49-F238E27FC236}">
              <a16:creationId xmlns:a16="http://schemas.microsoft.com/office/drawing/2014/main" id="{7A9E1815-17B3-4D12-B76F-716B112E824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87" name="Text Box 741">
          <a:extLst>
            <a:ext uri="{FF2B5EF4-FFF2-40B4-BE49-F238E27FC236}">
              <a16:creationId xmlns:a16="http://schemas.microsoft.com/office/drawing/2014/main" id="{E25D48F8-5B07-4523-85E6-1573F17A4E2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88" name="Text Box 742">
          <a:extLst>
            <a:ext uri="{FF2B5EF4-FFF2-40B4-BE49-F238E27FC236}">
              <a16:creationId xmlns:a16="http://schemas.microsoft.com/office/drawing/2014/main" id="{2AD8EA2B-689B-44A4-9E16-B95367BFC2B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89" name="Text Box 743">
          <a:extLst>
            <a:ext uri="{FF2B5EF4-FFF2-40B4-BE49-F238E27FC236}">
              <a16:creationId xmlns:a16="http://schemas.microsoft.com/office/drawing/2014/main" id="{C866D40F-B553-4222-B0B4-0BBE78D9099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90" name="Text Box 744">
          <a:extLst>
            <a:ext uri="{FF2B5EF4-FFF2-40B4-BE49-F238E27FC236}">
              <a16:creationId xmlns:a16="http://schemas.microsoft.com/office/drawing/2014/main" id="{5FF73BA5-8080-49CE-B16E-3B41F70CCAA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91" name="Text Box 745">
          <a:extLst>
            <a:ext uri="{FF2B5EF4-FFF2-40B4-BE49-F238E27FC236}">
              <a16:creationId xmlns:a16="http://schemas.microsoft.com/office/drawing/2014/main" id="{D388E307-D9D0-4DD2-AB3C-0055D3F9141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92" name="Text Box 746">
          <a:extLst>
            <a:ext uri="{FF2B5EF4-FFF2-40B4-BE49-F238E27FC236}">
              <a16:creationId xmlns:a16="http://schemas.microsoft.com/office/drawing/2014/main" id="{FD86B91A-F260-454A-9523-8A09E07EE87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93" name="Text Box 747">
          <a:extLst>
            <a:ext uri="{FF2B5EF4-FFF2-40B4-BE49-F238E27FC236}">
              <a16:creationId xmlns:a16="http://schemas.microsoft.com/office/drawing/2014/main" id="{A3FF9BA3-A74B-458D-B48B-925DD4F19AF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94" name="Text Box 778">
          <a:extLst>
            <a:ext uri="{FF2B5EF4-FFF2-40B4-BE49-F238E27FC236}">
              <a16:creationId xmlns:a16="http://schemas.microsoft.com/office/drawing/2014/main" id="{0B86CAED-61BD-4005-AF9E-F8FDD2D10285}"/>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95" name="Text Box 9">
          <a:extLst>
            <a:ext uri="{FF2B5EF4-FFF2-40B4-BE49-F238E27FC236}">
              <a16:creationId xmlns:a16="http://schemas.microsoft.com/office/drawing/2014/main" id="{3668BBA9-9FA6-4183-A122-69957E82CD2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96" name="Text Box 10">
          <a:extLst>
            <a:ext uri="{FF2B5EF4-FFF2-40B4-BE49-F238E27FC236}">
              <a16:creationId xmlns:a16="http://schemas.microsoft.com/office/drawing/2014/main" id="{3818EC21-773E-475E-BA4F-86B6277B7E95}"/>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797" name="Text Box 26">
          <a:extLst>
            <a:ext uri="{FF2B5EF4-FFF2-40B4-BE49-F238E27FC236}">
              <a16:creationId xmlns:a16="http://schemas.microsoft.com/office/drawing/2014/main" id="{2776183B-7076-43FE-9749-D7F9F136230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798" name="Text Box 28">
          <a:extLst>
            <a:ext uri="{FF2B5EF4-FFF2-40B4-BE49-F238E27FC236}">
              <a16:creationId xmlns:a16="http://schemas.microsoft.com/office/drawing/2014/main" id="{B0F9AF2A-6244-4326-BA6B-8A0D5E9256C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799" name="Text Box 1">
          <a:extLst>
            <a:ext uri="{FF2B5EF4-FFF2-40B4-BE49-F238E27FC236}">
              <a16:creationId xmlns:a16="http://schemas.microsoft.com/office/drawing/2014/main" id="{C28CE3E1-AD97-42DA-89FA-7D42A649D970}"/>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800" name="Text Box 2">
          <a:extLst>
            <a:ext uri="{FF2B5EF4-FFF2-40B4-BE49-F238E27FC236}">
              <a16:creationId xmlns:a16="http://schemas.microsoft.com/office/drawing/2014/main" id="{ACEBEB13-C1F9-470A-B0E4-1D7446240DF1}"/>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801" name="Text Box 3">
          <a:extLst>
            <a:ext uri="{FF2B5EF4-FFF2-40B4-BE49-F238E27FC236}">
              <a16:creationId xmlns:a16="http://schemas.microsoft.com/office/drawing/2014/main" id="{6D1AAFC7-5210-4057-8B2D-BFEA79A8B5E4}"/>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802" name="Text Box 4">
          <a:extLst>
            <a:ext uri="{FF2B5EF4-FFF2-40B4-BE49-F238E27FC236}">
              <a16:creationId xmlns:a16="http://schemas.microsoft.com/office/drawing/2014/main" id="{14049D49-2C64-4EEB-A9AE-5D3C08968C9A}"/>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803" name="Text Box 5">
          <a:extLst>
            <a:ext uri="{FF2B5EF4-FFF2-40B4-BE49-F238E27FC236}">
              <a16:creationId xmlns:a16="http://schemas.microsoft.com/office/drawing/2014/main" id="{D3A46451-6A5B-4173-A11D-6C4A6E0FC62F}"/>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804" name="Text Box 6">
          <a:extLst>
            <a:ext uri="{FF2B5EF4-FFF2-40B4-BE49-F238E27FC236}">
              <a16:creationId xmlns:a16="http://schemas.microsoft.com/office/drawing/2014/main" id="{5EE420A8-B8D8-420F-8759-98FB683015EF}"/>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805" name="Text Box 7">
          <a:extLst>
            <a:ext uri="{FF2B5EF4-FFF2-40B4-BE49-F238E27FC236}">
              <a16:creationId xmlns:a16="http://schemas.microsoft.com/office/drawing/2014/main" id="{D3C1D7EE-377A-4CE2-984B-98DDD0907CD4}"/>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51437</xdr:rowOff>
    </xdr:to>
    <xdr:sp macro="" textlink="">
      <xdr:nvSpPr>
        <xdr:cNvPr id="806" name="Text Box 8">
          <a:extLst>
            <a:ext uri="{FF2B5EF4-FFF2-40B4-BE49-F238E27FC236}">
              <a16:creationId xmlns:a16="http://schemas.microsoft.com/office/drawing/2014/main" id="{FCF8EBBA-9792-423A-AB98-9AACCEDA0F43}"/>
            </a:ext>
          </a:extLst>
        </xdr:cNvPr>
        <xdr:cNvSpPr txBox="1">
          <a:spLocks noChangeArrowheads="1"/>
        </xdr:cNvSpPr>
      </xdr:nvSpPr>
      <xdr:spPr bwMode="auto">
        <a:xfrm>
          <a:off x="2914650" y="28298775"/>
          <a:ext cx="76200" cy="24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807" name="Text Box 8">
          <a:extLst>
            <a:ext uri="{FF2B5EF4-FFF2-40B4-BE49-F238E27FC236}">
              <a16:creationId xmlns:a16="http://schemas.microsoft.com/office/drawing/2014/main" id="{91942067-C4D9-40DB-AADD-547976133BA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808" name="Text Box 9">
          <a:extLst>
            <a:ext uri="{FF2B5EF4-FFF2-40B4-BE49-F238E27FC236}">
              <a16:creationId xmlns:a16="http://schemas.microsoft.com/office/drawing/2014/main" id="{84E0B14B-F669-41E1-BA66-2EF5D301D6F2}"/>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809" name="Text Box 10">
          <a:extLst>
            <a:ext uri="{FF2B5EF4-FFF2-40B4-BE49-F238E27FC236}">
              <a16:creationId xmlns:a16="http://schemas.microsoft.com/office/drawing/2014/main" id="{FA975215-0E74-4359-AA5F-C6BE05CE2606}"/>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810" name="Text Box 26">
          <a:extLst>
            <a:ext uri="{FF2B5EF4-FFF2-40B4-BE49-F238E27FC236}">
              <a16:creationId xmlns:a16="http://schemas.microsoft.com/office/drawing/2014/main" id="{FD02C2F3-A1BF-4B39-A783-A0AD4BF27175}"/>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11" name="Text Box 28">
          <a:extLst>
            <a:ext uri="{FF2B5EF4-FFF2-40B4-BE49-F238E27FC236}">
              <a16:creationId xmlns:a16="http://schemas.microsoft.com/office/drawing/2014/main" id="{E1394CD3-273F-4DF9-88C4-DE2CA862E0A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12" name="Text Box 739">
          <a:extLst>
            <a:ext uri="{FF2B5EF4-FFF2-40B4-BE49-F238E27FC236}">
              <a16:creationId xmlns:a16="http://schemas.microsoft.com/office/drawing/2014/main" id="{2E3DDBC4-FC97-446A-8AD2-19EE618AD34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13" name="Text Box 740">
          <a:extLst>
            <a:ext uri="{FF2B5EF4-FFF2-40B4-BE49-F238E27FC236}">
              <a16:creationId xmlns:a16="http://schemas.microsoft.com/office/drawing/2014/main" id="{F0AA2F9A-930F-446D-897A-2D736E7009C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14" name="Text Box 741">
          <a:extLst>
            <a:ext uri="{FF2B5EF4-FFF2-40B4-BE49-F238E27FC236}">
              <a16:creationId xmlns:a16="http://schemas.microsoft.com/office/drawing/2014/main" id="{6F3A44D7-A1AD-4E68-BA42-CE2968EAC14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15" name="Text Box 742">
          <a:extLst>
            <a:ext uri="{FF2B5EF4-FFF2-40B4-BE49-F238E27FC236}">
              <a16:creationId xmlns:a16="http://schemas.microsoft.com/office/drawing/2014/main" id="{BAC6EE2E-EAD0-4CF1-BCC6-100FC4C8BDC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16" name="Text Box 743">
          <a:extLst>
            <a:ext uri="{FF2B5EF4-FFF2-40B4-BE49-F238E27FC236}">
              <a16:creationId xmlns:a16="http://schemas.microsoft.com/office/drawing/2014/main" id="{50455D3A-ECD7-4035-9083-C573BB01183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17" name="Text Box 744">
          <a:extLst>
            <a:ext uri="{FF2B5EF4-FFF2-40B4-BE49-F238E27FC236}">
              <a16:creationId xmlns:a16="http://schemas.microsoft.com/office/drawing/2014/main" id="{089E75A0-1E60-426A-A83B-4318D908B7C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18" name="Text Box 745">
          <a:extLst>
            <a:ext uri="{FF2B5EF4-FFF2-40B4-BE49-F238E27FC236}">
              <a16:creationId xmlns:a16="http://schemas.microsoft.com/office/drawing/2014/main" id="{28634C8A-D2A6-43D4-87F1-8B04FB700FE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19" name="Text Box 746">
          <a:extLst>
            <a:ext uri="{FF2B5EF4-FFF2-40B4-BE49-F238E27FC236}">
              <a16:creationId xmlns:a16="http://schemas.microsoft.com/office/drawing/2014/main" id="{0D537435-C9C5-4413-B276-B689DE07BE5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20" name="Text Box 747">
          <a:extLst>
            <a:ext uri="{FF2B5EF4-FFF2-40B4-BE49-F238E27FC236}">
              <a16:creationId xmlns:a16="http://schemas.microsoft.com/office/drawing/2014/main" id="{825FEA42-854E-437E-B3BF-25E9ABED0A5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821" name="Text Box 773">
          <a:extLst>
            <a:ext uri="{FF2B5EF4-FFF2-40B4-BE49-F238E27FC236}">
              <a16:creationId xmlns:a16="http://schemas.microsoft.com/office/drawing/2014/main" id="{8FDBF5F7-2B64-43D1-8D14-8D316DAC5743}"/>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22" name="Text Box 778">
          <a:extLst>
            <a:ext uri="{FF2B5EF4-FFF2-40B4-BE49-F238E27FC236}">
              <a16:creationId xmlns:a16="http://schemas.microsoft.com/office/drawing/2014/main" id="{15C12FBA-EE68-4BD3-A349-1709FD50C85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823" name="Text Box 8">
          <a:extLst>
            <a:ext uri="{FF2B5EF4-FFF2-40B4-BE49-F238E27FC236}">
              <a16:creationId xmlns:a16="http://schemas.microsoft.com/office/drawing/2014/main" id="{3E92B6B7-E9F1-48D5-BFE7-D93FB38BB080}"/>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824" name="Text Box 9">
          <a:extLst>
            <a:ext uri="{FF2B5EF4-FFF2-40B4-BE49-F238E27FC236}">
              <a16:creationId xmlns:a16="http://schemas.microsoft.com/office/drawing/2014/main" id="{E933215A-037D-47AF-B089-13D7204E79F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825" name="Text Box 10">
          <a:extLst>
            <a:ext uri="{FF2B5EF4-FFF2-40B4-BE49-F238E27FC236}">
              <a16:creationId xmlns:a16="http://schemas.microsoft.com/office/drawing/2014/main" id="{CDB920DC-804F-41C8-91B4-A9CD683D534B}"/>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826" name="Text Box 26">
          <a:extLst>
            <a:ext uri="{FF2B5EF4-FFF2-40B4-BE49-F238E27FC236}">
              <a16:creationId xmlns:a16="http://schemas.microsoft.com/office/drawing/2014/main" id="{0E783B2A-911B-4CCC-80FF-83769AB7ADF8}"/>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827" name="Text Box 28">
          <a:extLst>
            <a:ext uri="{FF2B5EF4-FFF2-40B4-BE49-F238E27FC236}">
              <a16:creationId xmlns:a16="http://schemas.microsoft.com/office/drawing/2014/main" id="{BBCB25DF-E80A-46D4-8161-D8E87A327A60}"/>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28" name="Text Box 2">
          <a:extLst>
            <a:ext uri="{FF2B5EF4-FFF2-40B4-BE49-F238E27FC236}">
              <a16:creationId xmlns:a16="http://schemas.microsoft.com/office/drawing/2014/main" id="{2AEC9FCA-206C-47D8-934F-4715B78DC010}"/>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29" name="Text Box 3">
          <a:extLst>
            <a:ext uri="{FF2B5EF4-FFF2-40B4-BE49-F238E27FC236}">
              <a16:creationId xmlns:a16="http://schemas.microsoft.com/office/drawing/2014/main" id="{39375AF9-F437-4F75-8E41-85802A1861B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30" name="Text Box 4">
          <a:extLst>
            <a:ext uri="{FF2B5EF4-FFF2-40B4-BE49-F238E27FC236}">
              <a16:creationId xmlns:a16="http://schemas.microsoft.com/office/drawing/2014/main" id="{630ED148-1EE9-461C-B0C0-877CC4A8D0C4}"/>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31" name="Text Box 5">
          <a:extLst>
            <a:ext uri="{FF2B5EF4-FFF2-40B4-BE49-F238E27FC236}">
              <a16:creationId xmlns:a16="http://schemas.microsoft.com/office/drawing/2014/main" id="{0A1BFBE4-4466-45CA-B069-90D9457BE52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32" name="Text Box 6">
          <a:extLst>
            <a:ext uri="{FF2B5EF4-FFF2-40B4-BE49-F238E27FC236}">
              <a16:creationId xmlns:a16="http://schemas.microsoft.com/office/drawing/2014/main" id="{ECCBBA2C-C997-4D4A-8510-F5784C183D9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33" name="Text Box 7">
          <a:extLst>
            <a:ext uri="{FF2B5EF4-FFF2-40B4-BE49-F238E27FC236}">
              <a16:creationId xmlns:a16="http://schemas.microsoft.com/office/drawing/2014/main" id="{2153819C-85B7-4A13-992C-93F5481BAFE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34" name="Text Box 8">
          <a:extLst>
            <a:ext uri="{FF2B5EF4-FFF2-40B4-BE49-F238E27FC236}">
              <a16:creationId xmlns:a16="http://schemas.microsoft.com/office/drawing/2014/main" id="{8B87D5DF-FA0A-4405-902B-CB2E0E53D11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35" name="Text Box 28">
          <a:extLst>
            <a:ext uri="{FF2B5EF4-FFF2-40B4-BE49-F238E27FC236}">
              <a16:creationId xmlns:a16="http://schemas.microsoft.com/office/drawing/2014/main" id="{2C438C0F-B462-47F8-8A55-6738D60C106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36" name="Text Box 37">
          <a:extLst>
            <a:ext uri="{FF2B5EF4-FFF2-40B4-BE49-F238E27FC236}">
              <a16:creationId xmlns:a16="http://schemas.microsoft.com/office/drawing/2014/main" id="{76C1FBAC-4C62-4612-9B13-302BEA367D8C}"/>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37" name="Text Box 38">
          <a:extLst>
            <a:ext uri="{FF2B5EF4-FFF2-40B4-BE49-F238E27FC236}">
              <a16:creationId xmlns:a16="http://schemas.microsoft.com/office/drawing/2014/main" id="{B603D5F0-9A16-4165-A089-D2A817407BD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38" name="Text Box 39">
          <a:extLst>
            <a:ext uri="{FF2B5EF4-FFF2-40B4-BE49-F238E27FC236}">
              <a16:creationId xmlns:a16="http://schemas.microsoft.com/office/drawing/2014/main" id="{26720BA5-0AD5-4047-A8E0-331DB5D4A14C}"/>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39" name="Text Box 739">
          <a:extLst>
            <a:ext uri="{FF2B5EF4-FFF2-40B4-BE49-F238E27FC236}">
              <a16:creationId xmlns:a16="http://schemas.microsoft.com/office/drawing/2014/main" id="{852BA89A-0D2F-49C3-AADB-CE38141814B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40" name="Text Box 740">
          <a:extLst>
            <a:ext uri="{FF2B5EF4-FFF2-40B4-BE49-F238E27FC236}">
              <a16:creationId xmlns:a16="http://schemas.microsoft.com/office/drawing/2014/main" id="{98B21932-83C7-465D-9E98-58AFE8D328F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41" name="Text Box 741">
          <a:extLst>
            <a:ext uri="{FF2B5EF4-FFF2-40B4-BE49-F238E27FC236}">
              <a16:creationId xmlns:a16="http://schemas.microsoft.com/office/drawing/2014/main" id="{A615DE47-C0C8-4946-A77A-DD451AE1976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42" name="Text Box 742">
          <a:extLst>
            <a:ext uri="{FF2B5EF4-FFF2-40B4-BE49-F238E27FC236}">
              <a16:creationId xmlns:a16="http://schemas.microsoft.com/office/drawing/2014/main" id="{25A23DF0-DE70-44AF-945A-7AC0B0B4278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43" name="Text Box 743">
          <a:extLst>
            <a:ext uri="{FF2B5EF4-FFF2-40B4-BE49-F238E27FC236}">
              <a16:creationId xmlns:a16="http://schemas.microsoft.com/office/drawing/2014/main" id="{6415EE82-DE9B-479B-9F01-A5F7D720781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44" name="Text Box 744">
          <a:extLst>
            <a:ext uri="{FF2B5EF4-FFF2-40B4-BE49-F238E27FC236}">
              <a16:creationId xmlns:a16="http://schemas.microsoft.com/office/drawing/2014/main" id="{D02E7C74-A341-400F-85DD-B347C5578D1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45" name="Text Box 745">
          <a:extLst>
            <a:ext uri="{FF2B5EF4-FFF2-40B4-BE49-F238E27FC236}">
              <a16:creationId xmlns:a16="http://schemas.microsoft.com/office/drawing/2014/main" id="{B70D2661-E16D-4BC9-BFE7-482695530FF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46" name="Text Box 746">
          <a:extLst>
            <a:ext uri="{FF2B5EF4-FFF2-40B4-BE49-F238E27FC236}">
              <a16:creationId xmlns:a16="http://schemas.microsoft.com/office/drawing/2014/main" id="{042F6C59-7166-4A92-A9C1-354F7015ED4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47" name="Text Box 747">
          <a:extLst>
            <a:ext uri="{FF2B5EF4-FFF2-40B4-BE49-F238E27FC236}">
              <a16:creationId xmlns:a16="http://schemas.microsoft.com/office/drawing/2014/main" id="{F926CE56-DBC6-4D40-BE37-1E66FC092FB0}"/>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48" name="Text Box 778">
          <a:extLst>
            <a:ext uri="{FF2B5EF4-FFF2-40B4-BE49-F238E27FC236}">
              <a16:creationId xmlns:a16="http://schemas.microsoft.com/office/drawing/2014/main" id="{6FD88AB3-809B-41B7-9F82-4AFCE32FB68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49" name="Text Box 9">
          <a:extLst>
            <a:ext uri="{FF2B5EF4-FFF2-40B4-BE49-F238E27FC236}">
              <a16:creationId xmlns:a16="http://schemas.microsoft.com/office/drawing/2014/main" id="{F033565F-6058-4B2E-883B-95597725440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50" name="Text Box 10">
          <a:extLst>
            <a:ext uri="{FF2B5EF4-FFF2-40B4-BE49-F238E27FC236}">
              <a16:creationId xmlns:a16="http://schemas.microsoft.com/office/drawing/2014/main" id="{70A35798-BE98-44C5-AC65-9B3975CF509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51" name="Text Box 26">
          <a:extLst>
            <a:ext uri="{FF2B5EF4-FFF2-40B4-BE49-F238E27FC236}">
              <a16:creationId xmlns:a16="http://schemas.microsoft.com/office/drawing/2014/main" id="{90596D8E-8130-4747-A1FE-30286D06379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52" name="Text Box 28">
          <a:extLst>
            <a:ext uri="{FF2B5EF4-FFF2-40B4-BE49-F238E27FC236}">
              <a16:creationId xmlns:a16="http://schemas.microsoft.com/office/drawing/2014/main" id="{B979BC8F-5DF5-415B-A69A-788273D9D48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53" name="Text Box 8">
          <a:extLst>
            <a:ext uri="{FF2B5EF4-FFF2-40B4-BE49-F238E27FC236}">
              <a16:creationId xmlns:a16="http://schemas.microsoft.com/office/drawing/2014/main" id="{83E0F7CF-D0A4-4203-A26F-C72221D0CB5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854" name="Text Box 9">
          <a:extLst>
            <a:ext uri="{FF2B5EF4-FFF2-40B4-BE49-F238E27FC236}">
              <a16:creationId xmlns:a16="http://schemas.microsoft.com/office/drawing/2014/main" id="{A662EE5E-C80A-4396-B72C-41EEA0D0A2A7}"/>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855" name="Text Box 10">
          <a:extLst>
            <a:ext uri="{FF2B5EF4-FFF2-40B4-BE49-F238E27FC236}">
              <a16:creationId xmlns:a16="http://schemas.microsoft.com/office/drawing/2014/main" id="{71E9ED90-9140-4D5A-B152-DDDC2E7D35BB}"/>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856" name="Text Box 26">
          <a:extLst>
            <a:ext uri="{FF2B5EF4-FFF2-40B4-BE49-F238E27FC236}">
              <a16:creationId xmlns:a16="http://schemas.microsoft.com/office/drawing/2014/main" id="{210E99AF-8F2A-41B8-9A31-2227069C2B46}"/>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57" name="Text Box 28">
          <a:extLst>
            <a:ext uri="{FF2B5EF4-FFF2-40B4-BE49-F238E27FC236}">
              <a16:creationId xmlns:a16="http://schemas.microsoft.com/office/drawing/2014/main" id="{86399821-2281-414E-987F-660A767CD3A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58" name="Text Box 739">
          <a:extLst>
            <a:ext uri="{FF2B5EF4-FFF2-40B4-BE49-F238E27FC236}">
              <a16:creationId xmlns:a16="http://schemas.microsoft.com/office/drawing/2014/main" id="{6A50E788-BC86-4AF4-B2B0-6BE629BA347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59" name="Text Box 740">
          <a:extLst>
            <a:ext uri="{FF2B5EF4-FFF2-40B4-BE49-F238E27FC236}">
              <a16:creationId xmlns:a16="http://schemas.microsoft.com/office/drawing/2014/main" id="{B4708875-8E1F-4A94-B991-38FEFFC380F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60" name="Text Box 741">
          <a:extLst>
            <a:ext uri="{FF2B5EF4-FFF2-40B4-BE49-F238E27FC236}">
              <a16:creationId xmlns:a16="http://schemas.microsoft.com/office/drawing/2014/main" id="{18D6F66C-B2C9-4E0C-96BB-ED3A9318E79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61" name="Text Box 742">
          <a:extLst>
            <a:ext uri="{FF2B5EF4-FFF2-40B4-BE49-F238E27FC236}">
              <a16:creationId xmlns:a16="http://schemas.microsoft.com/office/drawing/2014/main" id="{6F413499-0EDF-4047-AC53-998D82A3756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62" name="Text Box 743">
          <a:extLst>
            <a:ext uri="{FF2B5EF4-FFF2-40B4-BE49-F238E27FC236}">
              <a16:creationId xmlns:a16="http://schemas.microsoft.com/office/drawing/2014/main" id="{EA5D0DDB-E295-4A18-A08A-380F29B0112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63" name="Text Box 744">
          <a:extLst>
            <a:ext uri="{FF2B5EF4-FFF2-40B4-BE49-F238E27FC236}">
              <a16:creationId xmlns:a16="http://schemas.microsoft.com/office/drawing/2014/main" id="{6D189B1A-2F04-4F5F-A160-BD9B396ABE9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64" name="Text Box 745">
          <a:extLst>
            <a:ext uri="{FF2B5EF4-FFF2-40B4-BE49-F238E27FC236}">
              <a16:creationId xmlns:a16="http://schemas.microsoft.com/office/drawing/2014/main" id="{4F26E795-CE0E-49A6-A2A6-9813107EB53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65" name="Text Box 746">
          <a:extLst>
            <a:ext uri="{FF2B5EF4-FFF2-40B4-BE49-F238E27FC236}">
              <a16:creationId xmlns:a16="http://schemas.microsoft.com/office/drawing/2014/main" id="{BB0F4D18-53B1-4638-9C70-C6059C52053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66" name="Text Box 747">
          <a:extLst>
            <a:ext uri="{FF2B5EF4-FFF2-40B4-BE49-F238E27FC236}">
              <a16:creationId xmlns:a16="http://schemas.microsoft.com/office/drawing/2014/main" id="{042BA669-B705-43B6-8552-03A3ED17980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867" name="Text Box 773">
          <a:extLst>
            <a:ext uri="{FF2B5EF4-FFF2-40B4-BE49-F238E27FC236}">
              <a16:creationId xmlns:a16="http://schemas.microsoft.com/office/drawing/2014/main" id="{07C91C23-4C6A-41C5-8E78-B005A1BE21E2}"/>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868" name="Text Box 778">
          <a:extLst>
            <a:ext uri="{FF2B5EF4-FFF2-40B4-BE49-F238E27FC236}">
              <a16:creationId xmlns:a16="http://schemas.microsoft.com/office/drawing/2014/main" id="{B8885C17-D776-4423-97FA-12FCC6EFB12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869" name="Text Box 8">
          <a:extLst>
            <a:ext uri="{FF2B5EF4-FFF2-40B4-BE49-F238E27FC236}">
              <a16:creationId xmlns:a16="http://schemas.microsoft.com/office/drawing/2014/main" id="{B6EE6C34-2EFE-45DE-839B-B4E9B8352A6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870" name="Text Box 9">
          <a:extLst>
            <a:ext uri="{FF2B5EF4-FFF2-40B4-BE49-F238E27FC236}">
              <a16:creationId xmlns:a16="http://schemas.microsoft.com/office/drawing/2014/main" id="{1116DC8C-5BB6-4935-A14E-3722044FB8D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871" name="Text Box 10">
          <a:extLst>
            <a:ext uri="{FF2B5EF4-FFF2-40B4-BE49-F238E27FC236}">
              <a16:creationId xmlns:a16="http://schemas.microsoft.com/office/drawing/2014/main" id="{65D3EDFE-D23B-4801-89FE-C724A1BC736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872" name="Text Box 26">
          <a:extLst>
            <a:ext uri="{FF2B5EF4-FFF2-40B4-BE49-F238E27FC236}">
              <a16:creationId xmlns:a16="http://schemas.microsoft.com/office/drawing/2014/main" id="{1C2870EE-8813-4274-928C-682830FA6187}"/>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873" name="Text Box 28">
          <a:extLst>
            <a:ext uri="{FF2B5EF4-FFF2-40B4-BE49-F238E27FC236}">
              <a16:creationId xmlns:a16="http://schemas.microsoft.com/office/drawing/2014/main" id="{66C0DCB0-E1A2-4CEA-8793-DB18688016A9}"/>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74" name="Text Box 2">
          <a:extLst>
            <a:ext uri="{FF2B5EF4-FFF2-40B4-BE49-F238E27FC236}">
              <a16:creationId xmlns:a16="http://schemas.microsoft.com/office/drawing/2014/main" id="{2874E834-86F4-41DE-86C8-1017236073A1}"/>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75" name="Text Box 3">
          <a:extLst>
            <a:ext uri="{FF2B5EF4-FFF2-40B4-BE49-F238E27FC236}">
              <a16:creationId xmlns:a16="http://schemas.microsoft.com/office/drawing/2014/main" id="{852FA4B4-E8F8-4FC0-ADD7-490D27E15F80}"/>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76" name="Text Box 4">
          <a:extLst>
            <a:ext uri="{FF2B5EF4-FFF2-40B4-BE49-F238E27FC236}">
              <a16:creationId xmlns:a16="http://schemas.microsoft.com/office/drawing/2014/main" id="{D9533B04-DB37-4B18-9E09-17274D6F628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77" name="Text Box 5">
          <a:extLst>
            <a:ext uri="{FF2B5EF4-FFF2-40B4-BE49-F238E27FC236}">
              <a16:creationId xmlns:a16="http://schemas.microsoft.com/office/drawing/2014/main" id="{610C3F30-C21B-4CDC-B9DC-EE35D506061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78" name="Text Box 6">
          <a:extLst>
            <a:ext uri="{FF2B5EF4-FFF2-40B4-BE49-F238E27FC236}">
              <a16:creationId xmlns:a16="http://schemas.microsoft.com/office/drawing/2014/main" id="{917ED1BB-44CB-46C5-A12B-13F39513BAC6}"/>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79" name="Text Box 7">
          <a:extLst>
            <a:ext uri="{FF2B5EF4-FFF2-40B4-BE49-F238E27FC236}">
              <a16:creationId xmlns:a16="http://schemas.microsoft.com/office/drawing/2014/main" id="{E46140D4-56E5-42CB-8F91-CDF48DC0A88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80" name="Text Box 8">
          <a:extLst>
            <a:ext uri="{FF2B5EF4-FFF2-40B4-BE49-F238E27FC236}">
              <a16:creationId xmlns:a16="http://schemas.microsoft.com/office/drawing/2014/main" id="{634464D8-FAC4-46DB-9B33-02DD7CB8AEA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81" name="Text Box 28">
          <a:extLst>
            <a:ext uri="{FF2B5EF4-FFF2-40B4-BE49-F238E27FC236}">
              <a16:creationId xmlns:a16="http://schemas.microsoft.com/office/drawing/2014/main" id="{CF52C890-C844-45B2-8108-DCC789E6784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82" name="Text Box 37">
          <a:extLst>
            <a:ext uri="{FF2B5EF4-FFF2-40B4-BE49-F238E27FC236}">
              <a16:creationId xmlns:a16="http://schemas.microsoft.com/office/drawing/2014/main" id="{5FD6E1A1-45E9-4AD7-9DA3-BC6B4081A255}"/>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83" name="Text Box 38">
          <a:extLst>
            <a:ext uri="{FF2B5EF4-FFF2-40B4-BE49-F238E27FC236}">
              <a16:creationId xmlns:a16="http://schemas.microsoft.com/office/drawing/2014/main" id="{D2EDF71F-B2B3-42FE-BD8F-444FD153ADEC}"/>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84" name="Text Box 39">
          <a:extLst>
            <a:ext uri="{FF2B5EF4-FFF2-40B4-BE49-F238E27FC236}">
              <a16:creationId xmlns:a16="http://schemas.microsoft.com/office/drawing/2014/main" id="{E82EA686-400C-4226-AFDC-603302A51E51}"/>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85" name="Text Box 739">
          <a:extLst>
            <a:ext uri="{FF2B5EF4-FFF2-40B4-BE49-F238E27FC236}">
              <a16:creationId xmlns:a16="http://schemas.microsoft.com/office/drawing/2014/main" id="{0805C330-3699-47D3-A0C7-DD7E1E9614F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86" name="Text Box 740">
          <a:extLst>
            <a:ext uri="{FF2B5EF4-FFF2-40B4-BE49-F238E27FC236}">
              <a16:creationId xmlns:a16="http://schemas.microsoft.com/office/drawing/2014/main" id="{2A37AB58-F8F8-4549-8919-5FCE9757CAD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87" name="Text Box 741">
          <a:extLst>
            <a:ext uri="{FF2B5EF4-FFF2-40B4-BE49-F238E27FC236}">
              <a16:creationId xmlns:a16="http://schemas.microsoft.com/office/drawing/2014/main" id="{E95E91BC-D815-430A-AEF2-6EF111D3086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88" name="Text Box 742">
          <a:extLst>
            <a:ext uri="{FF2B5EF4-FFF2-40B4-BE49-F238E27FC236}">
              <a16:creationId xmlns:a16="http://schemas.microsoft.com/office/drawing/2014/main" id="{126A4E86-F642-40BA-A014-FA8717D7EF9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89" name="Text Box 743">
          <a:extLst>
            <a:ext uri="{FF2B5EF4-FFF2-40B4-BE49-F238E27FC236}">
              <a16:creationId xmlns:a16="http://schemas.microsoft.com/office/drawing/2014/main" id="{CA34453D-FCB2-4C64-A7E7-26142BC90FE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90" name="Text Box 744">
          <a:extLst>
            <a:ext uri="{FF2B5EF4-FFF2-40B4-BE49-F238E27FC236}">
              <a16:creationId xmlns:a16="http://schemas.microsoft.com/office/drawing/2014/main" id="{A45B5878-0C74-41F6-991B-D5830DC8179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91" name="Text Box 745">
          <a:extLst>
            <a:ext uri="{FF2B5EF4-FFF2-40B4-BE49-F238E27FC236}">
              <a16:creationId xmlns:a16="http://schemas.microsoft.com/office/drawing/2014/main" id="{7D98C3C3-7C29-4FCF-A57C-5FBAB03028C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92" name="Text Box 746">
          <a:extLst>
            <a:ext uri="{FF2B5EF4-FFF2-40B4-BE49-F238E27FC236}">
              <a16:creationId xmlns:a16="http://schemas.microsoft.com/office/drawing/2014/main" id="{CD7E7789-D755-4A30-ACD1-2CC4538FA87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93" name="Text Box 747">
          <a:extLst>
            <a:ext uri="{FF2B5EF4-FFF2-40B4-BE49-F238E27FC236}">
              <a16:creationId xmlns:a16="http://schemas.microsoft.com/office/drawing/2014/main" id="{A5B27C90-14F4-463F-AE77-1C763647155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94" name="Text Box 778">
          <a:extLst>
            <a:ext uri="{FF2B5EF4-FFF2-40B4-BE49-F238E27FC236}">
              <a16:creationId xmlns:a16="http://schemas.microsoft.com/office/drawing/2014/main" id="{F95E3FA6-9291-434D-9F38-920ACAC1AA1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95" name="Text Box 9">
          <a:extLst>
            <a:ext uri="{FF2B5EF4-FFF2-40B4-BE49-F238E27FC236}">
              <a16:creationId xmlns:a16="http://schemas.microsoft.com/office/drawing/2014/main" id="{5A246F8D-336A-48F0-8C75-DE7324F8A14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96" name="Text Box 10">
          <a:extLst>
            <a:ext uri="{FF2B5EF4-FFF2-40B4-BE49-F238E27FC236}">
              <a16:creationId xmlns:a16="http://schemas.microsoft.com/office/drawing/2014/main" id="{585B8B54-7637-46EB-A93E-0F21F7CB3D0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897" name="Text Box 26">
          <a:extLst>
            <a:ext uri="{FF2B5EF4-FFF2-40B4-BE49-F238E27FC236}">
              <a16:creationId xmlns:a16="http://schemas.microsoft.com/office/drawing/2014/main" id="{955DDF8E-DDF9-4912-8CBC-D791203DAFB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898" name="Text Box 28">
          <a:extLst>
            <a:ext uri="{FF2B5EF4-FFF2-40B4-BE49-F238E27FC236}">
              <a16:creationId xmlns:a16="http://schemas.microsoft.com/office/drawing/2014/main" id="{D168D9B4-D1EA-4C65-95C5-9DE0F912BEE1}"/>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899" name="Text Box 8">
          <a:extLst>
            <a:ext uri="{FF2B5EF4-FFF2-40B4-BE49-F238E27FC236}">
              <a16:creationId xmlns:a16="http://schemas.microsoft.com/office/drawing/2014/main" id="{FA22488F-9E25-4F2A-A32B-368048A38BA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00" name="Text Box 9">
          <a:extLst>
            <a:ext uri="{FF2B5EF4-FFF2-40B4-BE49-F238E27FC236}">
              <a16:creationId xmlns:a16="http://schemas.microsoft.com/office/drawing/2014/main" id="{0B2D4641-2A67-46D3-9789-6F8602B2460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01" name="Text Box 10">
          <a:extLst>
            <a:ext uri="{FF2B5EF4-FFF2-40B4-BE49-F238E27FC236}">
              <a16:creationId xmlns:a16="http://schemas.microsoft.com/office/drawing/2014/main" id="{6CDD8C0F-5114-473F-B597-A3B40A091C2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02" name="Text Box 26">
          <a:extLst>
            <a:ext uri="{FF2B5EF4-FFF2-40B4-BE49-F238E27FC236}">
              <a16:creationId xmlns:a16="http://schemas.microsoft.com/office/drawing/2014/main" id="{D30E208F-B347-4A6F-91E2-7622DF6B26C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903" name="Text Box 28">
          <a:extLst>
            <a:ext uri="{FF2B5EF4-FFF2-40B4-BE49-F238E27FC236}">
              <a16:creationId xmlns:a16="http://schemas.microsoft.com/office/drawing/2014/main" id="{86D0CEB2-A5BF-4120-B063-A5B97669A4E5}"/>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85</xdr:row>
      <xdr:rowOff>109375</xdr:rowOff>
    </xdr:to>
    <xdr:sp macro="" textlink="">
      <xdr:nvSpPr>
        <xdr:cNvPr id="904" name="Text Box 8">
          <a:extLst>
            <a:ext uri="{FF2B5EF4-FFF2-40B4-BE49-F238E27FC236}">
              <a16:creationId xmlns:a16="http://schemas.microsoft.com/office/drawing/2014/main" id="{F8944324-DEA1-4066-A1E1-470BDB387B7B}"/>
            </a:ext>
          </a:extLst>
        </xdr:cNvPr>
        <xdr:cNvSpPr txBox="1">
          <a:spLocks noChangeArrowheads="1"/>
        </xdr:cNvSpPr>
      </xdr:nvSpPr>
      <xdr:spPr bwMode="auto">
        <a:xfrm>
          <a:off x="2914650" y="28298775"/>
          <a:ext cx="76200" cy="87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109375</xdr:rowOff>
    </xdr:to>
    <xdr:sp macro="" textlink="">
      <xdr:nvSpPr>
        <xdr:cNvPr id="905" name="Text Box 9">
          <a:extLst>
            <a:ext uri="{FF2B5EF4-FFF2-40B4-BE49-F238E27FC236}">
              <a16:creationId xmlns:a16="http://schemas.microsoft.com/office/drawing/2014/main" id="{B841F864-0F0C-44A6-8498-920AF6BB034D}"/>
            </a:ext>
          </a:extLst>
        </xdr:cNvPr>
        <xdr:cNvSpPr txBox="1">
          <a:spLocks noChangeArrowheads="1"/>
        </xdr:cNvSpPr>
      </xdr:nvSpPr>
      <xdr:spPr bwMode="auto">
        <a:xfrm>
          <a:off x="2914650" y="28298775"/>
          <a:ext cx="76200" cy="87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109375</xdr:rowOff>
    </xdr:to>
    <xdr:sp macro="" textlink="">
      <xdr:nvSpPr>
        <xdr:cNvPr id="906" name="Text Box 10">
          <a:extLst>
            <a:ext uri="{FF2B5EF4-FFF2-40B4-BE49-F238E27FC236}">
              <a16:creationId xmlns:a16="http://schemas.microsoft.com/office/drawing/2014/main" id="{C877B17E-EC84-442F-AD28-AE81953EE6EB}"/>
            </a:ext>
          </a:extLst>
        </xdr:cNvPr>
        <xdr:cNvSpPr txBox="1">
          <a:spLocks noChangeArrowheads="1"/>
        </xdr:cNvSpPr>
      </xdr:nvSpPr>
      <xdr:spPr bwMode="auto">
        <a:xfrm>
          <a:off x="2914650" y="28298775"/>
          <a:ext cx="76200" cy="87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109375</xdr:rowOff>
    </xdr:to>
    <xdr:sp macro="" textlink="">
      <xdr:nvSpPr>
        <xdr:cNvPr id="907" name="Text Box 26">
          <a:extLst>
            <a:ext uri="{FF2B5EF4-FFF2-40B4-BE49-F238E27FC236}">
              <a16:creationId xmlns:a16="http://schemas.microsoft.com/office/drawing/2014/main" id="{6C5CD743-E9D9-4F2E-BD53-7A6C376640F6}"/>
            </a:ext>
          </a:extLst>
        </xdr:cNvPr>
        <xdr:cNvSpPr txBox="1">
          <a:spLocks noChangeArrowheads="1"/>
        </xdr:cNvSpPr>
      </xdr:nvSpPr>
      <xdr:spPr bwMode="auto">
        <a:xfrm>
          <a:off x="2914650" y="28298775"/>
          <a:ext cx="76200" cy="87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138849</xdr:rowOff>
    </xdr:to>
    <xdr:sp macro="" textlink="">
      <xdr:nvSpPr>
        <xdr:cNvPr id="908" name="Text Box 8">
          <a:extLst>
            <a:ext uri="{FF2B5EF4-FFF2-40B4-BE49-F238E27FC236}">
              <a16:creationId xmlns:a16="http://schemas.microsoft.com/office/drawing/2014/main" id="{FDFE62F1-000A-42C7-8DAA-FCEE92A9BD6E}"/>
            </a:ext>
          </a:extLst>
        </xdr:cNvPr>
        <xdr:cNvSpPr txBox="1">
          <a:spLocks noChangeArrowheads="1"/>
        </xdr:cNvSpPr>
      </xdr:nvSpPr>
      <xdr:spPr bwMode="auto">
        <a:xfrm>
          <a:off x="2914650" y="28298775"/>
          <a:ext cx="76200" cy="71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138849</xdr:rowOff>
    </xdr:to>
    <xdr:sp macro="" textlink="">
      <xdr:nvSpPr>
        <xdr:cNvPr id="909" name="Text Box 9">
          <a:extLst>
            <a:ext uri="{FF2B5EF4-FFF2-40B4-BE49-F238E27FC236}">
              <a16:creationId xmlns:a16="http://schemas.microsoft.com/office/drawing/2014/main" id="{389CA18C-5BC4-4D88-9B45-829DFB039A1D}"/>
            </a:ext>
          </a:extLst>
        </xdr:cNvPr>
        <xdr:cNvSpPr txBox="1">
          <a:spLocks noChangeArrowheads="1"/>
        </xdr:cNvSpPr>
      </xdr:nvSpPr>
      <xdr:spPr bwMode="auto">
        <a:xfrm>
          <a:off x="2914650" y="28298775"/>
          <a:ext cx="76200" cy="71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138849</xdr:rowOff>
    </xdr:to>
    <xdr:sp macro="" textlink="">
      <xdr:nvSpPr>
        <xdr:cNvPr id="910" name="Text Box 10">
          <a:extLst>
            <a:ext uri="{FF2B5EF4-FFF2-40B4-BE49-F238E27FC236}">
              <a16:creationId xmlns:a16="http://schemas.microsoft.com/office/drawing/2014/main" id="{E92373B2-7470-466C-956F-1EF90DD1EE58}"/>
            </a:ext>
          </a:extLst>
        </xdr:cNvPr>
        <xdr:cNvSpPr txBox="1">
          <a:spLocks noChangeArrowheads="1"/>
        </xdr:cNvSpPr>
      </xdr:nvSpPr>
      <xdr:spPr bwMode="auto">
        <a:xfrm>
          <a:off x="2914650" y="28298775"/>
          <a:ext cx="76200" cy="71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138849</xdr:rowOff>
    </xdr:to>
    <xdr:sp macro="" textlink="">
      <xdr:nvSpPr>
        <xdr:cNvPr id="911" name="Text Box 26">
          <a:extLst>
            <a:ext uri="{FF2B5EF4-FFF2-40B4-BE49-F238E27FC236}">
              <a16:creationId xmlns:a16="http://schemas.microsoft.com/office/drawing/2014/main" id="{0AEE21F1-2901-4A59-9AE8-ABCE14EAEC88}"/>
            </a:ext>
          </a:extLst>
        </xdr:cNvPr>
        <xdr:cNvSpPr txBox="1">
          <a:spLocks noChangeArrowheads="1"/>
        </xdr:cNvSpPr>
      </xdr:nvSpPr>
      <xdr:spPr bwMode="auto">
        <a:xfrm>
          <a:off x="2914650" y="28298775"/>
          <a:ext cx="76200" cy="71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912" name="Text Box 8">
          <a:extLst>
            <a:ext uri="{FF2B5EF4-FFF2-40B4-BE49-F238E27FC236}">
              <a16:creationId xmlns:a16="http://schemas.microsoft.com/office/drawing/2014/main" id="{FBBE8726-D4D3-4257-AC58-9E361D8005E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13" name="Text Box 9">
          <a:extLst>
            <a:ext uri="{FF2B5EF4-FFF2-40B4-BE49-F238E27FC236}">
              <a16:creationId xmlns:a16="http://schemas.microsoft.com/office/drawing/2014/main" id="{2F15E37F-3400-4836-B88D-F277EBB87EB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14" name="Text Box 10">
          <a:extLst>
            <a:ext uri="{FF2B5EF4-FFF2-40B4-BE49-F238E27FC236}">
              <a16:creationId xmlns:a16="http://schemas.microsoft.com/office/drawing/2014/main" id="{D4E1B765-9825-49CF-B32A-7A8289B78D7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15" name="Text Box 26">
          <a:extLst>
            <a:ext uri="{FF2B5EF4-FFF2-40B4-BE49-F238E27FC236}">
              <a16:creationId xmlns:a16="http://schemas.microsoft.com/office/drawing/2014/main" id="{86A81B62-FE19-49BB-92D2-4FD08A48C4A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916" name="Text Box 28">
          <a:extLst>
            <a:ext uri="{FF2B5EF4-FFF2-40B4-BE49-F238E27FC236}">
              <a16:creationId xmlns:a16="http://schemas.microsoft.com/office/drawing/2014/main" id="{6AB3D53B-E956-48A8-8D58-49020913E508}"/>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82</xdr:row>
      <xdr:rowOff>60961</xdr:rowOff>
    </xdr:to>
    <xdr:sp macro="" textlink="">
      <xdr:nvSpPr>
        <xdr:cNvPr id="917" name="Text Box 1">
          <a:extLst>
            <a:ext uri="{FF2B5EF4-FFF2-40B4-BE49-F238E27FC236}">
              <a16:creationId xmlns:a16="http://schemas.microsoft.com/office/drawing/2014/main" id="{CC47695B-56E2-4BB7-B211-B5752B70F70B}"/>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918" name="Text Box 2">
          <a:extLst>
            <a:ext uri="{FF2B5EF4-FFF2-40B4-BE49-F238E27FC236}">
              <a16:creationId xmlns:a16="http://schemas.microsoft.com/office/drawing/2014/main" id="{34D75478-96E4-4991-9B3B-61C50FAE9355}"/>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919" name="Text Box 3">
          <a:extLst>
            <a:ext uri="{FF2B5EF4-FFF2-40B4-BE49-F238E27FC236}">
              <a16:creationId xmlns:a16="http://schemas.microsoft.com/office/drawing/2014/main" id="{22EEB8A9-8E80-434B-80B9-97A29FFEF9A3}"/>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920" name="Text Box 4">
          <a:extLst>
            <a:ext uri="{FF2B5EF4-FFF2-40B4-BE49-F238E27FC236}">
              <a16:creationId xmlns:a16="http://schemas.microsoft.com/office/drawing/2014/main" id="{2472E58A-B79D-4D62-81A1-08FC9EC703D4}"/>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921" name="Text Box 5">
          <a:extLst>
            <a:ext uri="{FF2B5EF4-FFF2-40B4-BE49-F238E27FC236}">
              <a16:creationId xmlns:a16="http://schemas.microsoft.com/office/drawing/2014/main" id="{56C684DA-2B90-48BE-96E9-29F81B348558}"/>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922" name="Text Box 6">
          <a:extLst>
            <a:ext uri="{FF2B5EF4-FFF2-40B4-BE49-F238E27FC236}">
              <a16:creationId xmlns:a16="http://schemas.microsoft.com/office/drawing/2014/main" id="{AD02E60C-99AE-4CC8-BD65-CD921B02B8A5}"/>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923" name="Text Box 7">
          <a:extLst>
            <a:ext uri="{FF2B5EF4-FFF2-40B4-BE49-F238E27FC236}">
              <a16:creationId xmlns:a16="http://schemas.microsoft.com/office/drawing/2014/main" id="{DFE47659-F0AD-4B70-BB3F-0539960CF98E}"/>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924" name="Text Box 8">
          <a:extLst>
            <a:ext uri="{FF2B5EF4-FFF2-40B4-BE49-F238E27FC236}">
              <a16:creationId xmlns:a16="http://schemas.microsoft.com/office/drawing/2014/main" id="{C6EC17D0-80B5-4795-A835-E16E5615A074}"/>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925" name="Text Box 8">
          <a:extLst>
            <a:ext uri="{FF2B5EF4-FFF2-40B4-BE49-F238E27FC236}">
              <a16:creationId xmlns:a16="http://schemas.microsoft.com/office/drawing/2014/main" id="{1F314CE4-5CB6-4224-975F-F9046512FD9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926" name="Text Box 9">
          <a:extLst>
            <a:ext uri="{FF2B5EF4-FFF2-40B4-BE49-F238E27FC236}">
              <a16:creationId xmlns:a16="http://schemas.microsoft.com/office/drawing/2014/main" id="{97A22760-516D-499B-8AE8-1A0C84E3AA1F}"/>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927" name="Text Box 10">
          <a:extLst>
            <a:ext uri="{FF2B5EF4-FFF2-40B4-BE49-F238E27FC236}">
              <a16:creationId xmlns:a16="http://schemas.microsoft.com/office/drawing/2014/main" id="{69C40943-84B3-4481-BAD1-C873BC1850E0}"/>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928" name="Text Box 26">
          <a:extLst>
            <a:ext uri="{FF2B5EF4-FFF2-40B4-BE49-F238E27FC236}">
              <a16:creationId xmlns:a16="http://schemas.microsoft.com/office/drawing/2014/main" id="{E2315A05-3C3D-4CB6-B3EA-CEC5DE9D6C83}"/>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29" name="Text Box 28">
          <a:extLst>
            <a:ext uri="{FF2B5EF4-FFF2-40B4-BE49-F238E27FC236}">
              <a16:creationId xmlns:a16="http://schemas.microsoft.com/office/drawing/2014/main" id="{B7EBE5C0-287D-4C35-8739-69C47D400E5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30" name="Text Box 739">
          <a:extLst>
            <a:ext uri="{FF2B5EF4-FFF2-40B4-BE49-F238E27FC236}">
              <a16:creationId xmlns:a16="http://schemas.microsoft.com/office/drawing/2014/main" id="{0CABE953-F8EB-4CDD-8410-8F614280FE2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31" name="Text Box 740">
          <a:extLst>
            <a:ext uri="{FF2B5EF4-FFF2-40B4-BE49-F238E27FC236}">
              <a16:creationId xmlns:a16="http://schemas.microsoft.com/office/drawing/2014/main" id="{24D84DA8-74CB-4A62-BCA3-FF348A969A2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32" name="Text Box 741">
          <a:extLst>
            <a:ext uri="{FF2B5EF4-FFF2-40B4-BE49-F238E27FC236}">
              <a16:creationId xmlns:a16="http://schemas.microsoft.com/office/drawing/2014/main" id="{2C862906-53DB-44F3-86FE-2F15D0686CA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33" name="Text Box 742">
          <a:extLst>
            <a:ext uri="{FF2B5EF4-FFF2-40B4-BE49-F238E27FC236}">
              <a16:creationId xmlns:a16="http://schemas.microsoft.com/office/drawing/2014/main" id="{FBFE817E-5458-4BD4-A2E4-CB79FA4F487F}"/>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34" name="Text Box 743">
          <a:extLst>
            <a:ext uri="{FF2B5EF4-FFF2-40B4-BE49-F238E27FC236}">
              <a16:creationId xmlns:a16="http://schemas.microsoft.com/office/drawing/2014/main" id="{5ACB4369-5159-46A4-9965-C26E987239C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35" name="Text Box 744">
          <a:extLst>
            <a:ext uri="{FF2B5EF4-FFF2-40B4-BE49-F238E27FC236}">
              <a16:creationId xmlns:a16="http://schemas.microsoft.com/office/drawing/2014/main" id="{BC7DDE2C-216E-47E7-9E9B-C3FC21622A7F}"/>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36" name="Text Box 745">
          <a:extLst>
            <a:ext uri="{FF2B5EF4-FFF2-40B4-BE49-F238E27FC236}">
              <a16:creationId xmlns:a16="http://schemas.microsoft.com/office/drawing/2014/main" id="{B4873781-A6AF-4156-88B6-097B43343C3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37" name="Text Box 746">
          <a:extLst>
            <a:ext uri="{FF2B5EF4-FFF2-40B4-BE49-F238E27FC236}">
              <a16:creationId xmlns:a16="http://schemas.microsoft.com/office/drawing/2014/main" id="{ECB44A43-A4EE-4AAE-BE1F-353DD71A633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38" name="Text Box 747">
          <a:extLst>
            <a:ext uri="{FF2B5EF4-FFF2-40B4-BE49-F238E27FC236}">
              <a16:creationId xmlns:a16="http://schemas.microsoft.com/office/drawing/2014/main" id="{FC883F94-B837-4DD1-848F-26E9E38E8ED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939" name="Text Box 773">
          <a:extLst>
            <a:ext uri="{FF2B5EF4-FFF2-40B4-BE49-F238E27FC236}">
              <a16:creationId xmlns:a16="http://schemas.microsoft.com/office/drawing/2014/main" id="{BE732DA5-042D-40D7-A278-C6CD7598F875}"/>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40" name="Text Box 778">
          <a:extLst>
            <a:ext uri="{FF2B5EF4-FFF2-40B4-BE49-F238E27FC236}">
              <a16:creationId xmlns:a16="http://schemas.microsoft.com/office/drawing/2014/main" id="{356AE3BC-A9D5-449E-A427-B29A1B60788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41" name="Text Box 8">
          <a:extLst>
            <a:ext uri="{FF2B5EF4-FFF2-40B4-BE49-F238E27FC236}">
              <a16:creationId xmlns:a16="http://schemas.microsoft.com/office/drawing/2014/main" id="{1710C9CE-EBBB-4174-A34C-FE005BED099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42" name="Text Box 9">
          <a:extLst>
            <a:ext uri="{FF2B5EF4-FFF2-40B4-BE49-F238E27FC236}">
              <a16:creationId xmlns:a16="http://schemas.microsoft.com/office/drawing/2014/main" id="{838B04BC-A8BB-4491-A277-F803636C4479}"/>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43" name="Text Box 10">
          <a:extLst>
            <a:ext uri="{FF2B5EF4-FFF2-40B4-BE49-F238E27FC236}">
              <a16:creationId xmlns:a16="http://schemas.microsoft.com/office/drawing/2014/main" id="{FD67EBA9-72C0-44B6-8C02-9F939EAF812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44" name="Text Box 26">
          <a:extLst>
            <a:ext uri="{FF2B5EF4-FFF2-40B4-BE49-F238E27FC236}">
              <a16:creationId xmlns:a16="http://schemas.microsoft.com/office/drawing/2014/main" id="{048DD56C-1CF4-4F59-A2AF-A8F2FE290B5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945" name="Text Box 28">
          <a:extLst>
            <a:ext uri="{FF2B5EF4-FFF2-40B4-BE49-F238E27FC236}">
              <a16:creationId xmlns:a16="http://schemas.microsoft.com/office/drawing/2014/main" id="{1D4B10E0-7EDC-4162-87FC-33CE3D27C49B}"/>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46" name="Text Box 8">
          <a:extLst>
            <a:ext uri="{FF2B5EF4-FFF2-40B4-BE49-F238E27FC236}">
              <a16:creationId xmlns:a16="http://schemas.microsoft.com/office/drawing/2014/main" id="{E1914760-FDF9-4BE7-9E2F-F9250B1F71B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947" name="Text Box 9">
          <a:extLst>
            <a:ext uri="{FF2B5EF4-FFF2-40B4-BE49-F238E27FC236}">
              <a16:creationId xmlns:a16="http://schemas.microsoft.com/office/drawing/2014/main" id="{4964CEE8-CD2C-437B-9B96-D259B14F8DBF}"/>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948" name="Text Box 10">
          <a:extLst>
            <a:ext uri="{FF2B5EF4-FFF2-40B4-BE49-F238E27FC236}">
              <a16:creationId xmlns:a16="http://schemas.microsoft.com/office/drawing/2014/main" id="{6EE21C47-E017-468C-BCBC-4B3F82E7C4C4}"/>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949" name="Text Box 26">
          <a:extLst>
            <a:ext uri="{FF2B5EF4-FFF2-40B4-BE49-F238E27FC236}">
              <a16:creationId xmlns:a16="http://schemas.microsoft.com/office/drawing/2014/main" id="{B31522A7-9716-4AC4-8793-55063B34FB60}"/>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50" name="Text Box 28">
          <a:extLst>
            <a:ext uri="{FF2B5EF4-FFF2-40B4-BE49-F238E27FC236}">
              <a16:creationId xmlns:a16="http://schemas.microsoft.com/office/drawing/2014/main" id="{8C923577-E32C-4FFB-868F-538E8FE5B2E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51" name="Text Box 739">
          <a:extLst>
            <a:ext uri="{FF2B5EF4-FFF2-40B4-BE49-F238E27FC236}">
              <a16:creationId xmlns:a16="http://schemas.microsoft.com/office/drawing/2014/main" id="{3ADFA286-944D-4EFB-AF6E-52FB4DBA06A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52" name="Text Box 740">
          <a:extLst>
            <a:ext uri="{FF2B5EF4-FFF2-40B4-BE49-F238E27FC236}">
              <a16:creationId xmlns:a16="http://schemas.microsoft.com/office/drawing/2014/main" id="{6026142E-BDBA-4E97-A4DF-C6CC9CF0975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53" name="Text Box 741">
          <a:extLst>
            <a:ext uri="{FF2B5EF4-FFF2-40B4-BE49-F238E27FC236}">
              <a16:creationId xmlns:a16="http://schemas.microsoft.com/office/drawing/2014/main" id="{89C7D9B6-156A-40AE-A421-79451F862A6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54" name="Text Box 742">
          <a:extLst>
            <a:ext uri="{FF2B5EF4-FFF2-40B4-BE49-F238E27FC236}">
              <a16:creationId xmlns:a16="http://schemas.microsoft.com/office/drawing/2014/main" id="{88DB7654-1A35-484D-9397-A7C5E2D7237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55" name="Text Box 743">
          <a:extLst>
            <a:ext uri="{FF2B5EF4-FFF2-40B4-BE49-F238E27FC236}">
              <a16:creationId xmlns:a16="http://schemas.microsoft.com/office/drawing/2014/main" id="{BA51D763-14C0-4382-BC7C-CB0FD5FB24B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56" name="Text Box 744">
          <a:extLst>
            <a:ext uri="{FF2B5EF4-FFF2-40B4-BE49-F238E27FC236}">
              <a16:creationId xmlns:a16="http://schemas.microsoft.com/office/drawing/2014/main" id="{A1522183-7569-4A9A-B04D-59F0AAEF0B0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57" name="Text Box 745">
          <a:extLst>
            <a:ext uri="{FF2B5EF4-FFF2-40B4-BE49-F238E27FC236}">
              <a16:creationId xmlns:a16="http://schemas.microsoft.com/office/drawing/2014/main" id="{AEB0DFC5-E035-47ED-9507-A5C5C4AC609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58" name="Text Box 746">
          <a:extLst>
            <a:ext uri="{FF2B5EF4-FFF2-40B4-BE49-F238E27FC236}">
              <a16:creationId xmlns:a16="http://schemas.microsoft.com/office/drawing/2014/main" id="{E2D6CE49-A109-423D-942D-7B9FA12BC4E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59" name="Text Box 747">
          <a:extLst>
            <a:ext uri="{FF2B5EF4-FFF2-40B4-BE49-F238E27FC236}">
              <a16:creationId xmlns:a16="http://schemas.microsoft.com/office/drawing/2014/main" id="{4F173886-A0A6-48D9-87DD-A963B51A1E9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960" name="Text Box 773">
          <a:extLst>
            <a:ext uri="{FF2B5EF4-FFF2-40B4-BE49-F238E27FC236}">
              <a16:creationId xmlns:a16="http://schemas.microsoft.com/office/drawing/2014/main" id="{0577381D-8C8E-4FE8-A46E-179F1FF743B5}"/>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961" name="Text Box 778">
          <a:extLst>
            <a:ext uri="{FF2B5EF4-FFF2-40B4-BE49-F238E27FC236}">
              <a16:creationId xmlns:a16="http://schemas.microsoft.com/office/drawing/2014/main" id="{C2712FF9-83E9-4D2F-BBA6-07A4E81F9BA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62" name="Text Box 8">
          <a:extLst>
            <a:ext uri="{FF2B5EF4-FFF2-40B4-BE49-F238E27FC236}">
              <a16:creationId xmlns:a16="http://schemas.microsoft.com/office/drawing/2014/main" id="{D39F12FF-7EFC-4542-8071-E39E537C1D7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63" name="Text Box 9">
          <a:extLst>
            <a:ext uri="{FF2B5EF4-FFF2-40B4-BE49-F238E27FC236}">
              <a16:creationId xmlns:a16="http://schemas.microsoft.com/office/drawing/2014/main" id="{BD9C34B1-4172-4873-990E-AADC3A0E7C7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64" name="Text Box 10">
          <a:extLst>
            <a:ext uri="{FF2B5EF4-FFF2-40B4-BE49-F238E27FC236}">
              <a16:creationId xmlns:a16="http://schemas.microsoft.com/office/drawing/2014/main" id="{BD66CB55-B801-405E-96CE-32F2DC2B323E}"/>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65" name="Text Box 26">
          <a:extLst>
            <a:ext uri="{FF2B5EF4-FFF2-40B4-BE49-F238E27FC236}">
              <a16:creationId xmlns:a16="http://schemas.microsoft.com/office/drawing/2014/main" id="{F98B1222-4206-49D8-AE62-041157D83DF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966" name="Text Box 28">
          <a:extLst>
            <a:ext uri="{FF2B5EF4-FFF2-40B4-BE49-F238E27FC236}">
              <a16:creationId xmlns:a16="http://schemas.microsoft.com/office/drawing/2014/main" id="{BC3654C7-0C30-4D4E-9566-907C54EF78E2}"/>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82</xdr:row>
      <xdr:rowOff>30479</xdr:rowOff>
    </xdr:to>
    <xdr:sp macro="" textlink="">
      <xdr:nvSpPr>
        <xdr:cNvPr id="967" name="Text Box 1">
          <a:extLst>
            <a:ext uri="{FF2B5EF4-FFF2-40B4-BE49-F238E27FC236}">
              <a16:creationId xmlns:a16="http://schemas.microsoft.com/office/drawing/2014/main" id="{CC3D2EB1-88BF-4A0F-881C-8C920D1CB5A7}"/>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968" name="Text Box 2">
          <a:extLst>
            <a:ext uri="{FF2B5EF4-FFF2-40B4-BE49-F238E27FC236}">
              <a16:creationId xmlns:a16="http://schemas.microsoft.com/office/drawing/2014/main" id="{02EB5AD8-0975-4197-BD1B-7015A4AE8998}"/>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969" name="Text Box 3">
          <a:extLst>
            <a:ext uri="{FF2B5EF4-FFF2-40B4-BE49-F238E27FC236}">
              <a16:creationId xmlns:a16="http://schemas.microsoft.com/office/drawing/2014/main" id="{38684C67-C90B-459D-9898-27474827786D}"/>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970" name="Text Box 4">
          <a:extLst>
            <a:ext uri="{FF2B5EF4-FFF2-40B4-BE49-F238E27FC236}">
              <a16:creationId xmlns:a16="http://schemas.microsoft.com/office/drawing/2014/main" id="{C2F9F15A-3BB3-40A3-B894-5AC0063E2D7F}"/>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971" name="Text Box 5">
          <a:extLst>
            <a:ext uri="{FF2B5EF4-FFF2-40B4-BE49-F238E27FC236}">
              <a16:creationId xmlns:a16="http://schemas.microsoft.com/office/drawing/2014/main" id="{DAE9FE6E-3FF3-4A6F-9567-72DAC1599BC4}"/>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972" name="Text Box 6">
          <a:extLst>
            <a:ext uri="{FF2B5EF4-FFF2-40B4-BE49-F238E27FC236}">
              <a16:creationId xmlns:a16="http://schemas.microsoft.com/office/drawing/2014/main" id="{39C1D19D-903C-46A6-90BF-F82C0D9176F3}"/>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973" name="Text Box 7">
          <a:extLst>
            <a:ext uri="{FF2B5EF4-FFF2-40B4-BE49-F238E27FC236}">
              <a16:creationId xmlns:a16="http://schemas.microsoft.com/office/drawing/2014/main" id="{F0C33CC3-040C-45DD-B6C7-AC7B3C6B4B92}"/>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974" name="Text Box 8">
          <a:extLst>
            <a:ext uri="{FF2B5EF4-FFF2-40B4-BE49-F238E27FC236}">
              <a16:creationId xmlns:a16="http://schemas.microsoft.com/office/drawing/2014/main" id="{64AE9282-24B2-442C-BB78-7262A0F226CF}"/>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975" name="Text Box 1">
          <a:extLst>
            <a:ext uri="{FF2B5EF4-FFF2-40B4-BE49-F238E27FC236}">
              <a16:creationId xmlns:a16="http://schemas.microsoft.com/office/drawing/2014/main" id="{CAFB0AA3-1361-46ED-B108-BDBD6A24AA88}"/>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976" name="Text Box 2">
          <a:extLst>
            <a:ext uri="{FF2B5EF4-FFF2-40B4-BE49-F238E27FC236}">
              <a16:creationId xmlns:a16="http://schemas.microsoft.com/office/drawing/2014/main" id="{9770763D-08F6-4973-BF7D-D5C504A2B347}"/>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977" name="Text Box 3">
          <a:extLst>
            <a:ext uri="{FF2B5EF4-FFF2-40B4-BE49-F238E27FC236}">
              <a16:creationId xmlns:a16="http://schemas.microsoft.com/office/drawing/2014/main" id="{6A46010C-AA1E-49EF-9939-79626063FA31}"/>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978" name="Text Box 4">
          <a:extLst>
            <a:ext uri="{FF2B5EF4-FFF2-40B4-BE49-F238E27FC236}">
              <a16:creationId xmlns:a16="http://schemas.microsoft.com/office/drawing/2014/main" id="{908FA222-62C9-454B-AF0E-B90E12324F1B}"/>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979" name="Text Box 5">
          <a:extLst>
            <a:ext uri="{FF2B5EF4-FFF2-40B4-BE49-F238E27FC236}">
              <a16:creationId xmlns:a16="http://schemas.microsoft.com/office/drawing/2014/main" id="{725F2689-0E53-4049-A718-0D48DC6C76DB}"/>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980" name="Text Box 6">
          <a:extLst>
            <a:ext uri="{FF2B5EF4-FFF2-40B4-BE49-F238E27FC236}">
              <a16:creationId xmlns:a16="http://schemas.microsoft.com/office/drawing/2014/main" id="{3B5AA4D3-955B-425F-B165-2EAC1BBBB55D}"/>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981" name="Text Box 7">
          <a:extLst>
            <a:ext uri="{FF2B5EF4-FFF2-40B4-BE49-F238E27FC236}">
              <a16:creationId xmlns:a16="http://schemas.microsoft.com/office/drawing/2014/main" id="{39A7F324-92BC-4D8E-83EC-6C8876C65C77}"/>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982" name="Text Box 8">
          <a:extLst>
            <a:ext uri="{FF2B5EF4-FFF2-40B4-BE49-F238E27FC236}">
              <a16:creationId xmlns:a16="http://schemas.microsoft.com/office/drawing/2014/main" id="{AB21C63B-B9AE-40C8-B624-D8357B693B59}"/>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983" name="Text Box 8">
          <a:extLst>
            <a:ext uri="{FF2B5EF4-FFF2-40B4-BE49-F238E27FC236}">
              <a16:creationId xmlns:a16="http://schemas.microsoft.com/office/drawing/2014/main" id="{1FA819E9-0E08-46A9-9801-880D22E8233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84" name="Text Box 9">
          <a:extLst>
            <a:ext uri="{FF2B5EF4-FFF2-40B4-BE49-F238E27FC236}">
              <a16:creationId xmlns:a16="http://schemas.microsoft.com/office/drawing/2014/main" id="{6E55851D-F6E4-445B-B4BA-616B3CAB4CF8}"/>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85" name="Text Box 10">
          <a:extLst>
            <a:ext uri="{FF2B5EF4-FFF2-40B4-BE49-F238E27FC236}">
              <a16:creationId xmlns:a16="http://schemas.microsoft.com/office/drawing/2014/main" id="{EE6CA6E3-F168-4EBA-BE2D-161982013E5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986" name="Text Box 26">
          <a:extLst>
            <a:ext uri="{FF2B5EF4-FFF2-40B4-BE49-F238E27FC236}">
              <a16:creationId xmlns:a16="http://schemas.microsoft.com/office/drawing/2014/main" id="{7316522E-AC53-4008-B2A5-C4A0CE36952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86</xdr:row>
      <xdr:rowOff>22683</xdr:rowOff>
    </xdr:to>
    <xdr:sp macro="" textlink="">
      <xdr:nvSpPr>
        <xdr:cNvPr id="987" name="Text Box 8">
          <a:extLst>
            <a:ext uri="{FF2B5EF4-FFF2-40B4-BE49-F238E27FC236}">
              <a16:creationId xmlns:a16="http://schemas.microsoft.com/office/drawing/2014/main" id="{DFBEE35A-106F-41D7-A82E-334CC0413C1C}"/>
            </a:ext>
          </a:extLst>
        </xdr:cNvPr>
        <xdr:cNvSpPr txBox="1">
          <a:spLocks noChangeArrowheads="1"/>
        </xdr:cNvSpPr>
      </xdr:nvSpPr>
      <xdr:spPr bwMode="auto">
        <a:xfrm>
          <a:off x="2914650" y="28298775"/>
          <a:ext cx="76200" cy="975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86</xdr:row>
      <xdr:rowOff>22683</xdr:rowOff>
    </xdr:to>
    <xdr:sp macro="" textlink="">
      <xdr:nvSpPr>
        <xdr:cNvPr id="988" name="Text Box 9">
          <a:extLst>
            <a:ext uri="{FF2B5EF4-FFF2-40B4-BE49-F238E27FC236}">
              <a16:creationId xmlns:a16="http://schemas.microsoft.com/office/drawing/2014/main" id="{210543FF-D3FD-41E7-9787-48C93CD38528}"/>
            </a:ext>
          </a:extLst>
        </xdr:cNvPr>
        <xdr:cNvSpPr txBox="1">
          <a:spLocks noChangeArrowheads="1"/>
        </xdr:cNvSpPr>
      </xdr:nvSpPr>
      <xdr:spPr bwMode="auto">
        <a:xfrm>
          <a:off x="2914650" y="28298775"/>
          <a:ext cx="76200" cy="975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86</xdr:row>
      <xdr:rowOff>22683</xdr:rowOff>
    </xdr:to>
    <xdr:sp macro="" textlink="">
      <xdr:nvSpPr>
        <xdr:cNvPr id="989" name="Text Box 10">
          <a:extLst>
            <a:ext uri="{FF2B5EF4-FFF2-40B4-BE49-F238E27FC236}">
              <a16:creationId xmlns:a16="http://schemas.microsoft.com/office/drawing/2014/main" id="{4CD663FB-2DEC-418B-8D12-173F532D09C2}"/>
            </a:ext>
          </a:extLst>
        </xdr:cNvPr>
        <xdr:cNvSpPr txBox="1">
          <a:spLocks noChangeArrowheads="1"/>
        </xdr:cNvSpPr>
      </xdr:nvSpPr>
      <xdr:spPr bwMode="auto">
        <a:xfrm>
          <a:off x="2914650" y="28298775"/>
          <a:ext cx="76200" cy="975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86</xdr:row>
      <xdr:rowOff>22683</xdr:rowOff>
    </xdr:to>
    <xdr:sp macro="" textlink="">
      <xdr:nvSpPr>
        <xdr:cNvPr id="990" name="Text Box 26">
          <a:extLst>
            <a:ext uri="{FF2B5EF4-FFF2-40B4-BE49-F238E27FC236}">
              <a16:creationId xmlns:a16="http://schemas.microsoft.com/office/drawing/2014/main" id="{833E6B95-48F1-4736-8847-339371C008E5}"/>
            </a:ext>
          </a:extLst>
        </xdr:cNvPr>
        <xdr:cNvSpPr txBox="1">
          <a:spLocks noChangeArrowheads="1"/>
        </xdr:cNvSpPr>
      </xdr:nvSpPr>
      <xdr:spPr bwMode="auto">
        <a:xfrm>
          <a:off x="2914650" y="28298775"/>
          <a:ext cx="76200" cy="975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170181</xdr:rowOff>
    </xdr:to>
    <xdr:sp macro="" textlink="">
      <xdr:nvSpPr>
        <xdr:cNvPr id="991" name="Text Box 9">
          <a:extLst>
            <a:ext uri="{FF2B5EF4-FFF2-40B4-BE49-F238E27FC236}">
              <a16:creationId xmlns:a16="http://schemas.microsoft.com/office/drawing/2014/main" id="{183BF851-F3D3-4C08-AFB2-08454686BEB2}"/>
            </a:ext>
          </a:extLst>
        </xdr:cNvPr>
        <xdr:cNvSpPr txBox="1">
          <a:spLocks noChangeArrowheads="1"/>
        </xdr:cNvSpPr>
      </xdr:nvSpPr>
      <xdr:spPr bwMode="auto">
        <a:xfrm>
          <a:off x="2914650" y="28298775"/>
          <a:ext cx="76200" cy="741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170181</xdr:rowOff>
    </xdr:to>
    <xdr:sp macro="" textlink="">
      <xdr:nvSpPr>
        <xdr:cNvPr id="992" name="Text Box 26">
          <a:extLst>
            <a:ext uri="{FF2B5EF4-FFF2-40B4-BE49-F238E27FC236}">
              <a16:creationId xmlns:a16="http://schemas.microsoft.com/office/drawing/2014/main" id="{B27947F3-CF7D-400A-A6DB-A701DE6C011D}"/>
            </a:ext>
          </a:extLst>
        </xdr:cNvPr>
        <xdr:cNvSpPr txBox="1">
          <a:spLocks noChangeArrowheads="1"/>
        </xdr:cNvSpPr>
      </xdr:nvSpPr>
      <xdr:spPr bwMode="auto">
        <a:xfrm>
          <a:off x="2914650" y="28298775"/>
          <a:ext cx="76200" cy="741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993" name="Text Box 197">
          <a:extLst>
            <a:ext uri="{FF2B5EF4-FFF2-40B4-BE49-F238E27FC236}">
              <a16:creationId xmlns:a16="http://schemas.microsoft.com/office/drawing/2014/main" id="{AFE002E2-DEEF-46CA-B63D-F21932D271B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994" name="Text Box 198">
          <a:extLst>
            <a:ext uri="{FF2B5EF4-FFF2-40B4-BE49-F238E27FC236}">
              <a16:creationId xmlns:a16="http://schemas.microsoft.com/office/drawing/2014/main" id="{567AB65A-BA50-43C2-BE21-FA4218B38E7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995" name="Text Box 199">
          <a:extLst>
            <a:ext uri="{FF2B5EF4-FFF2-40B4-BE49-F238E27FC236}">
              <a16:creationId xmlns:a16="http://schemas.microsoft.com/office/drawing/2014/main" id="{D112FF49-7DE2-4231-AA1E-52CFBDA671F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996" name="Text Box 200">
          <a:extLst>
            <a:ext uri="{FF2B5EF4-FFF2-40B4-BE49-F238E27FC236}">
              <a16:creationId xmlns:a16="http://schemas.microsoft.com/office/drawing/2014/main" id="{E928C81B-6750-4ED1-9A0F-A2F98569B0F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997" name="Text Box 201">
          <a:extLst>
            <a:ext uri="{FF2B5EF4-FFF2-40B4-BE49-F238E27FC236}">
              <a16:creationId xmlns:a16="http://schemas.microsoft.com/office/drawing/2014/main" id="{B8685F62-52DB-4153-8B3B-81D8CD46683F}"/>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998" name="Text Box 202">
          <a:extLst>
            <a:ext uri="{FF2B5EF4-FFF2-40B4-BE49-F238E27FC236}">
              <a16:creationId xmlns:a16="http://schemas.microsoft.com/office/drawing/2014/main" id="{12D978F2-95DD-4AEA-9F03-A588109422C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999" name="Text Box 203">
          <a:extLst>
            <a:ext uri="{FF2B5EF4-FFF2-40B4-BE49-F238E27FC236}">
              <a16:creationId xmlns:a16="http://schemas.microsoft.com/office/drawing/2014/main" id="{1FB32A3A-D155-41E2-8830-3E14791637C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00" name="Text Box 204">
          <a:extLst>
            <a:ext uri="{FF2B5EF4-FFF2-40B4-BE49-F238E27FC236}">
              <a16:creationId xmlns:a16="http://schemas.microsoft.com/office/drawing/2014/main" id="{54ABA59C-42ED-4488-A858-9AFFD3042EA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01" name="Text Box 8">
          <a:extLst>
            <a:ext uri="{FF2B5EF4-FFF2-40B4-BE49-F238E27FC236}">
              <a16:creationId xmlns:a16="http://schemas.microsoft.com/office/drawing/2014/main" id="{E639AB1B-DC9A-4320-A387-5DB188F1418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02" name="Text Box 28">
          <a:extLst>
            <a:ext uri="{FF2B5EF4-FFF2-40B4-BE49-F238E27FC236}">
              <a16:creationId xmlns:a16="http://schemas.microsoft.com/office/drawing/2014/main" id="{67992CC2-7C51-4CA2-BF1B-A84BE8023E6B}"/>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03" name="Text Box 739">
          <a:extLst>
            <a:ext uri="{FF2B5EF4-FFF2-40B4-BE49-F238E27FC236}">
              <a16:creationId xmlns:a16="http://schemas.microsoft.com/office/drawing/2014/main" id="{FEF0C2F7-6A40-4E6B-B392-DA152EC3D1D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04" name="Text Box 740">
          <a:extLst>
            <a:ext uri="{FF2B5EF4-FFF2-40B4-BE49-F238E27FC236}">
              <a16:creationId xmlns:a16="http://schemas.microsoft.com/office/drawing/2014/main" id="{517EA710-1B08-4160-ADA2-F5B16090213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05" name="Text Box 741">
          <a:extLst>
            <a:ext uri="{FF2B5EF4-FFF2-40B4-BE49-F238E27FC236}">
              <a16:creationId xmlns:a16="http://schemas.microsoft.com/office/drawing/2014/main" id="{23C584EA-7006-4EEB-8005-47EED8A7DEE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06" name="Text Box 742">
          <a:extLst>
            <a:ext uri="{FF2B5EF4-FFF2-40B4-BE49-F238E27FC236}">
              <a16:creationId xmlns:a16="http://schemas.microsoft.com/office/drawing/2014/main" id="{E0B49796-4A63-4378-87E2-A11C0667FD6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07" name="Text Box 743">
          <a:extLst>
            <a:ext uri="{FF2B5EF4-FFF2-40B4-BE49-F238E27FC236}">
              <a16:creationId xmlns:a16="http://schemas.microsoft.com/office/drawing/2014/main" id="{B05EF0BB-C0F9-4B8C-97F9-231337815CB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08" name="Text Box 744">
          <a:extLst>
            <a:ext uri="{FF2B5EF4-FFF2-40B4-BE49-F238E27FC236}">
              <a16:creationId xmlns:a16="http://schemas.microsoft.com/office/drawing/2014/main" id="{8372C157-BE0F-460A-8179-83B3E74E456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09" name="Text Box 745">
          <a:extLst>
            <a:ext uri="{FF2B5EF4-FFF2-40B4-BE49-F238E27FC236}">
              <a16:creationId xmlns:a16="http://schemas.microsoft.com/office/drawing/2014/main" id="{7B744527-6ED8-43C4-9EB1-6EE54478438E}"/>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10" name="Text Box 746">
          <a:extLst>
            <a:ext uri="{FF2B5EF4-FFF2-40B4-BE49-F238E27FC236}">
              <a16:creationId xmlns:a16="http://schemas.microsoft.com/office/drawing/2014/main" id="{C85A4078-29FE-4B9A-8239-40A9940F952E}"/>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11" name="Text Box 747">
          <a:extLst>
            <a:ext uri="{FF2B5EF4-FFF2-40B4-BE49-F238E27FC236}">
              <a16:creationId xmlns:a16="http://schemas.microsoft.com/office/drawing/2014/main" id="{543EB6A7-D77C-4FD4-94E7-ACEB014BEEA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12" name="Text Box 778">
          <a:extLst>
            <a:ext uri="{FF2B5EF4-FFF2-40B4-BE49-F238E27FC236}">
              <a16:creationId xmlns:a16="http://schemas.microsoft.com/office/drawing/2014/main" id="{C5D408E2-2719-491F-B679-7960986B1050}"/>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1013" name="Text Box 8">
          <a:extLst>
            <a:ext uri="{FF2B5EF4-FFF2-40B4-BE49-F238E27FC236}">
              <a16:creationId xmlns:a16="http://schemas.microsoft.com/office/drawing/2014/main" id="{773F7469-4AC1-418A-8BA3-BC824A3FE7E0}"/>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014" name="Text Box 9">
          <a:extLst>
            <a:ext uri="{FF2B5EF4-FFF2-40B4-BE49-F238E27FC236}">
              <a16:creationId xmlns:a16="http://schemas.microsoft.com/office/drawing/2014/main" id="{C3715355-01FB-4011-AE65-19B51F34E58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015" name="Text Box 10">
          <a:extLst>
            <a:ext uri="{FF2B5EF4-FFF2-40B4-BE49-F238E27FC236}">
              <a16:creationId xmlns:a16="http://schemas.microsoft.com/office/drawing/2014/main" id="{CA434AB6-D1A0-406D-8547-EAC1CBBDBFD8}"/>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016" name="Text Box 26">
          <a:extLst>
            <a:ext uri="{FF2B5EF4-FFF2-40B4-BE49-F238E27FC236}">
              <a16:creationId xmlns:a16="http://schemas.microsoft.com/office/drawing/2014/main" id="{81758FDC-CC69-417D-9F48-BE0D9A5BDC0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81</xdr:row>
      <xdr:rowOff>180975</xdr:rowOff>
    </xdr:to>
    <xdr:sp macro="" textlink="">
      <xdr:nvSpPr>
        <xdr:cNvPr id="1017" name="Text Box 2">
          <a:extLst>
            <a:ext uri="{FF2B5EF4-FFF2-40B4-BE49-F238E27FC236}">
              <a16:creationId xmlns:a16="http://schemas.microsoft.com/office/drawing/2014/main" id="{921ADD45-206E-46E5-9C4B-8E4A2CFCB7C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18" name="Text Box 3">
          <a:extLst>
            <a:ext uri="{FF2B5EF4-FFF2-40B4-BE49-F238E27FC236}">
              <a16:creationId xmlns:a16="http://schemas.microsoft.com/office/drawing/2014/main" id="{6AE5FB1C-604B-445B-8F16-82FC2849876B}"/>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19" name="Text Box 4">
          <a:extLst>
            <a:ext uri="{FF2B5EF4-FFF2-40B4-BE49-F238E27FC236}">
              <a16:creationId xmlns:a16="http://schemas.microsoft.com/office/drawing/2014/main" id="{B949D36B-DECE-42E3-A685-4D6303D468E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20" name="Text Box 5">
          <a:extLst>
            <a:ext uri="{FF2B5EF4-FFF2-40B4-BE49-F238E27FC236}">
              <a16:creationId xmlns:a16="http://schemas.microsoft.com/office/drawing/2014/main" id="{E4BAFEFB-0558-4329-9B66-62507C9031BD}"/>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21" name="Text Box 6">
          <a:extLst>
            <a:ext uri="{FF2B5EF4-FFF2-40B4-BE49-F238E27FC236}">
              <a16:creationId xmlns:a16="http://schemas.microsoft.com/office/drawing/2014/main" id="{C3DF97BE-7D88-4B33-9894-CB85D15AA330}"/>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22" name="Text Box 7">
          <a:extLst>
            <a:ext uri="{FF2B5EF4-FFF2-40B4-BE49-F238E27FC236}">
              <a16:creationId xmlns:a16="http://schemas.microsoft.com/office/drawing/2014/main" id="{E10FC10C-3FAB-4BF0-8457-937434CCEE2A}"/>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23" name="Text Box 8">
          <a:extLst>
            <a:ext uri="{FF2B5EF4-FFF2-40B4-BE49-F238E27FC236}">
              <a16:creationId xmlns:a16="http://schemas.microsoft.com/office/drawing/2014/main" id="{B81375A5-88A1-4D4C-AC12-CF7EDCB95E6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24" name="Text Box 28">
          <a:extLst>
            <a:ext uri="{FF2B5EF4-FFF2-40B4-BE49-F238E27FC236}">
              <a16:creationId xmlns:a16="http://schemas.microsoft.com/office/drawing/2014/main" id="{3A2D6DDA-9B99-4188-A139-A3B6E8C2DBC5}"/>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25" name="Text Box 37">
          <a:extLst>
            <a:ext uri="{FF2B5EF4-FFF2-40B4-BE49-F238E27FC236}">
              <a16:creationId xmlns:a16="http://schemas.microsoft.com/office/drawing/2014/main" id="{E900D81D-AEED-499C-8960-5294D91A29EA}"/>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26" name="Text Box 38">
          <a:extLst>
            <a:ext uri="{FF2B5EF4-FFF2-40B4-BE49-F238E27FC236}">
              <a16:creationId xmlns:a16="http://schemas.microsoft.com/office/drawing/2014/main" id="{65B2A3CF-641D-413F-A1EA-411A4B8AE3FD}"/>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27" name="Text Box 39">
          <a:extLst>
            <a:ext uri="{FF2B5EF4-FFF2-40B4-BE49-F238E27FC236}">
              <a16:creationId xmlns:a16="http://schemas.microsoft.com/office/drawing/2014/main" id="{4992DEC2-0074-4602-9F09-1BD4AA4A9111}"/>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28" name="Text Box 739">
          <a:extLst>
            <a:ext uri="{FF2B5EF4-FFF2-40B4-BE49-F238E27FC236}">
              <a16:creationId xmlns:a16="http://schemas.microsoft.com/office/drawing/2014/main" id="{04B9AC5D-61F8-4A83-BC9F-26F6E22B755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29" name="Text Box 740">
          <a:extLst>
            <a:ext uri="{FF2B5EF4-FFF2-40B4-BE49-F238E27FC236}">
              <a16:creationId xmlns:a16="http://schemas.microsoft.com/office/drawing/2014/main" id="{EA53E401-6261-43EE-AF08-69E833B9DAF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30" name="Text Box 741">
          <a:extLst>
            <a:ext uri="{FF2B5EF4-FFF2-40B4-BE49-F238E27FC236}">
              <a16:creationId xmlns:a16="http://schemas.microsoft.com/office/drawing/2014/main" id="{27435EBC-BFE2-4427-A830-21DA48E81BE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31" name="Text Box 742">
          <a:extLst>
            <a:ext uri="{FF2B5EF4-FFF2-40B4-BE49-F238E27FC236}">
              <a16:creationId xmlns:a16="http://schemas.microsoft.com/office/drawing/2014/main" id="{315A9D75-F697-43F8-BB76-AF1B40E25D0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32" name="Text Box 743">
          <a:extLst>
            <a:ext uri="{FF2B5EF4-FFF2-40B4-BE49-F238E27FC236}">
              <a16:creationId xmlns:a16="http://schemas.microsoft.com/office/drawing/2014/main" id="{11CF14C9-5708-4ABA-B141-702328176B2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33" name="Text Box 744">
          <a:extLst>
            <a:ext uri="{FF2B5EF4-FFF2-40B4-BE49-F238E27FC236}">
              <a16:creationId xmlns:a16="http://schemas.microsoft.com/office/drawing/2014/main" id="{47A72674-CD17-44E3-A1A7-1DFDC13CE33A}"/>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34" name="Text Box 745">
          <a:extLst>
            <a:ext uri="{FF2B5EF4-FFF2-40B4-BE49-F238E27FC236}">
              <a16:creationId xmlns:a16="http://schemas.microsoft.com/office/drawing/2014/main" id="{5023033A-597D-4166-AD9F-DC6EFB70B8DB}"/>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35" name="Text Box 746">
          <a:extLst>
            <a:ext uri="{FF2B5EF4-FFF2-40B4-BE49-F238E27FC236}">
              <a16:creationId xmlns:a16="http://schemas.microsoft.com/office/drawing/2014/main" id="{2C2B2D14-65EB-427C-B711-5FB0D4F2F35F}"/>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36" name="Text Box 747">
          <a:extLst>
            <a:ext uri="{FF2B5EF4-FFF2-40B4-BE49-F238E27FC236}">
              <a16:creationId xmlns:a16="http://schemas.microsoft.com/office/drawing/2014/main" id="{9C0B89D3-8D2F-49D0-8F8C-EDF52AA281E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37" name="Text Box 778">
          <a:extLst>
            <a:ext uri="{FF2B5EF4-FFF2-40B4-BE49-F238E27FC236}">
              <a16:creationId xmlns:a16="http://schemas.microsoft.com/office/drawing/2014/main" id="{6BB270C0-8B77-408D-B3CD-297A2760181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38" name="Text Box 9">
          <a:extLst>
            <a:ext uri="{FF2B5EF4-FFF2-40B4-BE49-F238E27FC236}">
              <a16:creationId xmlns:a16="http://schemas.microsoft.com/office/drawing/2014/main" id="{C78285BD-F05D-47A1-927E-F7F1E73373F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39" name="Text Box 10">
          <a:extLst>
            <a:ext uri="{FF2B5EF4-FFF2-40B4-BE49-F238E27FC236}">
              <a16:creationId xmlns:a16="http://schemas.microsoft.com/office/drawing/2014/main" id="{78BC4A34-A9B9-43ED-BFBC-4397EC541BD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040" name="Text Box 26">
          <a:extLst>
            <a:ext uri="{FF2B5EF4-FFF2-40B4-BE49-F238E27FC236}">
              <a16:creationId xmlns:a16="http://schemas.microsoft.com/office/drawing/2014/main" id="{0F6CF0AE-8237-47EF-AC7D-026614BEC9A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041" name="Text Box 28">
          <a:extLst>
            <a:ext uri="{FF2B5EF4-FFF2-40B4-BE49-F238E27FC236}">
              <a16:creationId xmlns:a16="http://schemas.microsoft.com/office/drawing/2014/main" id="{862F4276-45CD-47CB-8BCC-103D55C645DD}"/>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042" name="Text Box 1">
          <a:extLst>
            <a:ext uri="{FF2B5EF4-FFF2-40B4-BE49-F238E27FC236}">
              <a16:creationId xmlns:a16="http://schemas.microsoft.com/office/drawing/2014/main" id="{5CC4F27C-CF7A-430E-9DBE-BC22FFC65427}"/>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043" name="Text Box 2">
          <a:extLst>
            <a:ext uri="{FF2B5EF4-FFF2-40B4-BE49-F238E27FC236}">
              <a16:creationId xmlns:a16="http://schemas.microsoft.com/office/drawing/2014/main" id="{DBB7C3AB-0A79-4B6F-BE02-1453FC61DE50}"/>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044" name="Text Box 3">
          <a:extLst>
            <a:ext uri="{FF2B5EF4-FFF2-40B4-BE49-F238E27FC236}">
              <a16:creationId xmlns:a16="http://schemas.microsoft.com/office/drawing/2014/main" id="{BF62E306-DA8B-4110-98BE-F2760D4E12EB}"/>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045" name="Text Box 4">
          <a:extLst>
            <a:ext uri="{FF2B5EF4-FFF2-40B4-BE49-F238E27FC236}">
              <a16:creationId xmlns:a16="http://schemas.microsoft.com/office/drawing/2014/main" id="{CB90BC2D-0227-405E-B375-95296AF1CDC8}"/>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046" name="Text Box 5">
          <a:extLst>
            <a:ext uri="{FF2B5EF4-FFF2-40B4-BE49-F238E27FC236}">
              <a16:creationId xmlns:a16="http://schemas.microsoft.com/office/drawing/2014/main" id="{8FC119A3-A004-4F99-AD0A-BA83FDDDA5C5}"/>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047" name="Text Box 6">
          <a:extLst>
            <a:ext uri="{FF2B5EF4-FFF2-40B4-BE49-F238E27FC236}">
              <a16:creationId xmlns:a16="http://schemas.microsoft.com/office/drawing/2014/main" id="{EAB63140-02AA-4A9D-AD20-6B82CB0E747C}"/>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048" name="Text Box 7">
          <a:extLst>
            <a:ext uri="{FF2B5EF4-FFF2-40B4-BE49-F238E27FC236}">
              <a16:creationId xmlns:a16="http://schemas.microsoft.com/office/drawing/2014/main" id="{C1ED0114-0C94-4452-844C-F6A694C9B8A8}"/>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049" name="Text Box 8">
          <a:extLst>
            <a:ext uri="{FF2B5EF4-FFF2-40B4-BE49-F238E27FC236}">
              <a16:creationId xmlns:a16="http://schemas.microsoft.com/office/drawing/2014/main" id="{8EFF6E4D-5B58-40E1-AC9C-08000A46AD66}"/>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1050" name="Text Box 8">
          <a:extLst>
            <a:ext uri="{FF2B5EF4-FFF2-40B4-BE49-F238E27FC236}">
              <a16:creationId xmlns:a16="http://schemas.microsoft.com/office/drawing/2014/main" id="{48827984-A135-41D1-8F61-5C8AC4B6FBE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051" name="Text Box 9">
          <a:extLst>
            <a:ext uri="{FF2B5EF4-FFF2-40B4-BE49-F238E27FC236}">
              <a16:creationId xmlns:a16="http://schemas.microsoft.com/office/drawing/2014/main" id="{FDF691D9-0FAC-4A37-994F-75B68E090F38}"/>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052" name="Text Box 10">
          <a:extLst>
            <a:ext uri="{FF2B5EF4-FFF2-40B4-BE49-F238E27FC236}">
              <a16:creationId xmlns:a16="http://schemas.microsoft.com/office/drawing/2014/main" id="{F3F833E8-EC0A-4144-9989-A5D4B2CD2F3F}"/>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053" name="Text Box 26">
          <a:extLst>
            <a:ext uri="{FF2B5EF4-FFF2-40B4-BE49-F238E27FC236}">
              <a16:creationId xmlns:a16="http://schemas.microsoft.com/office/drawing/2014/main" id="{32C70E6D-0F52-49DB-B75A-10C2750A8D2A}"/>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54" name="Text Box 28">
          <a:extLst>
            <a:ext uri="{FF2B5EF4-FFF2-40B4-BE49-F238E27FC236}">
              <a16:creationId xmlns:a16="http://schemas.microsoft.com/office/drawing/2014/main" id="{75345A6B-1EBF-44D9-A867-51EEBBCC109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55" name="Text Box 739">
          <a:extLst>
            <a:ext uri="{FF2B5EF4-FFF2-40B4-BE49-F238E27FC236}">
              <a16:creationId xmlns:a16="http://schemas.microsoft.com/office/drawing/2014/main" id="{665325A9-E866-49F3-938B-DB98BBFAF03F}"/>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56" name="Text Box 740">
          <a:extLst>
            <a:ext uri="{FF2B5EF4-FFF2-40B4-BE49-F238E27FC236}">
              <a16:creationId xmlns:a16="http://schemas.microsoft.com/office/drawing/2014/main" id="{028DDF6B-1A73-4FEC-8E6C-43E5951E798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57" name="Text Box 741">
          <a:extLst>
            <a:ext uri="{FF2B5EF4-FFF2-40B4-BE49-F238E27FC236}">
              <a16:creationId xmlns:a16="http://schemas.microsoft.com/office/drawing/2014/main" id="{5481D401-9CFF-4501-92BB-ABC354B6455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58" name="Text Box 742">
          <a:extLst>
            <a:ext uri="{FF2B5EF4-FFF2-40B4-BE49-F238E27FC236}">
              <a16:creationId xmlns:a16="http://schemas.microsoft.com/office/drawing/2014/main" id="{58086390-4C46-4ECD-8DF0-B6BC845890B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59" name="Text Box 743">
          <a:extLst>
            <a:ext uri="{FF2B5EF4-FFF2-40B4-BE49-F238E27FC236}">
              <a16:creationId xmlns:a16="http://schemas.microsoft.com/office/drawing/2014/main" id="{D1FBBCD2-1A03-4225-9EAE-BCFFD7DBEB7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60" name="Text Box 744">
          <a:extLst>
            <a:ext uri="{FF2B5EF4-FFF2-40B4-BE49-F238E27FC236}">
              <a16:creationId xmlns:a16="http://schemas.microsoft.com/office/drawing/2014/main" id="{18F95AB2-66BE-4BAC-9280-8F0E9C2792B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61" name="Text Box 745">
          <a:extLst>
            <a:ext uri="{FF2B5EF4-FFF2-40B4-BE49-F238E27FC236}">
              <a16:creationId xmlns:a16="http://schemas.microsoft.com/office/drawing/2014/main" id="{0500BF5C-2E44-449C-8F4C-A166A50E2A5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62" name="Text Box 746">
          <a:extLst>
            <a:ext uri="{FF2B5EF4-FFF2-40B4-BE49-F238E27FC236}">
              <a16:creationId xmlns:a16="http://schemas.microsoft.com/office/drawing/2014/main" id="{980FE11D-9AD4-4CE8-BAD8-55515132D9A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63" name="Text Box 747">
          <a:extLst>
            <a:ext uri="{FF2B5EF4-FFF2-40B4-BE49-F238E27FC236}">
              <a16:creationId xmlns:a16="http://schemas.microsoft.com/office/drawing/2014/main" id="{CE1915C7-5BA9-416E-9D59-26D5C4B53DA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1064" name="Text Box 773">
          <a:extLst>
            <a:ext uri="{FF2B5EF4-FFF2-40B4-BE49-F238E27FC236}">
              <a16:creationId xmlns:a16="http://schemas.microsoft.com/office/drawing/2014/main" id="{6084FD74-5799-4A4E-AAFE-DA09CA0AFC61}"/>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65" name="Text Box 778">
          <a:extLst>
            <a:ext uri="{FF2B5EF4-FFF2-40B4-BE49-F238E27FC236}">
              <a16:creationId xmlns:a16="http://schemas.microsoft.com/office/drawing/2014/main" id="{819A17F6-B977-4A0D-B97D-786523EB827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066" name="Text Box 8">
          <a:extLst>
            <a:ext uri="{FF2B5EF4-FFF2-40B4-BE49-F238E27FC236}">
              <a16:creationId xmlns:a16="http://schemas.microsoft.com/office/drawing/2014/main" id="{BEB8DE89-523F-4E1E-94C9-12F4BDA53877}"/>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067" name="Text Box 9">
          <a:extLst>
            <a:ext uri="{FF2B5EF4-FFF2-40B4-BE49-F238E27FC236}">
              <a16:creationId xmlns:a16="http://schemas.microsoft.com/office/drawing/2014/main" id="{C6E6CFAB-E018-42B8-A3AC-4294BCAB2E1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068" name="Text Box 10">
          <a:extLst>
            <a:ext uri="{FF2B5EF4-FFF2-40B4-BE49-F238E27FC236}">
              <a16:creationId xmlns:a16="http://schemas.microsoft.com/office/drawing/2014/main" id="{32FAAE31-AC6E-4D96-BAED-04456051472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069" name="Text Box 26">
          <a:extLst>
            <a:ext uri="{FF2B5EF4-FFF2-40B4-BE49-F238E27FC236}">
              <a16:creationId xmlns:a16="http://schemas.microsoft.com/office/drawing/2014/main" id="{7882B552-EC65-4594-85DD-E699ACFB658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070" name="Text Box 2">
          <a:extLst>
            <a:ext uri="{FF2B5EF4-FFF2-40B4-BE49-F238E27FC236}">
              <a16:creationId xmlns:a16="http://schemas.microsoft.com/office/drawing/2014/main" id="{654BA8FE-1478-4A22-B5F6-24D6215C03FF}"/>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071" name="Text Box 3">
          <a:extLst>
            <a:ext uri="{FF2B5EF4-FFF2-40B4-BE49-F238E27FC236}">
              <a16:creationId xmlns:a16="http://schemas.microsoft.com/office/drawing/2014/main" id="{2AB1445A-6249-44AE-971F-97C769E19B4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072" name="Text Box 4">
          <a:extLst>
            <a:ext uri="{FF2B5EF4-FFF2-40B4-BE49-F238E27FC236}">
              <a16:creationId xmlns:a16="http://schemas.microsoft.com/office/drawing/2014/main" id="{73969165-E78C-4063-A90C-0B8B94CC5152}"/>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073" name="Text Box 5">
          <a:extLst>
            <a:ext uri="{FF2B5EF4-FFF2-40B4-BE49-F238E27FC236}">
              <a16:creationId xmlns:a16="http://schemas.microsoft.com/office/drawing/2014/main" id="{E977F01B-DD25-4FD4-929D-58C5F6EA6C3A}"/>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074" name="Text Box 6">
          <a:extLst>
            <a:ext uri="{FF2B5EF4-FFF2-40B4-BE49-F238E27FC236}">
              <a16:creationId xmlns:a16="http://schemas.microsoft.com/office/drawing/2014/main" id="{2ECFE728-D828-4805-BBD1-A863DCA31AD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075" name="Text Box 7">
          <a:extLst>
            <a:ext uri="{FF2B5EF4-FFF2-40B4-BE49-F238E27FC236}">
              <a16:creationId xmlns:a16="http://schemas.microsoft.com/office/drawing/2014/main" id="{EF93CBF2-FFAA-4201-B158-C233D7D07B76}"/>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76" name="Text Box 8">
          <a:extLst>
            <a:ext uri="{FF2B5EF4-FFF2-40B4-BE49-F238E27FC236}">
              <a16:creationId xmlns:a16="http://schemas.microsoft.com/office/drawing/2014/main" id="{0F964E20-5C19-4A71-BD25-8556C591CA1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77" name="Text Box 28">
          <a:extLst>
            <a:ext uri="{FF2B5EF4-FFF2-40B4-BE49-F238E27FC236}">
              <a16:creationId xmlns:a16="http://schemas.microsoft.com/office/drawing/2014/main" id="{8C2827F4-E4DB-4CD1-B1B6-CEBFC08DC72C}"/>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078" name="Text Box 37">
          <a:extLst>
            <a:ext uri="{FF2B5EF4-FFF2-40B4-BE49-F238E27FC236}">
              <a16:creationId xmlns:a16="http://schemas.microsoft.com/office/drawing/2014/main" id="{FF74D1EE-71DC-45E8-9BEC-1FB02FA1EEA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079" name="Text Box 38">
          <a:extLst>
            <a:ext uri="{FF2B5EF4-FFF2-40B4-BE49-F238E27FC236}">
              <a16:creationId xmlns:a16="http://schemas.microsoft.com/office/drawing/2014/main" id="{7520ED90-1852-42D4-B750-A4921EEDEA76}"/>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080" name="Text Box 39">
          <a:extLst>
            <a:ext uri="{FF2B5EF4-FFF2-40B4-BE49-F238E27FC236}">
              <a16:creationId xmlns:a16="http://schemas.microsoft.com/office/drawing/2014/main" id="{0D946078-6B78-4545-BD20-DADC6AF1AE76}"/>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81" name="Text Box 739">
          <a:extLst>
            <a:ext uri="{FF2B5EF4-FFF2-40B4-BE49-F238E27FC236}">
              <a16:creationId xmlns:a16="http://schemas.microsoft.com/office/drawing/2014/main" id="{AC0E020B-8D72-425A-BBE7-272278D9138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82" name="Text Box 740">
          <a:extLst>
            <a:ext uri="{FF2B5EF4-FFF2-40B4-BE49-F238E27FC236}">
              <a16:creationId xmlns:a16="http://schemas.microsoft.com/office/drawing/2014/main" id="{3D0D56CE-50D7-42FC-92BD-380CE5A875D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83" name="Text Box 741">
          <a:extLst>
            <a:ext uri="{FF2B5EF4-FFF2-40B4-BE49-F238E27FC236}">
              <a16:creationId xmlns:a16="http://schemas.microsoft.com/office/drawing/2014/main" id="{789DA85B-C431-4D4C-B918-0F1F0B820A0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84" name="Text Box 742">
          <a:extLst>
            <a:ext uri="{FF2B5EF4-FFF2-40B4-BE49-F238E27FC236}">
              <a16:creationId xmlns:a16="http://schemas.microsoft.com/office/drawing/2014/main" id="{9AEDD7AD-8C50-4ED9-A073-59834D8BB14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85" name="Text Box 743">
          <a:extLst>
            <a:ext uri="{FF2B5EF4-FFF2-40B4-BE49-F238E27FC236}">
              <a16:creationId xmlns:a16="http://schemas.microsoft.com/office/drawing/2014/main" id="{FBFDFEDE-12E3-4E44-B4EE-55A7658B229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86" name="Text Box 744">
          <a:extLst>
            <a:ext uri="{FF2B5EF4-FFF2-40B4-BE49-F238E27FC236}">
              <a16:creationId xmlns:a16="http://schemas.microsoft.com/office/drawing/2014/main" id="{409F240C-5114-408E-AD19-1EE72E19CA9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87" name="Text Box 745">
          <a:extLst>
            <a:ext uri="{FF2B5EF4-FFF2-40B4-BE49-F238E27FC236}">
              <a16:creationId xmlns:a16="http://schemas.microsoft.com/office/drawing/2014/main" id="{8C2E5D03-5ACB-4B1E-BAE0-8540073A623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88" name="Text Box 746">
          <a:extLst>
            <a:ext uri="{FF2B5EF4-FFF2-40B4-BE49-F238E27FC236}">
              <a16:creationId xmlns:a16="http://schemas.microsoft.com/office/drawing/2014/main" id="{E32BAA78-28AE-4EED-823B-7E53D589379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89" name="Text Box 747">
          <a:extLst>
            <a:ext uri="{FF2B5EF4-FFF2-40B4-BE49-F238E27FC236}">
              <a16:creationId xmlns:a16="http://schemas.microsoft.com/office/drawing/2014/main" id="{CC38741F-59BE-484B-AF14-603BAA820F7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90" name="Text Box 778">
          <a:extLst>
            <a:ext uri="{FF2B5EF4-FFF2-40B4-BE49-F238E27FC236}">
              <a16:creationId xmlns:a16="http://schemas.microsoft.com/office/drawing/2014/main" id="{E6D38771-070C-4FF6-B890-4D77E053DAD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91" name="Text Box 9">
          <a:extLst>
            <a:ext uri="{FF2B5EF4-FFF2-40B4-BE49-F238E27FC236}">
              <a16:creationId xmlns:a16="http://schemas.microsoft.com/office/drawing/2014/main" id="{A8A766C1-6E24-439F-8015-B08EBA7EA18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92" name="Text Box 10">
          <a:extLst>
            <a:ext uri="{FF2B5EF4-FFF2-40B4-BE49-F238E27FC236}">
              <a16:creationId xmlns:a16="http://schemas.microsoft.com/office/drawing/2014/main" id="{65A34382-CB0E-4C74-AD5E-86358695660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093" name="Text Box 26">
          <a:extLst>
            <a:ext uri="{FF2B5EF4-FFF2-40B4-BE49-F238E27FC236}">
              <a16:creationId xmlns:a16="http://schemas.microsoft.com/office/drawing/2014/main" id="{DAA66E05-5E53-4C7F-BDA9-251CDE647FF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094" name="Text Box 28">
          <a:extLst>
            <a:ext uri="{FF2B5EF4-FFF2-40B4-BE49-F238E27FC236}">
              <a16:creationId xmlns:a16="http://schemas.microsoft.com/office/drawing/2014/main" id="{DAA71D4F-7D8E-4535-A3D3-D807DB76F7BC}"/>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95" name="Text Box 8">
          <a:extLst>
            <a:ext uri="{FF2B5EF4-FFF2-40B4-BE49-F238E27FC236}">
              <a16:creationId xmlns:a16="http://schemas.microsoft.com/office/drawing/2014/main" id="{3B301722-0D33-43BA-8534-8BC2BD1A4A1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096" name="Text Box 9">
          <a:extLst>
            <a:ext uri="{FF2B5EF4-FFF2-40B4-BE49-F238E27FC236}">
              <a16:creationId xmlns:a16="http://schemas.microsoft.com/office/drawing/2014/main" id="{6EC51A5D-9C85-4A22-B4A4-7FD6393358FA}"/>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097" name="Text Box 10">
          <a:extLst>
            <a:ext uri="{FF2B5EF4-FFF2-40B4-BE49-F238E27FC236}">
              <a16:creationId xmlns:a16="http://schemas.microsoft.com/office/drawing/2014/main" id="{4E6708A3-FFEC-4FB7-8919-A57543A77B94}"/>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098" name="Text Box 26">
          <a:extLst>
            <a:ext uri="{FF2B5EF4-FFF2-40B4-BE49-F238E27FC236}">
              <a16:creationId xmlns:a16="http://schemas.microsoft.com/office/drawing/2014/main" id="{6607A26C-85A3-48BA-A276-33BCCD97C552}"/>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099" name="Text Box 28">
          <a:extLst>
            <a:ext uri="{FF2B5EF4-FFF2-40B4-BE49-F238E27FC236}">
              <a16:creationId xmlns:a16="http://schemas.microsoft.com/office/drawing/2014/main" id="{649FED1E-540A-4EF3-8658-EC9341EC8AD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100" name="Text Box 739">
          <a:extLst>
            <a:ext uri="{FF2B5EF4-FFF2-40B4-BE49-F238E27FC236}">
              <a16:creationId xmlns:a16="http://schemas.microsoft.com/office/drawing/2014/main" id="{35D5834D-0BBD-4A2C-82AA-00B47A25B72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101" name="Text Box 740">
          <a:extLst>
            <a:ext uri="{FF2B5EF4-FFF2-40B4-BE49-F238E27FC236}">
              <a16:creationId xmlns:a16="http://schemas.microsoft.com/office/drawing/2014/main" id="{F463CE61-D6E6-4081-9781-737B9230273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102" name="Text Box 741">
          <a:extLst>
            <a:ext uri="{FF2B5EF4-FFF2-40B4-BE49-F238E27FC236}">
              <a16:creationId xmlns:a16="http://schemas.microsoft.com/office/drawing/2014/main" id="{F5AE10E9-DF20-4859-8FF9-F2C18751291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103" name="Text Box 742">
          <a:extLst>
            <a:ext uri="{FF2B5EF4-FFF2-40B4-BE49-F238E27FC236}">
              <a16:creationId xmlns:a16="http://schemas.microsoft.com/office/drawing/2014/main" id="{EB4E36E0-D97E-4B7C-A94C-64C802C79E2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104" name="Text Box 743">
          <a:extLst>
            <a:ext uri="{FF2B5EF4-FFF2-40B4-BE49-F238E27FC236}">
              <a16:creationId xmlns:a16="http://schemas.microsoft.com/office/drawing/2014/main" id="{E998B0CD-940F-4A59-ADC5-F6146EF1215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105" name="Text Box 744">
          <a:extLst>
            <a:ext uri="{FF2B5EF4-FFF2-40B4-BE49-F238E27FC236}">
              <a16:creationId xmlns:a16="http://schemas.microsoft.com/office/drawing/2014/main" id="{9FC3238D-745E-462E-93EC-7B3E14062EE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106" name="Text Box 745">
          <a:extLst>
            <a:ext uri="{FF2B5EF4-FFF2-40B4-BE49-F238E27FC236}">
              <a16:creationId xmlns:a16="http://schemas.microsoft.com/office/drawing/2014/main" id="{FC266C20-1DD4-4E9A-9BCA-6D3422A83F7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107" name="Text Box 746">
          <a:extLst>
            <a:ext uri="{FF2B5EF4-FFF2-40B4-BE49-F238E27FC236}">
              <a16:creationId xmlns:a16="http://schemas.microsoft.com/office/drawing/2014/main" id="{560CA68A-B5E8-4E38-A23C-8A4CE4997FF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108" name="Text Box 747">
          <a:extLst>
            <a:ext uri="{FF2B5EF4-FFF2-40B4-BE49-F238E27FC236}">
              <a16:creationId xmlns:a16="http://schemas.microsoft.com/office/drawing/2014/main" id="{93FBA3A1-AE47-4355-BB73-4AD4F9BECE1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1109" name="Text Box 773">
          <a:extLst>
            <a:ext uri="{FF2B5EF4-FFF2-40B4-BE49-F238E27FC236}">
              <a16:creationId xmlns:a16="http://schemas.microsoft.com/office/drawing/2014/main" id="{90079B4A-2B15-4136-9AAE-E9662D4C689A}"/>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110" name="Text Box 778">
          <a:extLst>
            <a:ext uri="{FF2B5EF4-FFF2-40B4-BE49-F238E27FC236}">
              <a16:creationId xmlns:a16="http://schemas.microsoft.com/office/drawing/2014/main" id="{2839C506-F78E-499E-9644-0F1038D05C5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11" name="Text Box 8">
          <a:extLst>
            <a:ext uri="{FF2B5EF4-FFF2-40B4-BE49-F238E27FC236}">
              <a16:creationId xmlns:a16="http://schemas.microsoft.com/office/drawing/2014/main" id="{7178B4CD-0591-4B5C-B2E4-0173CB27A7B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12" name="Text Box 9">
          <a:extLst>
            <a:ext uri="{FF2B5EF4-FFF2-40B4-BE49-F238E27FC236}">
              <a16:creationId xmlns:a16="http://schemas.microsoft.com/office/drawing/2014/main" id="{A81442BC-C7C9-4D3F-94DC-663C76FF10A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13" name="Text Box 10">
          <a:extLst>
            <a:ext uri="{FF2B5EF4-FFF2-40B4-BE49-F238E27FC236}">
              <a16:creationId xmlns:a16="http://schemas.microsoft.com/office/drawing/2014/main" id="{022A3F19-362D-4A83-BEBF-7E40CB25F638}"/>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14" name="Text Box 26">
          <a:extLst>
            <a:ext uri="{FF2B5EF4-FFF2-40B4-BE49-F238E27FC236}">
              <a16:creationId xmlns:a16="http://schemas.microsoft.com/office/drawing/2014/main" id="{B7B11DCD-7A80-4E69-B4EB-A231E22B07B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115" name="Text Box 2">
          <a:extLst>
            <a:ext uri="{FF2B5EF4-FFF2-40B4-BE49-F238E27FC236}">
              <a16:creationId xmlns:a16="http://schemas.microsoft.com/office/drawing/2014/main" id="{1C755350-512A-4354-9D62-EC0CDFC1A474}"/>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116" name="Text Box 3">
          <a:extLst>
            <a:ext uri="{FF2B5EF4-FFF2-40B4-BE49-F238E27FC236}">
              <a16:creationId xmlns:a16="http://schemas.microsoft.com/office/drawing/2014/main" id="{141D60DC-1C80-4E9B-A108-3066FF828331}"/>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117" name="Text Box 4">
          <a:extLst>
            <a:ext uri="{FF2B5EF4-FFF2-40B4-BE49-F238E27FC236}">
              <a16:creationId xmlns:a16="http://schemas.microsoft.com/office/drawing/2014/main" id="{D45B00CE-8248-479E-9B3E-3F43C271EB3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118" name="Text Box 5">
          <a:extLst>
            <a:ext uri="{FF2B5EF4-FFF2-40B4-BE49-F238E27FC236}">
              <a16:creationId xmlns:a16="http://schemas.microsoft.com/office/drawing/2014/main" id="{4F666412-953B-47ED-9AA8-40936AC32F8C}"/>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119" name="Text Box 6">
          <a:extLst>
            <a:ext uri="{FF2B5EF4-FFF2-40B4-BE49-F238E27FC236}">
              <a16:creationId xmlns:a16="http://schemas.microsoft.com/office/drawing/2014/main" id="{F9231F6E-5772-47EC-8A34-2E3BD14E9A90}"/>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120" name="Text Box 7">
          <a:extLst>
            <a:ext uri="{FF2B5EF4-FFF2-40B4-BE49-F238E27FC236}">
              <a16:creationId xmlns:a16="http://schemas.microsoft.com/office/drawing/2014/main" id="{D993291F-6CE1-41E4-8405-C723564AB58F}"/>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21" name="Text Box 8">
          <a:extLst>
            <a:ext uri="{FF2B5EF4-FFF2-40B4-BE49-F238E27FC236}">
              <a16:creationId xmlns:a16="http://schemas.microsoft.com/office/drawing/2014/main" id="{A4712999-87B6-4179-96B4-B46A8632352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22" name="Text Box 28">
          <a:extLst>
            <a:ext uri="{FF2B5EF4-FFF2-40B4-BE49-F238E27FC236}">
              <a16:creationId xmlns:a16="http://schemas.microsoft.com/office/drawing/2014/main" id="{A5B56BCB-E6CA-473F-8FC3-5FB86602F80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123" name="Text Box 37">
          <a:extLst>
            <a:ext uri="{FF2B5EF4-FFF2-40B4-BE49-F238E27FC236}">
              <a16:creationId xmlns:a16="http://schemas.microsoft.com/office/drawing/2014/main" id="{605495B2-67C0-4E35-AB58-608143E31A12}"/>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124" name="Text Box 38">
          <a:extLst>
            <a:ext uri="{FF2B5EF4-FFF2-40B4-BE49-F238E27FC236}">
              <a16:creationId xmlns:a16="http://schemas.microsoft.com/office/drawing/2014/main" id="{8B28E6B0-F7EC-4E33-B806-AF109A8CC37D}"/>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125" name="Text Box 39">
          <a:extLst>
            <a:ext uri="{FF2B5EF4-FFF2-40B4-BE49-F238E27FC236}">
              <a16:creationId xmlns:a16="http://schemas.microsoft.com/office/drawing/2014/main" id="{7EBC3420-DF1D-4BC7-B9BC-10E21FD087DD}"/>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26" name="Text Box 739">
          <a:extLst>
            <a:ext uri="{FF2B5EF4-FFF2-40B4-BE49-F238E27FC236}">
              <a16:creationId xmlns:a16="http://schemas.microsoft.com/office/drawing/2014/main" id="{35FAC5E4-07B4-4036-814B-E9EC5BC0851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27" name="Text Box 740">
          <a:extLst>
            <a:ext uri="{FF2B5EF4-FFF2-40B4-BE49-F238E27FC236}">
              <a16:creationId xmlns:a16="http://schemas.microsoft.com/office/drawing/2014/main" id="{6074B42D-7827-431A-9DE8-72C6DDA985A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28" name="Text Box 741">
          <a:extLst>
            <a:ext uri="{FF2B5EF4-FFF2-40B4-BE49-F238E27FC236}">
              <a16:creationId xmlns:a16="http://schemas.microsoft.com/office/drawing/2014/main" id="{3BDDAFD8-F604-4105-9DEC-15D2D4C5463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29" name="Text Box 742">
          <a:extLst>
            <a:ext uri="{FF2B5EF4-FFF2-40B4-BE49-F238E27FC236}">
              <a16:creationId xmlns:a16="http://schemas.microsoft.com/office/drawing/2014/main" id="{45B72030-882B-4AD6-A58A-94DDD2F0915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30" name="Text Box 743">
          <a:extLst>
            <a:ext uri="{FF2B5EF4-FFF2-40B4-BE49-F238E27FC236}">
              <a16:creationId xmlns:a16="http://schemas.microsoft.com/office/drawing/2014/main" id="{88284473-6CAC-4D98-958B-FA6D1E895860}"/>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31" name="Text Box 744">
          <a:extLst>
            <a:ext uri="{FF2B5EF4-FFF2-40B4-BE49-F238E27FC236}">
              <a16:creationId xmlns:a16="http://schemas.microsoft.com/office/drawing/2014/main" id="{6502DE6A-4C09-4041-8895-B95D93820BB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32" name="Text Box 745">
          <a:extLst>
            <a:ext uri="{FF2B5EF4-FFF2-40B4-BE49-F238E27FC236}">
              <a16:creationId xmlns:a16="http://schemas.microsoft.com/office/drawing/2014/main" id="{4F4D2D99-87F6-422D-AF74-33B4AB40F01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33" name="Text Box 746">
          <a:extLst>
            <a:ext uri="{FF2B5EF4-FFF2-40B4-BE49-F238E27FC236}">
              <a16:creationId xmlns:a16="http://schemas.microsoft.com/office/drawing/2014/main" id="{676B5D62-5F0D-4ED0-B049-34B7D15BD2A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34" name="Text Box 747">
          <a:extLst>
            <a:ext uri="{FF2B5EF4-FFF2-40B4-BE49-F238E27FC236}">
              <a16:creationId xmlns:a16="http://schemas.microsoft.com/office/drawing/2014/main" id="{9C19DF2E-D9D5-4B60-9261-8032B58163F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35" name="Text Box 778">
          <a:extLst>
            <a:ext uri="{FF2B5EF4-FFF2-40B4-BE49-F238E27FC236}">
              <a16:creationId xmlns:a16="http://schemas.microsoft.com/office/drawing/2014/main" id="{7B1B7100-3293-469D-80E8-EF6A51A248B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36" name="Text Box 9">
          <a:extLst>
            <a:ext uri="{FF2B5EF4-FFF2-40B4-BE49-F238E27FC236}">
              <a16:creationId xmlns:a16="http://schemas.microsoft.com/office/drawing/2014/main" id="{86718AD5-8E6F-45C4-BBBE-588C429E0F3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37" name="Text Box 10">
          <a:extLst>
            <a:ext uri="{FF2B5EF4-FFF2-40B4-BE49-F238E27FC236}">
              <a16:creationId xmlns:a16="http://schemas.microsoft.com/office/drawing/2014/main" id="{6E509DB9-1FDD-4CAF-A85E-4946DAAEBC00}"/>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138" name="Text Box 26">
          <a:extLst>
            <a:ext uri="{FF2B5EF4-FFF2-40B4-BE49-F238E27FC236}">
              <a16:creationId xmlns:a16="http://schemas.microsoft.com/office/drawing/2014/main" id="{47001A07-1AC0-46DF-A0E8-93838F378CF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139" name="Text Box 28">
          <a:extLst>
            <a:ext uri="{FF2B5EF4-FFF2-40B4-BE49-F238E27FC236}">
              <a16:creationId xmlns:a16="http://schemas.microsoft.com/office/drawing/2014/main" id="{5FF530BD-F9D5-433C-9FBE-ADEA786BD27D}"/>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82</xdr:row>
      <xdr:rowOff>30479</xdr:rowOff>
    </xdr:to>
    <xdr:sp macro="" textlink="">
      <xdr:nvSpPr>
        <xdr:cNvPr id="1140" name="Text Box 1">
          <a:extLst>
            <a:ext uri="{FF2B5EF4-FFF2-40B4-BE49-F238E27FC236}">
              <a16:creationId xmlns:a16="http://schemas.microsoft.com/office/drawing/2014/main" id="{1127D30A-F27E-4B3A-B876-1C42B409E511}"/>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141" name="Text Box 2">
          <a:extLst>
            <a:ext uri="{FF2B5EF4-FFF2-40B4-BE49-F238E27FC236}">
              <a16:creationId xmlns:a16="http://schemas.microsoft.com/office/drawing/2014/main" id="{2F06F98B-8D27-4B80-9E0F-E143F339EA07}"/>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142" name="Text Box 3">
          <a:extLst>
            <a:ext uri="{FF2B5EF4-FFF2-40B4-BE49-F238E27FC236}">
              <a16:creationId xmlns:a16="http://schemas.microsoft.com/office/drawing/2014/main" id="{0F45BE68-1253-4D7C-8EC0-04D258B2144C}"/>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143" name="Text Box 4">
          <a:extLst>
            <a:ext uri="{FF2B5EF4-FFF2-40B4-BE49-F238E27FC236}">
              <a16:creationId xmlns:a16="http://schemas.microsoft.com/office/drawing/2014/main" id="{660A22DF-B387-4D30-822F-56AA261E1A72}"/>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144" name="Text Box 5">
          <a:extLst>
            <a:ext uri="{FF2B5EF4-FFF2-40B4-BE49-F238E27FC236}">
              <a16:creationId xmlns:a16="http://schemas.microsoft.com/office/drawing/2014/main" id="{4EEE2C9B-30B0-4843-A284-58B8917DEA68}"/>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145" name="Text Box 6">
          <a:extLst>
            <a:ext uri="{FF2B5EF4-FFF2-40B4-BE49-F238E27FC236}">
              <a16:creationId xmlns:a16="http://schemas.microsoft.com/office/drawing/2014/main" id="{A9D3FE7E-9FEF-48CE-96A9-2FCAB3F1C619}"/>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146" name="Text Box 7">
          <a:extLst>
            <a:ext uri="{FF2B5EF4-FFF2-40B4-BE49-F238E27FC236}">
              <a16:creationId xmlns:a16="http://schemas.microsoft.com/office/drawing/2014/main" id="{DF818D9C-473C-4A12-AEA3-56E4449BC574}"/>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147" name="Text Box 8">
          <a:extLst>
            <a:ext uri="{FF2B5EF4-FFF2-40B4-BE49-F238E27FC236}">
              <a16:creationId xmlns:a16="http://schemas.microsoft.com/office/drawing/2014/main" id="{FF826225-B530-4817-A6C5-33D5A721444D}"/>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148" name="Text Box 1">
          <a:extLst>
            <a:ext uri="{FF2B5EF4-FFF2-40B4-BE49-F238E27FC236}">
              <a16:creationId xmlns:a16="http://schemas.microsoft.com/office/drawing/2014/main" id="{CC151DF3-C5FA-4E7E-B658-0DF30464CA0E}"/>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149" name="Text Box 2">
          <a:extLst>
            <a:ext uri="{FF2B5EF4-FFF2-40B4-BE49-F238E27FC236}">
              <a16:creationId xmlns:a16="http://schemas.microsoft.com/office/drawing/2014/main" id="{D48C7A62-86AE-468C-A3D3-C0867CC688F9}"/>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150" name="Text Box 3">
          <a:extLst>
            <a:ext uri="{FF2B5EF4-FFF2-40B4-BE49-F238E27FC236}">
              <a16:creationId xmlns:a16="http://schemas.microsoft.com/office/drawing/2014/main" id="{0B8FDB6B-E0D2-4A91-B0B4-5D0513622490}"/>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151" name="Text Box 4">
          <a:extLst>
            <a:ext uri="{FF2B5EF4-FFF2-40B4-BE49-F238E27FC236}">
              <a16:creationId xmlns:a16="http://schemas.microsoft.com/office/drawing/2014/main" id="{6D6EC9A5-7142-4CC7-9A11-550E655C3F3C}"/>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152" name="Text Box 5">
          <a:extLst>
            <a:ext uri="{FF2B5EF4-FFF2-40B4-BE49-F238E27FC236}">
              <a16:creationId xmlns:a16="http://schemas.microsoft.com/office/drawing/2014/main" id="{6D44CFFC-5E75-4872-BB5C-A08DE43825F2}"/>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153" name="Text Box 6">
          <a:extLst>
            <a:ext uri="{FF2B5EF4-FFF2-40B4-BE49-F238E27FC236}">
              <a16:creationId xmlns:a16="http://schemas.microsoft.com/office/drawing/2014/main" id="{E3A8E895-C7F3-41AF-A674-0438079CB6FE}"/>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154" name="Text Box 7">
          <a:extLst>
            <a:ext uri="{FF2B5EF4-FFF2-40B4-BE49-F238E27FC236}">
              <a16:creationId xmlns:a16="http://schemas.microsoft.com/office/drawing/2014/main" id="{26CE21A3-0F9E-4ED9-BCDB-45F17AF39A30}"/>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155" name="Text Box 8">
          <a:extLst>
            <a:ext uri="{FF2B5EF4-FFF2-40B4-BE49-F238E27FC236}">
              <a16:creationId xmlns:a16="http://schemas.microsoft.com/office/drawing/2014/main" id="{56CCD2EA-EB17-4F74-A02A-45023642E6E1}"/>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1156" name="Text Box 8">
          <a:extLst>
            <a:ext uri="{FF2B5EF4-FFF2-40B4-BE49-F238E27FC236}">
              <a16:creationId xmlns:a16="http://schemas.microsoft.com/office/drawing/2014/main" id="{71151347-6330-4815-8FD4-C1A16B031E3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57" name="Text Box 9">
          <a:extLst>
            <a:ext uri="{FF2B5EF4-FFF2-40B4-BE49-F238E27FC236}">
              <a16:creationId xmlns:a16="http://schemas.microsoft.com/office/drawing/2014/main" id="{5DB5BCC7-E0A0-4021-9C8B-0338EEECBF99}"/>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58" name="Text Box 10">
          <a:extLst>
            <a:ext uri="{FF2B5EF4-FFF2-40B4-BE49-F238E27FC236}">
              <a16:creationId xmlns:a16="http://schemas.microsoft.com/office/drawing/2014/main" id="{BEC2F81D-6321-4A38-A105-A8146EED9167}"/>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59" name="Text Box 26">
          <a:extLst>
            <a:ext uri="{FF2B5EF4-FFF2-40B4-BE49-F238E27FC236}">
              <a16:creationId xmlns:a16="http://schemas.microsoft.com/office/drawing/2014/main" id="{CC5931D0-96BC-4F57-8BEC-770F3722C0E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85</xdr:row>
      <xdr:rowOff>84772</xdr:rowOff>
    </xdr:to>
    <xdr:sp macro="" textlink="">
      <xdr:nvSpPr>
        <xdr:cNvPr id="1160" name="Text Box 8">
          <a:extLst>
            <a:ext uri="{FF2B5EF4-FFF2-40B4-BE49-F238E27FC236}">
              <a16:creationId xmlns:a16="http://schemas.microsoft.com/office/drawing/2014/main" id="{4C2F0E72-79FA-47E5-A774-5B502A101B31}"/>
            </a:ext>
          </a:extLst>
        </xdr:cNvPr>
        <xdr:cNvSpPr txBox="1">
          <a:spLocks noChangeArrowheads="1"/>
        </xdr:cNvSpPr>
      </xdr:nvSpPr>
      <xdr:spPr bwMode="auto">
        <a:xfrm>
          <a:off x="2914650" y="28298775"/>
          <a:ext cx="76200" cy="846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84772</xdr:rowOff>
    </xdr:to>
    <xdr:sp macro="" textlink="">
      <xdr:nvSpPr>
        <xdr:cNvPr id="1161" name="Text Box 9">
          <a:extLst>
            <a:ext uri="{FF2B5EF4-FFF2-40B4-BE49-F238E27FC236}">
              <a16:creationId xmlns:a16="http://schemas.microsoft.com/office/drawing/2014/main" id="{1D241057-0DE3-4B17-9162-8176DA991C1C}"/>
            </a:ext>
          </a:extLst>
        </xdr:cNvPr>
        <xdr:cNvSpPr txBox="1">
          <a:spLocks noChangeArrowheads="1"/>
        </xdr:cNvSpPr>
      </xdr:nvSpPr>
      <xdr:spPr bwMode="auto">
        <a:xfrm>
          <a:off x="2914650" y="28298775"/>
          <a:ext cx="76200" cy="846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84772</xdr:rowOff>
    </xdr:to>
    <xdr:sp macro="" textlink="">
      <xdr:nvSpPr>
        <xdr:cNvPr id="1162" name="Text Box 10">
          <a:extLst>
            <a:ext uri="{FF2B5EF4-FFF2-40B4-BE49-F238E27FC236}">
              <a16:creationId xmlns:a16="http://schemas.microsoft.com/office/drawing/2014/main" id="{2FC28FC5-B02C-4B17-B84D-E6F3D118E7C4}"/>
            </a:ext>
          </a:extLst>
        </xdr:cNvPr>
        <xdr:cNvSpPr txBox="1">
          <a:spLocks noChangeArrowheads="1"/>
        </xdr:cNvSpPr>
      </xdr:nvSpPr>
      <xdr:spPr bwMode="auto">
        <a:xfrm>
          <a:off x="2914650" y="28298775"/>
          <a:ext cx="76200" cy="846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84772</xdr:rowOff>
    </xdr:to>
    <xdr:sp macro="" textlink="">
      <xdr:nvSpPr>
        <xdr:cNvPr id="1163" name="Text Box 26">
          <a:extLst>
            <a:ext uri="{FF2B5EF4-FFF2-40B4-BE49-F238E27FC236}">
              <a16:creationId xmlns:a16="http://schemas.microsoft.com/office/drawing/2014/main" id="{EA34FDAB-C72D-4C32-A53B-FD48B038A204}"/>
            </a:ext>
          </a:extLst>
        </xdr:cNvPr>
        <xdr:cNvSpPr txBox="1">
          <a:spLocks noChangeArrowheads="1"/>
        </xdr:cNvSpPr>
      </xdr:nvSpPr>
      <xdr:spPr bwMode="auto">
        <a:xfrm>
          <a:off x="2914650" y="28298775"/>
          <a:ext cx="76200" cy="846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132081</xdr:rowOff>
    </xdr:to>
    <xdr:sp macro="" textlink="">
      <xdr:nvSpPr>
        <xdr:cNvPr id="1164" name="Text Box 8">
          <a:extLst>
            <a:ext uri="{FF2B5EF4-FFF2-40B4-BE49-F238E27FC236}">
              <a16:creationId xmlns:a16="http://schemas.microsoft.com/office/drawing/2014/main" id="{EC3468BD-B138-451B-9759-5FFEFC5AB33E}"/>
            </a:ext>
          </a:extLst>
        </xdr:cNvPr>
        <xdr:cNvSpPr txBox="1">
          <a:spLocks noChangeArrowheads="1"/>
        </xdr:cNvSpPr>
      </xdr:nvSpPr>
      <xdr:spPr bwMode="auto">
        <a:xfrm>
          <a:off x="2914650" y="28298775"/>
          <a:ext cx="76200" cy="703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132081</xdr:rowOff>
    </xdr:to>
    <xdr:sp macro="" textlink="">
      <xdr:nvSpPr>
        <xdr:cNvPr id="1165" name="Text Box 9">
          <a:extLst>
            <a:ext uri="{FF2B5EF4-FFF2-40B4-BE49-F238E27FC236}">
              <a16:creationId xmlns:a16="http://schemas.microsoft.com/office/drawing/2014/main" id="{54FABE8B-7185-440A-A90F-05BEBEFE2339}"/>
            </a:ext>
          </a:extLst>
        </xdr:cNvPr>
        <xdr:cNvSpPr txBox="1">
          <a:spLocks noChangeArrowheads="1"/>
        </xdr:cNvSpPr>
      </xdr:nvSpPr>
      <xdr:spPr bwMode="auto">
        <a:xfrm>
          <a:off x="2914650" y="28298775"/>
          <a:ext cx="76200" cy="703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132081</xdr:rowOff>
    </xdr:to>
    <xdr:sp macro="" textlink="">
      <xdr:nvSpPr>
        <xdr:cNvPr id="1166" name="Text Box 10">
          <a:extLst>
            <a:ext uri="{FF2B5EF4-FFF2-40B4-BE49-F238E27FC236}">
              <a16:creationId xmlns:a16="http://schemas.microsoft.com/office/drawing/2014/main" id="{E80709A2-6F74-458B-9071-179D6FDD42C3}"/>
            </a:ext>
          </a:extLst>
        </xdr:cNvPr>
        <xdr:cNvSpPr txBox="1">
          <a:spLocks noChangeArrowheads="1"/>
        </xdr:cNvSpPr>
      </xdr:nvSpPr>
      <xdr:spPr bwMode="auto">
        <a:xfrm>
          <a:off x="2914650" y="28298775"/>
          <a:ext cx="76200" cy="703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132081</xdr:rowOff>
    </xdr:to>
    <xdr:sp macro="" textlink="">
      <xdr:nvSpPr>
        <xdr:cNvPr id="1167" name="Text Box 26">
          <a:extLst>
            <a:ext uri="{FF2B5EF4-FFF2-40B4-BE49-F238E27FC236}">
              <a16:creationId xmlns:a16="http://schemas.microsoft.com/office/drawing/2014/main" id="{4C491CB6-D7BA-4F36-B718-401FEAB1F6CE}"/>
            </a:ext>
          </a:extLst>
        </xdr:cNvPr>
        <xdr:cNvSpPr txBox="1">
          <a:spLocks noChangeArrowheads="1"/>
        </xdr:cNvSpPr>
      </xdr:nvSpPr>
      <xdr:spPr bwMode="auto">
        <a:xfrm>
          <a:off x="2914650" y="28298775"/>
          <a:ext cx="76200" cy="703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168" name="Text Box 197">
          <a:extLst>
            <a:ext uri="{FF2B5EF4-FFF2-40B4-BE49-F238E27FC236}">
              <a16:creationId xmlns:a16="http://schemas.microsoft.com/office/drawing/2014/main" id="{8B5CFD2C-D04C-4449-BEBC-EA4AD7AF493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169" name="Text Box 198">
          <a:extLst>
            <a:ext uri="{FF2B5EF4-FFF2-40B4-BE49-F238E27FC236}">
              <a16:creationId xmlns:a16="http://schemas.microsoft.com/office/drawing/2014/main" id="{6444861D-E828-47B8-AA16-FD6B5D0D4F7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170" name="Text Box 199">
          <a:extLst>
            <a:ext uri="{FF2B5EF4-FFF2-40B4-BE49-F238E27FC236}">
              <a16:creationId xmlns:a16="http://schemas.microsoft.com/office/drawing/2014/main" id="{C4D80C70-C457-4A0D-98DB-8402B57486B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171" name="Text Box 200">
          <a:extLst>
            <a:ext uri="{FF2B5EF4-FFF2-40B4-BE49-F238E27FC236}">
              <a16:creationId xmlns:a16="http://schemas.microsoft.com/office/drawing/2014/main" id="{AC931C67-17B3-4FB0-B69B-A4233068D90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172" name="Text Box 201">
          <a:extLst>
            <a:ext uri="{FF2B5EF4-FFF2-40B4-BE49-F238E27FC236}">
              <a16:creationId xmlns:a16="http://schemas.microsoft.com/office/drawing/2014/main" id="{70198152-B19B-4EDC-99CC-AA5DF1E7C3F6}"/>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173" name="Text Box 202">
          <a:extLst>
            <a:ext uri="{FF2B5EF4-FFF2-40B4-BE49-F238E27FC236}">
              <a16:creationId xmlns:a16="http://schemas.microsoft.com/office/drawing/2014/main" id="{F571E2DD-EC5A-42B9-A799-82F8D233D6A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174" name="Text Box 203">
          <a:extLst>
            <a:ext uri="{FF2B5EF4-FFF2-40B4-BE49-F238E27FC236}">
              <a16:creationId xmlns:a16="http://schemas.microsoft.com/office/drawing/2014/main" id="{D67736E1-A310-4EF1-B06B-9803F650DD6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175" name="Text Box 204">
          <a:extLst>
            <a:ext uri="{FF2B5EF4-FFF2-40B4-BE49-F238E27FC236}">
              <a16:creationId xmlns:a16="http://schemas.microsoft.com/office/drawing/2014/main" id="{EA743670-C58E-4EFE-B5E7-2EB4A074EB2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76" name="Text Box 8">
          <a:extLst>
            <a:ext uri="{FF2B5EF4-FFF2-40B4-BE49-F238E27FC236}">
              <a16:creationId xmlns:a16="http://schemas.microsoft.com/office/drawing/2014/main" id="{B534DD6C-81EC-422A-A174-1C3AF64867C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77" name="Text Box 28">
          <a:extLst>
            <a:ext uri="{FF2B5EF4-FFF2-40B4-BE49-F238E27FC236}">
              <a16:creationId xmlns:a16="http://schemas.microsoft.com/office/drawing/2014/main" id="{2D6B554D-21F4-4831-953B-83B85C9FD606}"/>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78" name="Text Box 739">
          <a:extLst>
            <a:ext uri="{FF2B5EF4-FFF2-40B4-BE49-F238E27FC236}">
              <a16:creationId xmlns:a16="http://schemas.microsoft.com/office/drawing/2014/main" id="{2F790766-7303-429B-AAD3-5EC48EA7BE0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79" name="Text Box 740">
          <a:extLst>
            <a:ext uri="{FF2B5EF4-FFF2-40B4-BE49-F238E27FC236}">
              <a16:creationId xmlns:a16="http://schemas.microsoft.com/office/drawing/2014/main" id="{148EB561-F9B1-4655-98E2-6B78A76B08B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80" name="Text Box 741">
          <a:extLst>
            <a:ext uri="{FF2B5EF4-FFF2-40B4-BE49-F238E27FC236}">
              <a16:creationId xmlns:a16="http://schemas.microsoft.com/office/drawing/2014/main" id="{5DC9B961-734E-4C96-88A2-35D82ADD883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81" name="Text Box 742">
          <a:extLst>
            <a:ext uri="{FF2B5EF4-FFF2-40B4-BE49-F238E27FC236}">
              <a16:creationId xmlns:a16="http://schemas.microsoft.com/office/drawing/2014/main" id="{46132390-E765-4311-B072-149E47D5EB2C}"/>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82" name="Text Box 743">
          <a:extLst>
            <a:ext uri="{FF2B5EF4-FFF2-40B4-BE49-F238E27FC236}">
              <a16:creationId xmlns:a16="http://schemas.microsoft.com/office/drawing/2014/main" id="{0D08C774-FE12-4ED7-A318-17B21111927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83" name="Text Box 744">
          <a:extLst>
            <a:ext uri="{FF2B5EF4-FFF2-40B4-BE49-F238E27FC236}">
              <a16:creationId xmlns:a16="http://schemas.microsoft.com/office/drawing/2014/main" id="{1D04614D-63C9-4B96-9ADC-2D2530CC00BC}"/>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84" name="Text Box 745">
          <a:extLst>
            <a:ext uri="{FF2B5EF4-FFF2-40B4-BE49-F238E27FC236}">
              <a16:creationId xmlns:a16="http://schemas.microsoft.com/office/drawing/2014/main" id="{89B8D869-6AC8-4312-B205-2FD9CCCD1816}"/>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85" name="Text Box 746">
          <a:extLst>
            <a:ext uri="{FF2B5EF4-FFF2-40B4-BE49-F238E27FC236}">
              <a16:creationId xmlns:a16="http://schemas.microsoft.com/office/drawing/2014/main" id="{3641FA4C-3BDB-4793-BECD-37A1386CE91B}"/>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86" name="Text Box 747">
          <a:extLst>
            <a:ext uri="{FF2B5EF4-FFF2-40B4-BE49-F238E27FC236}">
              <a16:creationId xmlns:a16="http://schemas.microsoft.com/office/drawing/2014/main" id="{5B489F6A-8BC3-4105-8777-0BF39D69394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87" name="Text Box 778">
          <a:extLst>
            <a:ext uri="{FF2B5EF4-FFF2-40B4-BE49-F238E27FC236}">
              <a16:creationId xmlns:a16="http://schemas.microsoft.com/office/drawing/2014/main" id="{FB2AFA2B-BFC0-487D-9B0E-97476DB8C3B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1188" name="Text Box 8">
          <a:extLst>
            <a:ext uri="{FF2B5EF4-FFF2-40B4-BE49-F238E27FC236}">
              <a16:creationId xmlns:a16="http://schemas.microsoft.com/office/drawing/2014/main" id="{B571A039-74A3-4ADA-98DE-5AFD1674741E}"/>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89" name="Text Box 9">
          <a:extLst>
            <a:ext uri="{FF2B5EF4-FFF2-40B4-BE49-F238E27FC236}">
              <a16:creationId xmlns:a16="http://schemas.microsoft.com/office/drawing/2014/main" id="{377EB796-BF83-4D27-8981-F5BDA538D79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90" name="Text Box 10">
          <a:extLst>
            <a:ext uri="{FF2B5EF4-FFF2-40B4-BE49-F238E27FC236}">
              <a16:creationId xmlns:a16="http://schemas.microsoft.com/office/drawing/2014/main" id="{077B0D39-3D37-49E9-971E-97E44F3E08DE}"/>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191" name="Text Box 26">
          <a:extLst>
            <a:ext uri="{FF2B5EF4-FFF2-40B4-BE49-F238E27FC236}">
              <a16:creationId xmlns:a16="http://schemas.microsoft.com/office/drawing/2014/main" id="{572CBB66-68CF-4A5D-9C1D-438707AB30C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81</xdr:row>
      <xdr:rowOff>180975</xdr:rowOff>
    </xdr:to>
    <xdr:sp macro="" textlink="">
      <xdr:nvSpPr>
        <xdr:cNvPr id="1192" name="Text Box 2">
          <a:extLst>
            <a:ext uri="{FF2B5EF4-FFF2-40B4-BE49-F238E27FC236}">
              <a16:creationId xmlns:a16="http://schemas.microsoft.com/office/drawing/2014/main" id="{3FB78796-4E88-4F65-95BE-9FFB3C78CF7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93" name="Text Box 3">
          <a:extLst>
            <a:ext uri="{FF2B5EF4-FFF2-40B4-BE49-F238E27FC236}">
              <a16:creationId xmlns:a16="http://schemas.microsoft.com/office/drawing/2014/main" id="{56A93F92-C1E4-470C-8278-898152CCF7F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94" name="Text Box 4">
          <a:extLst>
            <a:ext uri="{FF2B5EF4-FFF2-40B4-BE49-F238E27FC236}">
              <a16:creationId xmlns:a16="http://schemas.microsoft.com/office/drawing/2014/main" id="{203D7FCB-91F4-4EC0-9D1E-E5EE0A6AC7E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95" name="Text Box 5">
          <a:extLst>
            <a:ext uri="{FF2B5EF4-FFF2-40B4-BE49-F238E27FC236}">
              <a16:creationId xmlns:a16="http://schemas.microsoft.com/office/drawing/2014/main" id="{CF2EE70D-F5CF-4D4E-8AA1-5FA3129F2876}"/>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96" name="Text Box 6">
          <a:extLst>
            <a:ext uri="{FF2B5EF4-FFF2-40B4-BE49-F238E27FC236}">
              <a16:creationId xmlns:a16="http://schemas.microsoft.com/office/drawing/2014/main" id="{C6CA8F13-B668-487D-B848-75AA66CFAE8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197" name="Text Box 7">
          <a:extLst>
            <a:ext uri="{FF2B5EF4-FFF2-40B4-BE49-F238E27FC236}">
              <a16:creationId xmlns:a16="http://schemas.microsoft.com/office/drawing/2014/main" id="{FF19ECE4-DE20-4935-9592-D95A8614C1AC}"/>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198" name="Text Box 8">
          <a:extLst>
            <a:ext uri="{FF2B5EF4-FFF2-40B4-BE49-F238E27FC236}">
              <a16:creationId xmlns:a16="http://schemas.microsoft.com/office/drawing/2014/main" id="{7B728592-0511-4235-B9D7-38BE5B71CF0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199" name="Text Box 28">
          <a:extLst>
            <a:ext uri="{FF2B5EF4-FFF2-40B4-BE49-F238E27FC236}">
              <a16:creationId xmlns:a16="http://schemas.microsoft.com/office/drawing/2014/main" id="{5B029DC1-712D-490D-9414-F2B9C32F0F8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200" name="Text Box 37">
          <a:extLst>
            <a:ext uri="{FF2B5EF4-FFF2-40B4-BE49-F238E27FC236}">
              <a16:creationId xmlns:a16="http://schemas.microsoft.com/office/drawing/2014/main" id="{CA6459F9-40FC-44DA-AF69-B33661CD5F9E}"/>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201" name="Text Box 38">
          <a:extLst>
            <a:ext uri="{FF2B5EF4-FFF2-40B4-BE49-F238E27FC236}">
              <a16:creationId xmlns:a16="http://schemas.microsoft.com/office/drawing/2014/main" id="{E13D8201-5516-4168-A4FB-B6EA763D59BD}"/>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202" name="Text Box 39">
          <a:extLst>
            <a:ext uri="{FF2B5EF4-FFF2-40B4-BE49-F238E27FC236}">
              <a16:creationId xmlns:a16="http://schemas.microsoft.com/office/drawing/2014/main" id="{638D0E4B-C6A8-4ABE-B4E1-C9D8B0E11C6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03" name="Text Box 739">
          <a:extLst>
            <a:ext uri="{FF2B5EF4-FFF2-40B4-BE49-F238E27FC236}">
              <a16:creationId xmlns:a16="http://schemas.microsoft.com/office/drawing/2014/main" id="{7A42B239-1FB1-4BF1-9BFF-27C85945735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04" name="Text Box 740">
          <a:extLst>
            <a:ext uri="{FF2B5EF4-FFF2-40B4-BE49-F238E27FC236}">
              <a16:creationId xmlns:a16="http://schemas.microsoft.com/office/drawing/2014/main" id="{E91CDCD8-36DC-4F20-96CE-14099B64C67A}"/>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05" name="Text Box 741">
          <a:extLst>
            <a:ext uri="{FF2B5EF4-FFF2-40B4-BE49-F238E27FC236}">
              <a16:creationId xmlns:a16="http://schemas.microsoft.com/office/drawing/2014/main" id="{0EFEBF5D-9294-4267-A12C-B0C06838F12A}"/>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06" name="Text Box 742">
          <a:extLst>
            <a:ext uri="{FF2B5EF4-FFF2-40B4-BE49-F238E27FC236}">
              <a16:creationId xmlns:a16="http://schemas.microsoft.com/office/drawing/2014/main" id="{2BDD23B8-76F5-4133-B272-96726B74BC1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07" name="Text Box 743">
          <a:extLst>
            <a:ext uri="{FF2B5EF4-FFF2-40B4-BE49-F238E27FC236}">
              <a16:creationId xmlns:a16="http://schemas.microsoft.com/office/drawing/2014/main" id="{31BD3D26-8618-479B-BD44-249E07D9A4A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08" name="Text Box 744">
          <a:extLst>
            <a:ext uri="{FF2B5EF4-FFF2-40B4-BE49-F238E27FC236}">
              <a16:creationId xmlns:a16="http://schemas.microsoft.com/office/drawing/2014/main" id="{D3FDA85C-3AB0-474F-B6FF-E0B53E30700A}"/>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09" name="Text Box 745">
          <a:extLst>
            <a:ext uri="{FF2B5EF4-FFF2-40B4-BE49-F238E27FC236}">
              <a16:creationId xmlns:a16="http://schemas.microsoft.com/office/drawing/2014/main" id="{3BC63556-D73C-4122-9E9D-8B26905978B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10" name="Text Box 746">
          <a:extLst>
            <a:ext uri="{FF2B5EF4-FFF2-40B4-BE49-F238E27FC236}">
              <a16:creationId xmlns:a16="http://schemas.microsoft.com/office/drawing/2014/main" id="{5AC5ED1E-868D-4E4F-911C-0308F3DB0295}"/>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11" name="Text Box 747">
          <a:extLst>
            <a:ext uri="{FF2B5EF4-FFF2-40B4-BE49-F238E27FC236}">
              <a16:creationId xmlns:a16="http://schemas.microsoft.com/office/drawing/2014/main" id="{7A116A96-D0AB-4113-BA4D-78A1B6712C2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12" name="Text Box 778">
          <a:extLst>
            <a:ext uri="{FF2B5EF4-FFF2-40B4-BE49-F238E27FC236}">
              <a16:creationId xmlns:a16="http://schemas.microsoft.com/office/drawing/2014/main" id="{0C88D6A4-5C31-4B9E-848F-41947903579A}"/>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13" name="Text Box 9">
          <a:extLst>
            <a:ext uri="{FF2B5EF4-FFF2-40B4-BE49-F238E27FC236}">
              <a16:creationId xmlns:a16="http://schemas.microsoft.com/office/drawing/2014/main" id="{C13CAD59-8DB6-4843-A741-0E2353789E3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14" name="Text Box 10">
          <a:extLst>
            <a:ext uri="{FF2B5EF4-FFF2-40B4-BE49-F238E27FC236}">
              <a16:creationId xmlns:a16="http://schemas.microsoft.com/office/drawing/2014/main" id="{ADF8F1A2-5283-4D39-A935-FAAAD5399CA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215" name="Text Box 26">
          <a:extLst>
            <a:ext uri="{FF2B5EF4-FFF2-40B4-BE49-F238E27FC236}">
              <a16:creationId xmlns:a16="http://schemas.microsoft.com/office/drawing/2014/main" id="{1BC05838-2806-43A9-AB69-830CF0E1157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216" name="Text Box 28">
          <a:extLst>
            <a:ext uri="{FF2B5EF4-FFF2-40B4-BE49-F238E27FC236}">
              <a16:creationId xmlns:a16="http://schemas.microsoft.com/office/drawing/2014/main" id="{C31D33EC-E1D6-4E2C-BC34-664CBF7CC831}"/>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217" name="Text Box 1">
          <a:extLst>
            <a:ext uri="{FF2B5EF4-FFF2-40B4-BE49-F238E27FC236}">
              <a16:creationId xmlns:a16="http://schemas.microsoft.com/office/drawing/2014/main" id="{78A478C7-0481-4350-98FC-49DA5B39884E}"/>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218" name="Text Box 2">
          <a:extLst>
            <a:ext uri="{FF2B5EF4-FFF2-40B4-BE49-F238E27FC236}">
              <a16:creationId xmlns:a16="http://schemas.microsoft.com/office/drawing/2014/main" id="{801EEF94-9340-4D63-B7EC-7A6F9BB21902}"/>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219" name="Text Box 3">
          <a:extLst>
            <a:ext uri="{FF2B5EF4-FFF2-40B4-BE49-F238E27FC236}">
              <a16:creationId xmlns:a16="http://schemas.microsoft.com/office/drawing/2014/main" id="{C4F8C252-253B-48E8-A9FF-67D0C525E307}"/>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220" name="Text Box 4">
          <a:extLst>
            <a:ext uri="{FF2B5EF4-FFF2-40B4-BE49-F238E27FC236}">
              <a16:creationId xmlns:a16="http://schemas.microsoft.com/office/drawing/2014/main" id="{AE733152-FC52-4E68-AC98-CA6B44B395A6}"/>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221" name="Text Box 5">
          <a:extLst>
            <a:ext uri="{FF2B5EF4-FFF2-40B4-BE49-F238E27FC236}">
              <a16:creationId xmlns:a16="http://schemas.microsoft.com/office/drawing/2014/main" id="{31536018-5720-4BD6-A3FC-4726167CD357}"/>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222" name="Text Box 6">
          <a:extLst>
            <a:ext uri="{FF2B5EF4-FFF2-40B4-BE49-F238E27FC236}">
              <a16:creationId xmlns:a16="http://schemas.microsoft.com/office/drawing/2014/main" id="{54BBC4E7-15BD-4185-A1C6-4C98883F1464}"/>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223" name="Text Box 7">
          <a:extLst>
            <a:ext uri="{FF2B5EF4-FFF2-40B4-BE49-F238E27FC236}">
              <a16:creationId xmlns:a16="http://schemas.microsoft.com/office/drawing/2014/main" id="{C87493A1-24F6-4B36-A8FF-77787ADD9B79}"/>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60963</xdr:rowOff>
    </xdr:to>
    <xdr:sp macro="" textlink="">
      <xdr:nvSpPr>
        <xdr:cNvPr id="1224" name="Text Box 8">
          <a:extLst>
            <a:ext uri="{FF2B5EF4-FFF2-40B4-BE49-F238E27FC236}">
              <a16:creationId xmlns:a16="http://schemas.microsoft.com/office/drawing/2014/main" id="{EB2A93C5-DBEA-4BCC-AE53-6819A6982135}"/>
            </a:ext>
          </a:extLst>
        </xdr:cNvPr>
        <xdr:cNvSpPr txBox="1">
          <a:spLocks noChangeArrowheads="1"/>
        </xdr:cNvSpPr>
      </xdr:nvSpPr>
      <xdr:spPr bwMode="auto">
        <a:xfrm>
          <a:off x="2914650" y="28298775"/>
          <a:ext cx="76200" cy="25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1225" name="Text Box 8">
          <a:extLst>
            <a:ext uri="{FF2B5EF4-FFF2-40B4-BE49-F238E27FC236}">
              <a16:creationId xmlns:a16="http://schemas.microsoft.com/office/drawing/2014/main" id="{DF06FCD8-7485-4C09-AAC5-CAF58A4FA4B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226" name="Text Box 9">
          <a:extLst>
            <a:ext uri="{FF2B5EF4-FFF2-40B4-BE49-F238E27FC236}">
              <a16:creationId xmlns:a16="http://schemas.microsoft.com/office/drawing/2014/main" id="{86C4EF6A-1DB7-4E8B-9914-3F027B53FC67}"/>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227" name="Text Box 10">
          <a:extLst>
            <a:ext uri="{FF2B5EF4-FFF2-40B4-BE49-F238E27FC236}">
              <a16:creationId xmlns:a16="http://schemas.microsoft.com/office/drawing/2014/main" id="{61B51BAE-05D4-4D00-BB9C-C01E8B09469B}"/>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228" name="Text Box 26">
          <a:extLst>
            <a:ext uri="{FF2B5EF4-FFF2-40B4-BE49-F238E27FC236}">
              <a16:creationId xmlns:a16="http://schemas.microsoft.com/office/drawing/2014/main" id="{29DA7A09-2553-4AFB-B99E-EC66F160FFC2}"/>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29" name="Text Box 28">
          <a:extLst>
            <a:ext uri="{FF2B5EF4-FFF2-40B4-BE49-F238E27FC236}">
              <a16:creationId xmlns:a16="http://schemas.microsoft.com/office/drawing/2014/main" id="{61582ECE-4C16-4F33-9D64-AA40759F77B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30" name="Text Box 739">
          <a:extLst>
            <a:ext uri="{FF2B5EF4-FFF2-40B4-BE49-F238E27FC236}">
              <a16:creationId xmlns:a16="http://schemas.microsoft.com/office/drawing/2014/main" id="{06D040A5-49BC-4C32-90C3-890250F17D8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31" name="Text Box 740">
          <a:extLst>
            <a:ext uri="{FF2B5EF4-FFF2-40B4-BE49-F238E27FC236}">
              <a16:creationId xmlns:a16="http://schemas.microsoft.com/office/drawing/2014/main" id="{BC2CC761-93E0-4FAA-9A42-825A09B2933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32" name="Text Box 741">
          <a:extLst>
            <a:ext uri="{FF2B5EF4-FFF2-40B4-BE49-F238E27FC236}">
              <a16:creationId xmlns:a16="http://schemas.microsoft.com/office/drawing/2014/main" id="{3A335683-88B0-4233-A3C3-43D20AE50AA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33" name="Text Box 742">
          <a:extLst>
            <a:ext uri="{FF2B5EF4-FFF2-40B4-BE49-F238E27FC236}">
              <a16:creationId xmlns:a16="http://schemas.microsoft.com/office/drawing/2014/main" id="{F2CEEAB8-0A9B-4FBD-B969-EF727F46C6D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34" name="Text Box 743">
          <a:extLst>
            <a:ext uri="{FF2B5EF4-FFF2-40B4-BE49-F238E27FC236}">
              <a16:creationId xmlns:a16="http://schemas.microsoft.com/office/drawing/2014/main" id="{3EAD5347-0440-450A-8C83-E54FA36B015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35" name="Text Box 744">
          <a:extLst>
            <a:ext uri="{FF2B5EF4-FFF2-40B4-BE49-F238E27FC236}">
              <a16:creationId xmlns:a16="http://schemas.microsoft.com/office/drawing/2014/main" id="{48324597-FD03-42C3-B7A1-C89DB12C69F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36" name="Text Box 745">
          <a:extLst>
            <a:ext uri="{FF2B5EF4-FFF2-40B4-BE49-F238E27FC236}">
              <a16:creationId xmlns:a16="http://schemas.microsoft.com/office/drawing/2014/main" id="{8C87DAA8-EAC1-45E1-A8DF-6EF9D34A267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37" name="Text Box 746">
          <a:extLst>
            <a:ext uri="{FF2B5EF4-FFF2-40B4-BE49-F238E27FC236}">
              <a16:creationId xmlns:a16="http://schemas.microsoft.com/office/drawing/2014/main" id="{C781B2BE-13A3-4E45-B519-05FB4411E12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38" name="Text Box 747">
          <a:extLst>
            <a:ext uri="{FF2B5EF4-FFF2-40B4-BE49-F238E27FC236}">
              <a16:creationId xmlns:a16="http://schemas.microsoft.com/office/drawing/2014/main" id="{33E3AC82-8B2B-4BE5-AA7D-D6DA129B9FC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1239" name="Text Box 773">
          <a:extLst>
            <a:ext uri="{FF2B5EF4-FFF2-40B4-BE49-F238E27FC236}">
              <a16:creationId xmlns:a16="http://schemas.microsoft.com/office/drawing/2014/main" id="{494C1F62-FE84-4B59-BF9B-A71294F1605B}"/>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40" name="Text Box 778">
          <a:extLst>
            <a:ext uri="{FF2B5EF4-FFF2-40B4-BE49-F238E27FC236}">
              <a16:creationId xmlns:a16="http://schemas.microsoft.com/office/drawing/2014/main" id="{39802A13-2FAC-4ACE-ADFA-9056D92024E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241" name="Text Box 8">
          <a:extLst>
            <a:ext uri="{FF2B5EF4-FFF2-40B4-BE49-F238E27FC236}">
              <a16:creationId xmlns:a16="http://schemas.microsoft.com/office/drawing/2014/main" id="{BECEC58E-D535-4AF9-BCB8-DD8CD6F50EC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242" name="Text Box 9">
          <a:extLst>
            <a:ext uri="{FF2B5EF4-FFF2-40B4-BE49-F238E27FC236}">
              <a16:creationId xmlns:a16="http://schemas.microsoft.com/office/drawing/2014/main" id="{FF025D03-3C46-400E-803C-60A9FC78225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243" name="Text Box 10">
          <a:extLst>
            <a:ext uri="{FF2B5EF4-FFF2-40B4-BE49-F238E27FC236}">
              <a16:creationId xmlns:a16="http://schemas.microsoft.com/office/drawing/2014/main" id="{24FAF671-B406-42B6-B582-4E56F228A3CE}"/>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244" name="Text Box 26">
          <a:extLst>
            <a:ext uri="{FF2B5EF4-FFF2-40B4-BE49-F238E27FC236}">
              <a16:creationId xmlns:a16="http://schemas.microsoft.com/office/drawing/2014/main" id="{CD9F5AA7-AAB6-4BF4-BA14-FEDA1A3E2C8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45" name="Text Box 2">
          <a:extLst>
            <a:ext uri="{FF2B5EF4-FFF2-40B4-BE49-F238E27FC236}">
              <a16:creationId xmlns:a16="http://schemas.microsoft.com/office/drawing/2014/main" id="{36D82F54-F117-4DBE-A70C-AFD7A3BA0480}"/>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46" name="Text Box 3">
          <a:extLst>
            <a:ext uri="{FF2B5EF4-FFF2-40B4-BE49-F238E27FC236}">
              <a16:creationId xmlns:a16="http://schemas.microsoft.com/office/drawing/2014/main" id="{23BF5A56-CA6A-4B97-B0F5-2C7BD3E9AC4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47" name="Text Box 4">
          <a:extLst>
            <a:ext uri="{FF2B5EF4-FFF2-40B4-BE49-F238E27FC236}">
              <a16:creationId xmlns:a16="http://schemas.microsoft.com/office/drawing/2014/main" id="{9AD6973D-019C-4483-8EAF-683C05F90F5C}"/>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48" name="Text Box 5">
          <a:extLst>
            <a:ext uri="{FF2B5EF4-FFF2-40B4-BE49-F238E27FC236}">
              <a16:creationId xmlns:a16="http://schemas.microsoft.com/office/drawing/2014/main" id="{9414C5E9-C17C-4D3D-A36B-29DFB78B0F5D}"/>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49" name="Text Box 6">
          <a:extLst>
            <a:ext uri="{FF2B5EF4-FFF2-40B4-BE49-F238E27FC236}">
              <a16:creationId xmlns:a16="http://schemas.microsoft.com/office/drawing/2014/main" id="{BCB4307E-C761-4BF2-9222-2AE3D941A832}"/>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50" name="Text Box 7">
          <a:extLst>
            <a:ext uri="{FF2B5EF4-FFF2-40B4-BE49-F238E27FC236}">
              <a16:creationId xmlns:a16="http://schemas.microsoft.com/office/drawing/2014/main" id="{71C4F8E6-BE96-4267-AF99-61571E3F025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51" name="Text Box 8">
          <a:extLst>
            <a:ext uri="{FF2B5EF4-FFF2-40B4-BE49-F238E27FC236}">
              <a16:creationId xmlns:a16="http://schemas.microsoft.com/office/drawing/2014/main" id="{A2C3DD6A-C41E-481C-BE83-0F7F4797008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52" name="Text Box 28">
          <a:extLst>
            <a:ext uri="{FF2B5EF4-FFF2-40B4-BE49-F238E27FC236}">
              <a16:creationId xmlns:a16="http://schemas.microsoft.com/office/drawing/2014/main" id="{1A17172D-595C-437B-A88A-241E06A870C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53" name="Text Box 37">
          <a:extLst>
            <a:ext uri="{FF2B5EF4-FFF2-40B4-BE49-F238E27FC236}">
              <a16:creationId xmlns:a16="http://schemas.microsoft.com/office/drawing/2014/main" id="{88B88047-1CBA-4191-8147-984A85B9BD3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54" name="Text Box 38">
          <a:extLst>
            <a:ext uri="{FF2B5EF4-FFF2-40B4-BE49-F238E27FC236}">
              <a16:creationId xmlns:a16="http://schemas.microsoft.com/office/drawing/2014/main" id="{9E7E2DF1-8B6A-4F30-B09D-8A99381E9159}"/>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55" name="Text Box 39">
          <a:extLst>
            <a:ext uri="{FF2B5EF4-FFF2-40B4-BE49-F238E27FC236}">
              <a16:creationId xmlns:a16="http://schemas.microsoft.com/office/drawing/2014/main" id="{4091292B-A2F9-4819-A137-8F2F9D2401F0}"/>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56" name="Text Box 739">
          <a:extLst>
            <a:ext uri="{FF2B5EF4-FFF2-40B4-BE49-F238E27FC236}">
              <a16:creationId xmlns:a16="http://schemas.microsoft.com/office/drawing/2014/main" id="{23938EDB-2AF4-40F4-9A47-197674F05A0C}"/>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57" name="Text Box 740">
          <a:extLst>
            <a:ext uri="{FF2B5EF4-FFF2-40B4-BE49-F238E27FC236}">
              <a16:creationId xmlns:a16="http://schemas.microsoft.com/office/drawing/2014/main" id="{B8E99E8C-9482-4812-B99F-A35B52E3EBA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58" name="Text Box 741">
          <a:extLst>
            <a:ext uri="{FF2B5EF4-FFF2-40B4-BE49-F238E27FC236}">
              <a16:creationId xmlns:a16="http://schemas.microsoft.com/office/drawing/2014/main" id="{EB9D4AD9-0C30-4658-B45E-7A4D2C027B8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59" name="Text Box 742">
          <a:extLst>
            <a:ext uri="{FF2B5EF4-FFF2-40B4-BE49-F238E27FC236}">
              <a16:creationId xmlns:a16="http://schemas.microsoft.com/office/drawing/2014/main" id="{6886258F-60D4-4FB3-9E40-6D15FEEDA2B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60" name="Text Box 743">
          <a:extLst>
            <a:ext uri="{FF2B5EF4-FFF2-40B4-BE49-F238E27FC236}">
              <a16:creationId xmlns:a16="http://schemas.microsoft.com/office/drawing/2014/main" id="{8803EDA3-33C5-4DE4-9D7E-C0E49F0961D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61" name="Text Box 744">
          <a:extLst>
            <a:ext uri="{FF2B5EF4-FFF2-40B4-BE49-F238E27FC236}">
              <a16:creationId xmlns:a16="http://schemas.microsoft.com/office/drawing/2014/main" id="{1CE9B795-BB32-4434-9C9B-6C7AC929449C}"/>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62" name="Text Box 745">
          <a:extLst>
            <a:ext uri="{FF2B5EF4-FFF2-40B4-BE49-F238E27FC236}">
              <a16:creationId xmlns:a16="http://schemas.microsoft.com/office/drawing/2014/main" id="{ABDA0C98-6ABE-4B27-A66E-26F0B937DA1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63" name="Text Box 746">
          <a:extLst>
            <a:ext uri="{FF2B5EF4-FFF2-40B4-BE49-F238E27FC236}">
              <a16:creationId xmlns:a16="http://schemas.microsoft.com/office/drawing/2014/main" id="{53210F0B-CFDD-4202-93B0-F4CEE85DA76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64" name="Text Box 747">
          <a:extLst>
            <a:ext uri="{FF2B5EF4-FFF2-40B4-BE49-F238E27FC236}">
              <a16:creationId xmlns:a16="http://schemas.microsoft.com/office/drawing/2014/main" id="{229A42DA-CC10-47E1-A404-7466DEBB661C}"/>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65" name="Text Box 778">
          <a:extLst>
            <a:ext uri="{FF2B5EF4-FFF2-40B4-BE49-F238E27FC236}">
              <a16:creationId xmlns:a16="http://schemas.microsoft.com/office/drawing/2014/main" id="{73F9B5C1-B203-46B9-9986-ADD195C049C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66" name="Text Box 9">
          <a:extLst>
            <a:ext uri="{FF2B5EF4-FFF2-40B4-BE49-F238E27FC236}">
              <a16:creationId xmlns:a16="http://schemas.microsoft.com/office/drawing/2014/main" id="{A7B5554E-9FDA-4C66-B124-94B75D45201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67" name="Text Box 10">
          <a:extLst>
            <a:ext uri="{FF2B5EF4-FFF2-40B4-BE49-F238E27FC236}">
              <a16:creationId xmlns:a16="http://schemas.microsoft.com/office/drawing/2014/main" id="{0DD18ADD-6B2B-4E09-AF0D-4BBC9EFB353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68" name="Text Box 26">
          <a:extLst>
            <a:ext uri="{FF2B5EF4-FFF2-40B4-BE49-F238E27FC236}">
              <a16:creationId xmlns:a16="http://schemas.microsoft.com/office/drawing/2014/main" id="{6F6AA176-E14E-4FA5-9BCC-D5869F43F6B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69" name="Text Box 28">
          <a:extLst>
            <a:ext uri="{FF2B5EF4-FFF2-40B4-BE49-F238E27FC236}">
              <a16:creationId xmlns:a16="http://schemas.microsoft.com/office/drawing/2014/main" id="{20A29C77-B05D-4B6B-8479-ADC5DF4B6F81}"/>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70" name="Text Box 8">
          <a:extLst>
            <a:ext uri="{FF2B5EF4-FFF2-40B4-BE49-F238E27FC236}">
              <a16:creationId xmlns:a16="http://schemas.microsoft.com/office/drawing/2014/main" id="{C1F44CE7-CB84-4366-B978-CB854BC9690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271" name="Text Box 9">
          <a:extLst>
            <a:ext uri="{FF2B5EF4-FFF2-40B4-BE49-F238E27FC236}">
              <a16:creationId xmlns:a16="http://schemas.microsoft.com/office/drawing/2014/main" id="{F8F7E9DB-6E24-433E-96E5-FDDA5FE8F651}"/>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272" name="Text Box 10">
          <a:extLst>
            <a:ext uri="{FF2B5EF4-FFF2-40B4-BE49-F238E27FC236}">
              <a16:creationId xmlns:a16="http://schemas.microsoft.com/office/drawing/2014/main" id="{ADF2C877-0798-46F0-9AF8-91BAA76BC4E5}"/>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273" name="Text Box 26">
          <a:extLst>
            <a:ext uri="{FF2B5EF4-FFF2-40B4-BE49-F238E27FC236}">
              <a16:creationId xmlns:a16="http://schemas.microsoft.com/office/drawing/2014/main" id="{7C29BB10-ABBC-48C4-BCEA-474617273322}"/>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74" name="Text Box 28">
          <a:extLst>
            <a:ext uri="{FF2B5EF4-FFF2-40B4-BE49-F238E27FC236}">
              <a16:creationId xmlns:a16="http://schemas.microsoft.com/office/drawing/2014/main" id="{560204FA-CA8F-40BC-851B-A5A505906AF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75" name="Text Box 739">
          <a:extLst>
            <a:ext uri="{FF2B5EF4-FFF2-40B4-BE49-F238E27FC236}">
              <a16:creationId xmlns:a16="http://schemas.microsoft.com/office/drawing/2014/main" id="{8DDFE573-829F-4B2E-9C12-0B80721AC7AF}"/>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76" name="Text Box 740">
          <a:extLst>
            <a:ext uri="{FF2B5EF4-FFF2-40B4-BE49-F238E27FC236}">
              <a16:creationId xmlns:a16="http://schemas.microsoft.com/office/drawing/2014/main" id="{4672B0F4-20E4-4A43-9358-5392C70D3AA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77" name="Text Box 741">
          <a:extLst>
            <a:ext uri="{FF2B5EF4-FFF2-40B4-BE49-F238E27FC236}">
              <a16:creationId xmlns:a16="http://schemas.microsoft.com/office/drawing/2014/main" id="{08B0FB09-E07A-4EBB-8630-11D2673FA74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78" name="Text Box 742">
          <a:extLst>
            <a:ext uri="{FF2B5EF4-FFF2-40B4-BE49-F238E27FC236}">
              <a16:creationId xmlns:a16="http://schemas.microsoft.com/office/drawing/2014/main" id="{8ABC4690-F9D1-4F60-ADCA-563B419A00C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79" name="Text Box 743">
          <a:extLst>
            <a:ext uri="{FF2B5EF4-FFF2-40B4-BE49-F238E27FC236}">
              <a16:creationId xmlns:a16="http://schemas.microsoft.com/office/drawing/2014/main" id="{828A2674-C302-44B9-AE53-10D754DAF3D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80" name="Text Box 744">
          <a:extLst>
            <a:ext uri="{FF2B5EF4-FFF2-40B4-BE49-F238E27FC236}">
              <a16:creationId xmlns:a16="http://schemas.microsoft.com/office/drawing/2014/main" id="{19B77060-BD9E-4059-B0C7-43F3AEC39D8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81" name="Text Box 745">
          <a:extLst>
            <a:ext uri="{FF2B5EF4-FFF2-40B4-BE49-F238E27FC236}">
              <a16:creationId xmlns:a16="http://schemas.microsoft.com/office/drawing/2014/main" id="{699DE82F-85AD-4820-851A-D30DD683941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82" name="Text Box 746">
          <a:extLst>
            <a:ext uri="{FF2B5EF4-FFF2-40B4-BE49-F238E27FC236}">
              <a16:creationId xmlns:a16="http://schemas.microsoft.com/office/drawing/2014/main" id="{382AAA9D-2691-488C-B294-E4A325E108A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83" name="Text Box 747">
          <a:extLst>
            <a:ext uri="{FF2B5EF4-FFF2-40B4-BE49-F238E27FC236}">
              <a16:creationId xmlns:a16="http://schemas.microsoft.com/office/drawing/2014/main" id="{F123BA2D-04EB-483D-B65B-42D9D652960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1284" name="Text Box 773">
          <a:extLst>
            <a:ext uri="{FF2B5EF4-FFF2-40B4-BE49-F238E27FC236}">
              <a16:creationId xmlns:a16="http://schemas.microsoft.com/office/drawing/2014/main" id="{5B92336F-25EC-4CAD-A2AA-892247FFB50E}"/>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285" name="Text Box 778">
          <a:extLst>
            <a:ext uri="{FF2B5EF4-FFF2-40B4-BE49-F238E27FC236}">
              <a16:creationId xmlns:a16="http://schemas.microsoft.com/office/drawing/2014/main" id="{8940B979-23F9-4DCD-813B-E448C62A34B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286" name="Text Box 8">
          <a:extLst>
            <a:ext uri="{FF2B5EF4-FFF2-40B4-BE49-F238E27FC236}">
              <a16:creationId xmlns:a16="http://schemas.microsoft.com/office/drawing/2014/main" id="{6451B1C1-DBC0-4BD5-BE52-2BEF968DF83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287" name="Text Box 9">
          <a:extLst>
            <a:ext uri="{FF2B5EF4-FFF2-40B4-BE49-F238E27FC236}">
              <a16:creationId xmlns:a16="http://schemas.microsoft.com/office/drawing/2014/main" id="{541AE78D-1BC4-4826-A942-E2422732834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288" name="Text Box 10">
          <a:extLst>
            <a:ext uri="{FF2B5EF4-FFF2-40B4-BE49-F238E27FC236}">
              <a16:creationId xmlns:a16="http://schemas.microsoft.com/office/drawing/2014/main" id="{B34CB88B-8272-4DC9-A81A-87B327774377}"/>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289" name="Text Box 26">
          <a:extLst>
            <a:ext uri="{FF2B5EF4-FFF2-40B4-BE49-F238E27FC236}">
              <a16:creationId xmlns:a16="http://schemas.microsoft.com/office/drawing/2014/main" id="{1D02F0BD-D30B-45B0-B055-C01E550580AB}"/>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90" name="Text Box 2">
          <a:extLst>
            <a:ext uri="{FF2B5EF4-FFF2-40B4-BE49-F238E27FC236}">
              <a16:creationId xmlns:a16="http://schemas.microsoft.com/office/drawing/2014/main" id="{99BA7CA5-02B2-41F2-A27D-2FE8F57880B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91" name="Text Box 3">
          <a:extLst>
            <a:ext uri="{FF2B5EF4-FFF2-40B4-BE49-F238E27FC236}">
              <a16:creationId xmlns:a16="http://schemas.microsoft.com/office/drawing/2014/main" id="{7BAF07BE-4FF6-4D29-A925-77F37718F6FC}"/>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92" name="Text Box 4">
          <a:extLst>
            <a:ext uri="{FF2B5EF4-FFF2-40B4-BE49-F238E27FC236}">
              <a16:creationId xmlns:a16="http://schemas.microsoft.com/office/drawing/2014/main" id="{31FE74BA-6D7B-4823-A2DC-81B4C38F34E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93" name="Text Box 5">
          <a:extLst>
            <a:ext uri="{FF2B5EF4-FFF2-40B4-BE49-F238E27FC236}">
              <a16:creationId xmlns:a16="http://schemas.microsoft.com/office/drawing/2014/main" id="{EAED6CD8-248E-4C3E-9719-FD8019999BAF}"/>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94" name="Text Box 6">
          <a:extLst>
            <a:ext uri="{FF2B5EF4-FFF2-40B4-BE49-F238E27FC236}">
              <a16:creationId xmlns:a16="http://schemas.microsoft.com/office/drawing/2014/main" id="{6B8C17F5-4EED-43F6-9F1E-15E4D7840BB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95" name="Text Box 7">
          <a:extLst>
            <a:ext uri="{FF2B5EF4-FFF2-40B4-BE49-F238E27FC236}">
              <a16:creationId xmlns:a16="http://schemas.microsoft.com/office/drawing/2014/main" id="{9DED5A2D-8144-41EB-ABA8-023276386BB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96" name="Text Box 8">
          <a:extLst>
            <a:ext uri="{FF2B5EF4-FFF2-40B4-BE49-F238E27FC236}">
              <a16:creationId xmlns:a16="http://schemas.microsoft.com/office/drawing/2014/main" id="{F82BFD62-2C86-47E3-B512-13A1504426C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297" name="Text Box 28">
          <a:extLst>
            <a:ext uri="{FF2B5EF4-FFF2-40B4-BE49-F238E27FC236}">
              <a16:creationId xmlns:a16="http://schemas.microsoft.com/office/drawing/2014/main" id="{68CEFA44-FED9-47F7-A3C8-E9A528DDFFC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98" name="Text Box 37">
          <a:extLst>
            <a:ext uri="{FF2B5EF4-FFF2-40B4-BE49-F238E27FC236}">
              <a16:creationId xmlns:a16="http://schemas.microsoft.com/office/drawing/2014/main" id="{BF191FAC-3215-46F1-95DC-BB23CFBBDA8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299" name="Text Box 38">
          <a:extLst>
            <a:ext uri="{FF2B5EF4-FFF2-40B4-BE49-F238E27FC236}">
              <a16:creationId xmlns:a16="http://schemas.microsoft.com/office/drawing/2014/main" id="{CC3D0FCD-557B-4BDC-BC08-377B5244FA8A}"/>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300" name="Text Box 39">
          <a:extLst>
            <a:ext uri="{FF2B5EF4-FFF2-40B4-BE49-F238E27FC236}">
              <a16:creationId xmlns:a16="http://schemas.microsoft.com/office/drawing/2014/main" id="{B1F35F89-A68F-4714-A2C4-5769DD00ECD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01" name="Text Box 739">
          <a:extLst>
            <a:ext uri="{FF2B5EF4-FFF2-40B4-BE49-F238E27FC236}">
              <a16:creationId xmlns:a16="http://schemas.microsoft.com/office/drawing/2014/main" id="{47C0AA8A-B88C-4EC5-BB77-781591B70590}"/>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02" name="Text Box 740">
          <a:extLst>
            <a:ext uri="{FF2B5EF4-FFF2-40B4-BE49-F238E27FC236}">
              <a16:creationId xmlns:a16="http://schemas.microsoft.com/office/drawing/2014/main" id="{2EB3DF7A-EC27-4804-B7DE-3232C7D9F23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03" name="Text Box 741">
          <a:extLst>
            <a:ext uri="{FF2B5EF4-FFF2-40B4-BE49-F238E27FC236}">
              <a16:creationId xmlns:a16="http://schemas.microsoft.com/office/drawing/2014/main" id="{2C9851B3-6110-4614-A9C9-0C45ACEE492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04" name="Text Box 742">
          <a:extLst>
            <a:ext uri="{FF2B5EF4-FFF2-40B4-BE49-F238E27FC236}">
              <a16:creationId xmlns:a16="http://schemas.microsoft.com/office/drawing/2014/main" id="{92F8CC84-6A07-4757-84EB-CCC03538A92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05" name="Text Box 743">
          <a:extLst>
            <a:ext uri="{FF2B5EF4-FFF2-40B4-BE49-F238E27FC236}">
              <a16:creationId xmlns:a16="http://schemas.microsoft.com/office/drawing/2014/main" id="{D43947B4-581F-428C-B0BA-F21406DAEB2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06" name="Text Box 744">
          <a:extLst>
            <a:ext uri="{FF2B5EF4-FFF2-40B4-BE49-F238E27FC236}">
              <a16:creationId xmlns:a16="http://schemas.microsoft.com/office/drawing/2014/main" id="{6149CD81-6B3A-4A8C-9E90-E8F7CA6AF13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07" name="Text Box 745">
          <a:extLst>
            <a:ext uri="{FF2B5EF4-FFF2-40B4-BE49-F238E27FC236}">
              <a16:creationId xmlns:a16="http://schemas.microsoft.com/office/drawing/2014/main" id="{71971AD0-629A-4B99-841F-96C100F4EA8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08" name="Text Box 746">
          <a:extLst>
            <a:ext uri="{FF2B5EF4-FFF2-40B4-BE49-F238E27FC236}">
              <a16:creationId xmlns:a16="http://schemas.microsoft.com/office/drawing/2014/main" id="{C22BCFB9-A941-46C2-ADE6-8459DAFBF98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09" name="Text Box 747">
          <a:extLst>
            <a:ext uri="{FF2B5EF4-FFF2-40B4-BE49-F238E27FC236}">
              <a16:creationId xmlns:a16="http://schemas.microsoft.com/office/drawing/2014/main" id="{F9B3602F-F370-401F-949D-AEE6A19B90DC}"/>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10" name="Text Box 778">
          <a:extLst>
            <a:ext uri="{FF2B5EF4-FFF2-40B4-BE49-F238E27FC236}">
              <a16:creationId xmlns:a16="http://schemas.microsoft.com/office/drawing/2014/main" id="{782A0E0C-14F1-49DB-ACE6-335A382DA56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11" name="Text Box 9">
          <a:extLst>
            <a:ext uri="{FF2B5EF4-FFF2-40B4-BE49-F238E27FC236}">
              <a16:creationId xmlns:a16="http://schemas.microsoft.com/office/drawing/2014/main" id="{7EDF4EAA-1AED-47C3-8DBE-DFFE107612C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12" name="Text Box 10">
          <a:extLst>
            <a:ext uri="{FF2B5EF4-FFF2-40B4-BE49-F238E27FC236}">
              <a16:creationId xmlns:a16="http://schemas.microsoft.com/office/drawing/2014/main" id="{DDF76CEA-1B39-46DB-89E5-F824B5B510E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313" name="Text Box 26">
          <a:extLst>
            <a:ext uri="{FF2B5EF4-FFF2-40B4-BE49-F238E27FC236}">
              <a16:creationId xmlns:a16="http://schemas.microsoft.com/office/drawing/2014/main" id="{269174C0-6504-4EC7-B5FA-A949CC25D24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314" name="Text Box 28">
          <a:extLst>
            <a:ext uri="{FF2B5EF4-FFF2-40B4-BE49-F238E27FC236}">
              <a16:creationId xmlns:a16="http://schemas.microsoft.com/office/drawing/2014/main" id="{A73FF3D2-AA6B-4B4A-AAB8-4817BD0D9D94}"/>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15" name="Text Box 8">
          <a:extLst>
            <a:ext uri="{FF2B5EF4-FFF2-40B4-BE49-F238E27FC236}">
              <a16:creationId xmlns:a16="http://schemas.microsoft.com/office/drawing/2014/main" id="{E2123A19-8108-45BE-86AE-2C1689DABB3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16" name="Text Box 9">
          <a:extLst>
            <a:ext uri="{FF2B5EF4-FFF2-40B4-BE49-F238E27FC236}">
              <a16:creationId xmlns:a16="http://schemas.microsoft.com/office/drawing/2014/main" id="{C36DAD99-90FF-4789-8633-D0D505D200C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17" name="Text Box 10">
          <a:extLst>
            <a:ext uri="{FF2B5EF4-FFF2-40B4-BE49-F238E27FC236}">
              <a16:creationId xmlns:a16="http://schemas.microsoft.com/office/drawing/2014/main" id="{10B6D1E7-9D4C-4E67-B51D-17515A00D6C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18" name="Text Box 26">
          <a:extLst>
            <a:ext uri="{FF2B5EF4-FFF2-40B4-BE49-F238E27FC236}">
              <a16:creationId xmlns:a16="http://schemas.microsoft.com/office/drawing/2014/main" id="{04C56050-686A-4BBB-A499-5132178CCF3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1319" name="Text Box 28">
          <a:extLst>
            <a:ext uri="{FF2B5EF4-FFF2-40B4-BE49-F238E27FC236}">
              <a16:creationId xmlns:a16="http://schemas.microsoft.com/office/drawing/2014/main" id="{FDDF78DB-11A2-48BA-A49F-13C1615A3443}"/>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85</xdr:row>
      <xdr:rowOff>109376</xdr:rowOff>
    </xdr:to>
    <xdr:sp macro="" textlink="">
      <xdr:nvSpPr>
        <xdr:cNvPr id="1320" name="Text Box 8">
          <a:extLst>
            <a:ext uri="{FF2B5EF4-FFF2-40B4-BE49-F238E27FC236}">
              <a16:creationId xmlns:a16="http://schemas.microsoft.com/office/drawing/2014/main" id="{5F637A5C-2D02-4482-9762-4C3AD8BEFE84}"/>
            </a:ext>
          </a:extLst>
        </xdr:cNvPr>
        <xdr:cNvSpPr txBox="1">
          <a:spLocks noChangeArrowheads="1"/>
        </xdr:cNvSpPr>
      </xdr:nvSpPr>
      <xdr:spPr bwMode="auto">
        <a:xfrm>
          <a:off x="2914650" y="28298775"/>
          <a:ext cx="76200" cy="871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109376</xdr:rowOff>
    </xdr:to>
    <xdr:sp macro="" textlink="">
      <xdr:nvSpPr>
        <xdr:cNvPr id="1321" name="Text Box 9">
          <a:extLst>
            <a:ext uri="{FF2B5EF4-FFF2-40B4-BE49-F238E27FC236}">
              <a16:creationId xmlns:a16="http://schemas.microsoft.com/office/drawing/2014/main" id="{B281D02E-F359-42E2-A2FA-85D2DE96A5B1}"/>
            </a:ext>
          </a:extLst>
        </xdr:cNvPr>
        <xdr:cNvSpPr txBox="1">
          <a:spLocks noChangeArrowheads="1"/>
        </xdr:cNvSpPr>
      </xdr:nvSpPr>
      <xdr:spPr bwMode="auto">
        <a:xfrm>
          <a:off x="2914650" y="28298775"/>
          <a:ext cx="76200" cy="871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109376</xdr:rowOff>
    </xdr:to>
    <xdr:sp macro="" textlink="">
      <xdr:nvSpPr>
        <xdr:cNvPr id="1322" name="Text Box 10">
          <a:extLst>
            <a:ext uri="{FF2B5EF4-FFF2-40B4-BE49-F238E27FC236}">
              <a16:creationId xmlns:a16="http://schemas.microsoft.com/office/drawing/2014/main" id="{1BA10588-6F44-4EF5-A8B1-4D1CD754A09F}"/>
            </a:ext>
          </a:extLst>
        </xdr:cNvPr>
        <xdr:cNvSpPr txBox="1">
          <a:spLocks noChangeArrowheads="1"/>
        </xdr:cNvSpPr>
      </xdr:nvSpPr>
      <xdr:spPr bwMode="auto">
        <a:xfrm>
          <a:off x="2914650" y="28298775"/>
          <a:ext cx="76200" cy="871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109376</xdr:rowOff>
    </xdr:to>
    <xdr:sp macro="" textlink="">
      <xdr:nvSpPr>
        <xdr:cNvPr id="1323" name="Text Box 26">
          <a:extLst>
            <a:ext uri="{FF2B5EF4-FFF2-40B4-BE49-F238E27FC236}">
              <a16:creationId xmlns:a16="http://schemas.microsoft.com/office/drawing/2014/main" id="{59DF15B9-0E28-422A-A7AC-B16B46BB715E}"/>
            </a:ext>
          </a:extLst>
        </xdr:cNvPr>
        <xdr:cNvSpPr txBox="1">
          <a:spLocks noChangeArrowheads="1"/>
        </xdr:cNvSpPr>
      </xdr:nvSpPr>
      <xdr:spPr bwMode="auto">
        <a:xfrm>
          <a:off x="2914650" y="28298775"/>
          <a:ext cx="76200" cy="871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138850</xdr:rowOff>
    </xdr:to>
    <xdr:sp macro="" textlink="">
      <xdr:nvSpPr>
        <xdr:cNvPr id="1324" name="Text Box 8">
          <a:extLst>
            <a:ext uri="{FF2B5EF4-FFF2-40B4-BE49-F238E27FC236}">
              <a16:creationId xmlns:a16="http://schemas.microsoft.com/office/drawing/2014/main" id="{0D085ED6-32FF-4DFD-A34E-0DC8DBAE632E}"/>
            </a:ext>
          </a:extLst>
        </xdr:cNvPr>
        <xdr:cNvSpPr txBox="1">
          <a:spLocks noChangeArrowheads="1"/>
        </xdr:cNvSpPr>
      </xdr:nvSpPr>
      <xdr:spPr bwMode="auto">
        <a:xfrm>
          <a:off x="2914650" y="28298775"/>
          <a:ext cx="76200" cy="71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138850</xdr:rowOff>
    </xdr:to>
    <xdr:sp macro="" textlink="">
      <xdr:nvSpPr>
        <xdr:cNvPr id="1325" name="Text Box 9">
          <a:extLst>
            <a:ext uri="{FF2B5EF4-FFF2-40B4-BE49-F238E27FC236}">
              <a16:creationId xmlns:a16="http://schemas.microsoft.com/office/drawing/2014/main" id="{65F25465-0902-472B-B0D5-0A6803D113E4}"/>
            </a:ext>
          </a:extLst>
        </xdr:cNvPr>
        <xdr:cNvSpPr txBox="1">
          <a:spLocks noChangeArrowheads="1"/>
        </xdr:cNvSpPr>
      </xdr:nvSpPr>
      <xdr:spPr bwMode="auto">
        <a:xfrm>
          <a:off x="2914650" y="28298775"/>
          <a:ext cx="76200" cy="71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138850</xdr:rowOff>
    </xdr:to>
    <xdr:sp macro="" textlink="">
      <xdr:nvSpPr>
        <xdr:cNvPr id="1326" name="Text Box 10">
          <a:extLst>
            <a:ext uri="{FF2B5EF4-FFF2-40B4-BE49-F238E27FC236}">
              <a16:creationId xmlns:a16="http://schemas.microsoft.com/office/drawing/2014/main" id="{539D0949-9B9C-4422-923A-54657889282A}"/>
            </a:ext>
          </a:extLst>
        </xdr:cNvPr>
        <xdr:cNvSpPr txBox="1">
          <a:spLocks noChangeArrowheads="1"/>
        </xdr:cNvSpPr>
      </xdr:nvSpPr>
      <xdr:spPr bwMode="auto">
        <a:xfrm>
          <a:off x="2914650" y="28298775"/>
          <a:ext cx="76200" cy="71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138850</xdr:rowOff>
    </xdr:to>
    <xdr:sp macro="" textlink="">
      <xdr:nvSpPr>
        <xdr:cNvPr id="1327" name="Text Box 26">
          <a:extLst>
            <a:ext uri="{FF2B5EF4-FFF2-40B4-BE49-F238E27FC236}">
              <a16:creationId xmlns:a16="http://schemas.microsoft.com/office/drawing/2014/main" id="{AC56A8B8-12A2-4BE3-A14B-2819620C08E5}"/>
            </a:ext>
          </a:extLst>
        </xdr:cNvPr>
        <xdr:cNvSpPr txBox="1">
          <a:spLocks noChangeArrowheads="1"/>
        </xdr:cNvSpPr>
      </xdr:nvSpPr>
      <xdr:spPr bwMode="auto">
        <a:xfrm>
          <a:off x="2914650" y="28298775"/>
          <a:ext cx="76200" cy="71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1328" name="Text Box 8">
          <a:extLst>
            <a:ext uri="{FF2B5EF4-FFF2-40B4-BE49-F238E27FC236}">
              <a16:creationId xmlns:a16="http://schemas.microsoft.com/office/drawing/2014/main" id="{AAC249FE-0FD5-4285-8959-17842EC43B1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29" name="Text Box 9">
          <a:extLst>
            <a:ext uri="{FF2B5EF4-FFF2-40B4-BE49-F238E27FC236}">
              <a16:creationId xmlns:a16="http://schemas.microsoft.com/office/drawing/2014/main" id="{9FD27E2A-1C73-4F09-AAB1-DF638F2C988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30" name="Text Box 10">
          <a:extLst>
            <a:ext uri="{FF2B5EF4-FFF2-40B4-BE49-F238E27FC236}">
              <a16:creationId xmlns:a16="http://schemas.microsoft.com/office/drawing/2014/main" id="{376C03C0-4F3F-46BB-BA8E-D45FB4970F7E}"/>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31" name="Text Box 26">
          <a:extLst>
            <a:ext uri="{FF2B5EF4-FFF2-40B4-BE49-F238E27FC236}">
              <a16:creationId xmlns:a16="http://schemas.microsoft.com/office/drawing/2014/main" id="{9EC0D64D-58B6-4D5F-A9EA-B555BF43894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1332" name="Text Box 28">
          <a:extLst>
            <a:ext uri="{FF2B5EF4-FFF2-40B4-BE49-F238E27FC236}">
              <a16:creationId xmlns:a16="http://schemas.microsoft.com/office/drawing/2014/main" id="{B8086E49-AC8A-4562-8A6A-054AC9E2E246}"/>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82</xdr:row>
      <xdr:rowOff>60961</xdr:rowOff>
    </xdr:to>
    <xdr:sp macro="" textlink="">
      <xdr:nvSpPr>
        <xdr:cNvPr id="1333" name="Text Box 1">
          <a:extLst>
            <a:ext uri="{FF2B5EF4-FFF2-40B4-BE49-F238E27FC236}">
              <a16:creationId xmlns:a16="http://schemas.microsoft.com/office/drawing/2014/main" id="{0275B702-6C7B-4F90-B2DB-4F5DB6E7A6D2}"/>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1334" name="Text Box 2">
          <a:extLst>
            <a:ext uri="{FF2B5EF4-FFF2-40B4-BE49-F238E27FC236}">
              <a16:creationId xmlns:a16="http://schemas.microsoft.com/office/drawing/2014/main" id="{C4BA1331-44C8-4D4C-9407-A368CB423B35}"/>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1335" name="Text Box 3">
          <a:extLst>
            <a:ext uri="{FF2B5EF4-FFF2-40B4-BE49-F238E27FC236}">
              <a16:creationId xmlns:a16="http://schemas.microsoft.com/office/drawing/2014/main" id="{9592BEB9-AC90-42FA-BAE2-4A65E79FD3B0}"/>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1336" name="Text Box 4">
          <a:extLst>
            <a:ext uri="{FF2B5EF4-FFF2-40B4-BE49-F238E27FC236}">
              <a16:creationId xmlns:a16="http://schemas.microsoft.com/office/drawing/2014/main" id="{C0544D69-D1A8-48E9-897B-BE88CD29A654}"/>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1337" name="Text Box 5">
          <a:extLst>
            <a:ext uri="{FF2B5EF4-FFF2-40B4-BE49-F238E27FC236}">
              <a16:creationId xmlns:a16="http://schemas.microsoft.com/office/drawing/2014/main" id="{AEC9B375-8FF1-4E5F-99A9-62A1844FDD84}"/>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1338" name="Text Box 6">
          <a:extLst>
            <a:ext uri="{FF2B5EF4-FFF2-40B4-BE49-F238E27FC236}">
              <a16:creationId xmlns:a16="http://schemas.microsoft.com/office/drawing/2014/main" id="{09AFFE2A-3787-4079-9AA3-AEF965970418}"/>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1339" name="Text Box 7">
          <a:extLst>
            <a:ext uri="{FF2B5EF4-FFF2-40B4-BE49-F238E27FC236}">
              <a16:creationId xmlns:a16="http://schemas.microsoft.com/office/drawing/2014/main" id="{6865940D-C5B2-439D-AF7D-508F2CAB8744}"/>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60961</xdr:rowOff>
    </xdr:to>
    <xdr:sp macro="" textlink="">
      <xdr:nvSpPr>
        <xdr:cNvPr id="1340" name="Text Box 8">
          <a:extLst>
            <a:ext uri="{FF2B5EF4-FFF2-40B4-BE49-F238E27FC236}">
              <a16:creationId xmlns:a16="http://schemas.microsoft.com/office/drawing/2014/main" id="{D74B1765-CE21-4BBF-A50E-B86BBA0C34A5}"/>
            </a:ext>
          </a:extLst>
        </xdr:cNvPr>
        <xdr:cNvSpPr txBox="1">
          <a:spLocks noChangeArrowheads="1"/>
        </xdr:cNvSpPr>
      </xdr:nvSpPr>
      <xdr:spPr bwMode="auto">
        <a:xfrm>
          <a:off x="2914650" y="28298775"/>
          <a:ext cx="76200" cy="251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1341" name="Text Box 8">
          <a:extLst>
            <a:ext uri="{FF2B5EF4-FFF2-40B4-BE49-F238E27FC236}">
              <a16:creationId xmlns:a16="http://schemas.microsoft.com/office/drawing/2014/main" id="{5047100D-21B7-4017-83F6-7340EC18752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342" name="Text Box 9">
          <a:extLst>
            <a:ext uri="{FF2B5EF4-FFF2-40B4-BE49-F238E27FC236}">
              <a16:creationId xmlns:a16="http://schemas.microsoft.com/office/drawing/2014/main" id="{4DA540BE-DFE2-410F-A5D6-502A5E153392}"/>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343" name="Text Box 10">
          <a:extLst>
            <a:ext uri="{FF2B5EF4-FFF2-40B4-BE49-F238E27FC236}">
              <a16:creationId xmlns:a16="http://schemas.microsoft.com/office/drawing/2014/main" id="{81419548-3684-41E7-B74B-DB532C2DDECF}"/>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344" name="Text Box 26">
          <a:extLst>
            <a:ext uri="{FF2B5EF4-FFF2-40B4-BE49-F238E27FC236}">
              <a16:creationId xmlns:a16="http://schemas.microsoft.com/office/drawing/2014/main" id="{BA710959-ECC8-4C59-AE8C-F7BBDE837E60}"/>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45" name="Text Box 28">
          <a:extLst>
            <a:ext uri="{FF2B5EF4-FFF2-40B4-BE49-F238E27FC236}">
              <a16:creationId xmlns:a16="http://schemas.microsoft.com/office/drawing/2014/main" id="{7FD4AD72-BD23-4F01-886D-1CEFC1DC953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46" name="Text Box 739">
          <a:extLst>
            <a:ext uri="{FF2B5EF4-FFF2-40B4-BE49-F238E27FC236}">
              <a16:creationId xmlns:a16="http://schemas.microsoft.com/office/drawing/2014/main" id="{E6F54B2C-34EA-4098-B17D-16BA14E086C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47" name="Text Box 740">
          <a:extLst>
            <a:ext uri="{FF2B5EF4-FFF2-40B4-BE49-F238E27FC236}">
              <a16:creationId xmlns:a16="http://schemas.microsoft.com/office/drawing/2014/main" id="{023E74EB-E673-4EFF-9E22-F3D5D08872D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48" name="Text Box 741">
          <a:extLst>
            <a:ext uri="{FF2B5EF4-FFF2-40B4-BE49-F238E27FC236}">
              <a16:creationId xmlns:a16="http://schemas.microsoft.com/office/drawing/2014/main" id="{7011609D-23A3-4766-8773-BC79FC5517D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49" name="Text Box 742">
          <a:extLst>
            <a:ext uri="{FF2B5EF4-FFF2-40B4-BE49-F238E27FC236}">
              <a16:creationId xmlns:a16="http://schemas.microsoft.com/office/drawing/2014/main" id="{3D38E9A8-AFF6-4172-BD5F-E170C27B0E6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50" name="Text Box 743">
          <a:extLst>
            <a:ext uri="{FF2B5EF4-FFF2-40B4-BE49-F238E27FC236}">
              <a16:creationId xmlns:a16="http://schemas.microsoft.com/office/drawing/2014/main" id="{0E42B89A-E603-4310-9C18-E4D34AC2473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51" name="Text Box 744">
          <a:extLst>
            <a:ext uri="{FF2B5EF4-FFF2-40B4-BE49-F238E27FC236}">
              <a16:creationId xmlns:a16="http://schemas.microsoft.com/office/drawing/2014/main" id="{C9B16E75-785E-4A4F-920D-84BE1EFED98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52" name="Text Box 745">
          <a:extLst>
            <a:ext uri="{FF2B5EF4-FFF2-40B4-BE49-F238E27FC236}">
              <a16:creationId xmlns:a16="http://schemas.microsoft.com/office/drawing/2014/main" id="{3569868C-DD24-4879-BBC3-55528789B3A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53" name="Text Box 746">
          <a:extLst>
            <a:ext uri="{FF2B5EF4-FFF2-40B4-BE49-F238E27FC236}">
              <a16:creationId xmlns:a16="http://schemas.microsoft.com/office/drawing/2014/main" id="{3F0F7873-A706-467A-8168-4E4CE84C1A8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54" name="Text Box 747">
          <a:extLst>
            <a:ext uri="{FF2B5EF4-FFF2-40B4-BE49-F238E27FC236}">
              <a16:creationId xmlns:a16="http://schemas.microsoft.com/office/drawing/2014/main" id="{85653DAE-9E19-4EA5-BBA6-E216E83F6B2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1355" name="Text Box 773">
          <a:extLst>
            <a:ext uri="{FF2B5EF4-FFF2-40B4-BE49-F238E27FC236}">
              <a16:creationId xmlns:a16="http://schemas.microsoft.com/office/drawing/2014/main" id="{A01EDA84-90AB-40CD-AB6F-EED84BBC5BF7}"/>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56" name="Text Box 778">
          <a:extLst>
            <a:ext uri="{FF2B5EF4-FFF2-40B4-BE49-F238E27FC236}">
              <a16:creationId xmlns:a16="http://schemas.microsoft.com/office/drawing/2014/main" id="{3605FC9E-28BB-4B86-A343-B63F1CDDC7F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57" name="Text Box 8">
          <a:extLst>
            <a:ext uri="{FF2B5EF4-FFF2-40B4-BE49-F238E27FC236}">
              <a16:creationId xmlns:a16="http://schemas.microsoft.com/office/drawing/2014/main" id="{37FACBD8-2A40-4BDF-8A2E-BC061BC61497}"/>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58" name="Text Box 9">
          <a:extLst>
            <a:ext uri="{FF2B5EF4-FFF2-40B4-BE49-F238E27FC236}">
              <a16:creationId xmlns:a16="http://schemas.microsoft.com/office/drawing/2014/main" id="{A8A090CA-A2DB-42BB-8C95-6103216CE57E}"/>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59" name="Text Box 10">
          <a:extLst>
            <a:ext uri="{FF2B5EF4-FFF2-40B4-BE49-F238E27FC236}">
              <a16:creationId xmlns:a16="http://schemas.microsoft.com/office/drawing/2014/main" id="{0B75FE30-7EAD-4BB9-A481-0D69CC290CA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60" name="Text Box 26">
          <a:extLst>
            <a:ext uri="{FF2B5EF4-FFF2-40B4-BE49-F238E27FC236}">
              <a16:creationId xmlns:a16="http://schemas.microsoft.com/office/drawing/2014/main" id="{DAE7D028-8D0B-4770-8293-92DEC2EE6DC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1361" name="Text Box 28">
          <a:extLst>
            <a:ext uri="{FF2B5EF4-FFF2-40B4-BE49-F238E27FC236}">
              <a16:creationId xmlns:a16="http://schemas.microsoft.com/office/drawing/2014/main" id="{95F585E9-A71D-4150-86AA-384686756094}"/>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62" name="Text Box 8">
          <a:extLst>
            <a:ext uri="{FF2B5EF4-FFF2-40B4-BE49-F238E27FC236}">
              <a16:creationId xmlns:a16="http://schemas.microsoft.com/office/drawing/2014/main" id="{D5A1D82B-E4F1-47DB-8BB5-BAD65EE9874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363" name="Text Box 9">
          <a:extLst>
            <a:ext uri="{FF2B5EF4-FFF2-40B4-BE49-F238E27FC236}">
              <a16:creationId xmlns:a16="http://schemas.microsoft.com/office/drawing/2014/main" id="{D55A9C91-6A3C-4CF6-A7B6-F15A943FF6AD}"/>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364" name="Text Box 10">
          <a:extLst>
            <a:ext uri="{FF2B5EF4-FFF2-40B4-BE49-F238E27FC236}">
              <a16:creationId xmlns:a16="http://schemas.microsoft.com/office/drawing/2014/main" id="{101DF499-E7F7-43C0-82A7-4A4CE9A27510}"/>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365" name="Text Box 26">
          <a:extLst>
            <a:ext uri="{FF2B5EF4-FFF2-40B4-BE49-F238E27FC236}">
              <a16:creationId xmlns:a16="http://schemas.microsoft.com/office/drawing/2014/main" id="{44651B26-515E-454D-BD46-77128DD0CA6F}"/>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66" name="Text Box 28">
          <a:extLst>
            <a:ext uri="{FF2B5EF4-FFF2-40B4-BE49-F238E27FC236}">
              <a16:creationId xmlns:a16="http://schemas.microsoft.com/office/drawing/2014/main" id="{EDA0C918-2EC6-49E5-A93E-72C42CB8266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67" name="Text Box 739">
          <a:extLst>
            <a:ext uri="{FF2B5EF4-FFF2-40B4-BE49-F238E27FC236}">
              <a16:creationId xmlns:a16="http://schemas.microsoft.com/office/drawing/2014/main" id="{BBD4E90C-27CC-43A0-B465-693A389075A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68" name="Text Box 740">
          <a:extLst>
            <a:ext uri="{FF2B5EF4-FFF2-40B4-BE49-F238E27FC236}">
              <a16:creationId xmlns:a16="http://schemas.microsoft.com/office/drawing/2014/main" id="{B08D3492-7F8D-4908-923B-CFA3AE2CA9C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69" name="Text Box 741">
          <a:extLst>
            <a:ext uri="{FF2B5EF4-FFF2-40B4-BE49-F238E27FC236}">
              <a16:creationId xmlns:a16="http://schemas.microsoft.com/office/drawing/2014/main" id="{2BC1C9D7-554D-4540-98DF-DEB5CDBD623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70" name="Text Box 742">
          <a:extLst>
            <a:ext uri="{FF2B5EF4-FFF2-40B4-BE49-F238E27FC236}">
              <a16:creationId xmlns:a16="http://schemas.microsoft.com/office/drawing/2014/main" id="{0D4FC575-6460-41BB-ADEB-6F580C3FC4E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71" name="Text Box 743">
          <a:extLst>
            <a:ext uri="{FF2B5EF4-FFF2-40B4-BE49-F238E27FC236}">
              <a16:creationId xmlns:a16="http://schemas.microsoft.com/office/drawing/2014/main" id="{6972A1EE-7EEF-4180-AF17-A64808D3C87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72" name="Text Box 744">
          <a:extLst>
            <a:ext uri="{FF2B5EF4-FFF2-40B4-BE49-F238E27FC236}">
              <a16:creationId xmlns:a16="http://schemas.microsoft.com/office/drawing/2014/main" id="{426DD60F-3F71-4750-8824-93CD8530D33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73" name="Text Box 745">
          <a:extLst>
            <a:ext uri="{FF2B5EF4-FFF2-40B4-BE49-F238E27FC236}">
              <a16:creationId xmlns:a16="http://schemas.microsoft.com/office/drawing/2014/main" id="{C038C5EF-95D2-4CA6-BA95-E8A02CC649E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74" name="Text Box 746">
          <a:extLst>
            <a:ext uri="{FF2B5EF4-FFF2-40B4-BE49-F238E27FC236}">
              <a16:creationId xmlns:a16="http://schemas.microsoft.com/office/drawing/2014/main" id="{F14AF7E4-B0AD-473D-A333-0DA0349774B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75" name="Text Box 747">
          <a:extLst>
            <a:ext uri="{FF2B5EF4-FFF2-40B4-BE49-F238E27FC236}">
              <a16:creationId xmlns:a16="http://schemas.microsoft.com/office/drawing/2014/main" id="{5BFD55F2-4A2C-443C-9369-AC683E6246D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1376" name="Text Box 773">
          <a:extLst>
            <a:ext uri="{FF2B5EF4-FFF2-40B4-BE49-F238E27FC236}">
              <a16:creationId xmlns:a16="http://schemas.microsoft.com/office/drawing/2014/main" id="{EC734575-1576-4200-AB34-564EB80AAB3E}"/>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377" name="Text Box 778">
          <a:extLst>
            <a:ext uri="{FF2B5EF4-FFF2-40B4-BE49-F238E27FC236}">
              <a16:creationId xmlns:a16="http://schemas.microsoft.com/office/drawing/2014/main" id="{D82DA99F-B49A-4017-A757-3FBF02410BE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78" name="Text Box 8">
          <a:extLst>
            <a:ext uri="{FF2B5EF4-FFF2-40B4-BE49-F238E27FC236}">
              <a16:creationId xmlns:a16="http://schemas.microsoft.com/office/drawing/2014/main" id="{2F2CC054-9716-49F9-B2A4-021C5406F3C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79" name="Text Box 9">
          <a:extLst>
            <a:ext uri="{FF2B5EF4-FFF2-40B4-BE49-F238E27FC236}">
              <a16:creationId xmlns:a16="http://schemas.microsoft.com/office/drawing/2014/main" id="{CB23BB4B-83C1-4150-8BF4-B57249DCFDB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80" name="Text Box 10">
          <a:extLst>
            <a:ext uri="{FF2B5EF4-FFF2-40B4-BE49-F238E27FC236}">
              <a16:creationId xmlns:a16="http://schemas.microsoft.com/office/drawing/2014/main" id="{B933ACA3-38B2-4275-B81B-EE69E7800E7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381" name="Text Box 26">
          <a:extLst>
            <a:ext uri="{FF2B5EF4-FFF2-40B4-BE49-F238E27FC236}">
              <a16:creationId xmlns:a16="http://schemas.microsoft.com/office/drawing/2014/main" id="{50C39CB2-7F74-4F05-BF5E-486A021C7F7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009650"/>
    <xdr:sp macro="" textlink="">
      <xdr:nvSpPr>
        <xdr:cNvPr id="1382" name="Text Box 28">
          <a:extLst>
            <a:ext uri="{FF2B5EF4-FFF2-40B4-BE49-F238E27FC236}">
              <a16:creationId xmlns:a16="http://schemas.microsoft.com/office/drawing/2014/main" id="{73F71568-960D-432D-97B9-BEC20E2B545B}"/>
            </a:ext>
          </a:extLst>
        </xdr:cNvPr>
        <xdr:cNvSpPr txBox="1">
          <a:spLocks noChangeArrowheads="1"/>
        </xdr:cNvSpPr>
      </xdr:nvSpPr>
      <xdr:spPr bwMode="auto">
        <a:xfrm>
          <a:off x="2914650" y="28298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82</xdr:row>
      <xdr:rowOff>30479</xdr:rowOff>
    </xdr:to>
    <xdr:sp macro="" textlink="">
      <xdr:nvSpPr>
        <xdr:cNvPr id="1383" name="Text Box 1">
          <a:extLst>
            <a:ext uri="{FF2B5EF4-FFF2-40B4-BE49-F238E27FC236}">
              <a16:creationId xmlns:a16="http://schemas.microsoft.com/office/drawing/2014/main" id="{0C3559E6-93C7-4728-8F5B-5818F0B65A77}"/>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384" name="Text Box 2">
          <a:extLst>
            <a:ext uri="{FF2B5EF4-FFF2-40B4-BE49-F238E27FC236}">
              <a16:creationId xmlns:a16="http://schemas.microsoft.com/office/drawing/2014/main" id="{C54D8C89-3921-4093-A321-22ACF7783221}"/>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385" name="Text Box 3">
          <a:extLst>
            <a:ext uri="{FF2B5EF4-FFF2-40B4-BE49-F238E27FC236}">
              <a16:creationId xmlns:a16="http://schemas.microsoft.com/office/drawing/2014/main" id="{EFF851D5-DC27-4342-A627-597160E899B9}"/>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386" name="Text Box 4">
          <a:extLst>
            <a:ext uri="{FF2B5EF4-FFF2-40B4-BE49-F238E27FC236}">
              <a16:creationId xmlns:a16="http://schemas.microsoft.com/office/drawing/2014/main" id="{65034608-997C-4B88-8EF1-32E87C258E83}"/>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387" name="Text Box 5">
          <a:extLst>
            <a:ext uri="{FF2B5EF4-FFF2-40B4-BE49-F238E27FC236}">
              <a16:creationId xmlns:a16="http://schemas.microsoft.com/office/drawing/2014/main" id="{EDE45332-BB23-4214-B282-EF7A2DBCEFC8}"/>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388" name="Text Box 6">
          <a:extLst>
            <a:ext uri="{FF2B5EF4-FFF2-40B4-BE49-F238E27FC236}">
              <a16:creationId xmlns:a16="http://schemas.microsoft.com/office/drawing/2014/main" id="{99ECA818-08CA-4387-865A-DC9E3B6E595E}"/>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389" name="Text Box 7">
          <a:extLst>
            <a:ext uri="{FF2B5EF4-FFF2-40B4-BE49-F238E27FC236}">
              <a16:creationId xmlns:a16="http://schemas.microsoft.com/office/drawing/2014/main" id="{033997DC-5051-4FA6-9AAD-EA0275216C2D}"/>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390" name="Text Box 8">
          <a:extLst>
            <a:ext uri="{FF2B5EF4-FFF2-40B4-BE49-F238E27FC236}">
              <a16:creationId xmlns:a16="http://schemas.microsoft.com/office/drawing/2014/main" id="{3B6C47E1-D412-4DEF-8B3E-C4DCC93429DB}"/>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391" name="Text Box 1">
          <a:extLst>
            <a:ext uri="{FF2B5EF4-FFF2-40B4-BE49-F238E27FC236}">
              <a16:creationId xmlns:a16="http://schemas.microsoft.com/office/drawing/2014/main" id="{CDEAEE59-CD96-4DB9-A2B4-E90DB65154A2}"/>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392" name="Text Box 2">
          <a:extLst>
            <a:ext uri="{FF2B5EF4-FFF2-40B4-BE49-F238E27FC236}">
              <a16:creationId xmlns:a16="http://schemas.microsoft.com/office/drawing/2014/main" id="{4E0871EB-D001-43B1-B9FB-5436067B1236}"/>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393" name="Text Box 3">
          <a:extLst>
            <a:ext uri="{FF2B5EF4-FFF2-40B4-BE49-F238E27FC236}">
              <a16:creationId xmlns:a16="http://schemas.microsoft.com/office/drawing/2014/main" id="{5FD955C6-2E1D-47D6-8739-4F6BC5059360}"/>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394" name="Text Box 4">
          <a:extLst>
            <a:ext uri="{FF2B5EF4-FFF2-40B4-BE49-F238E27FC236}">
              <a16:creationId xmlns:a16="http://schemas.microsoft.com/office/drawing/2014/main" id="{D7FD5CC0-C4D0-418F-B688-EF864FE519D4}"/>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395" name="Text Box 5">
          <a:extLst>
            <a:ext uri="{FF2B5EF4-FFF2-40B4-BE49-F238E27FC236}">
              <a16:creationId xmlns:a16="http://schemas.microsoft.com/office/drawing/2014/main" id="{6A0C251C-BF4A-405D-B0FE-C178710785B7}"/>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396" name="Text Box 6">
          <a:extLst>
            <a:ext uri="{FF2B5EF4-FFF2-40B4-BE49-F238E27FC236}">
              <a16:creationId xmlns:a16="http://schemas.microsoft.com/office/drawing/2014/main" id="{291B9507-AEE8-41FC-A3C4-F402FC08709A}"/>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397" name="Text Box 7">
          <a:extLst>
            <a:ext uri="{FF2B5EF4-FFF2-40B4-BE49-F238E27FC236}">
              <a16:creationId xmlns:a16="http://schemas.microsoft.com/office/drawing/2014/main" id="{2D5CB800-30E8-46D8-9D9F-87B25E766B41}"/>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398" name="Text Box 8">
          <a:extLst>
            <a:ext uri="{FF2B5EF4-FFF2-40B4-BE49-F238E27FC236}">
              <a16:creationId xmlns:a16="http://schemas.microsoft.com/office/drawing/2014/main" id="{D14171AC-DEC1-4C2B-B66B-2346C786C41E}"/>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1399" name="Text Box 8">
          <a:extLst>
            <a:ext uri="{FF2B5EF4-FFF2-40B4-BE49-F238E27FC236}">
              <a16:creationId xmlns:a16="http://schemas.microsoft.com/office/drawing/2014/main" id="{981678BA-24BD-4E96-93BA-56391A1C7918}"/>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00" name="Text Box 9">
          <a:extLst>
            <a:ext uri="{FF2B5EF4-FFF2-40B4-BE49-F238E27FC236}">
              <a16:creationId xmlns:a16="http://schemas.microsoft.com/office/drawing/2014/main" id="{94F47312-7BEF-4852-906E-5C6B21C2E447}"/>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01" name="Text Box 10">
          <a:extLst>
            <a:ext uri="{FF2B5EF4-FFF2-40B4-BE49-F238E27FC236}">
              <a16:creationId xmlns:a16="http://schemas.microsoft.com/office/drawing/2014/main" id="{0C497097-33C5-47A2-AEFC-F470AE957678}"/>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02" name="Text Box 26">
          <a:extLst>
            <a:ext uri="{FF2B5EF4-FFF2-40B4-BE49-F238E27FC236}">
              <a16:creationId xmlns:a16="http://schemas.microsoft.com/office/drawing/2014/main" id="{D97F7CF8-59D8-4DA6-8B95-5132C62F929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86</xdr:row>
      <xdr:rowOff>22681</xdr:rowOff>
    </xdr:to>
    <xdr:sp macro="" textlink="">
      <xdr:nvSpPr>
        <xdr:cNvPr id="1403" name="Text Box 8">
          <a:extLst>
            <a:ext uri="{FF2B5EF4-FFF2-40B4-BE49-F238E27FC236}">
              <a16:creationId xmlns:a16="http://schemas.microsoft.com/office/drawing/2014/main" id="{D6CA2DC2-4700-409F-A412-0C3559D2D6D5}"/>
            </a:ext>
          </a:extLst>
        </xdr:cNvPr>
        <xdr:cNvSpPr txBox="1">
          <a:spLocks noChangeArrowheads="1"/>
        </xdr:cNvSpPr>
      </xdr:nvSpPr>
      <xdr:spPr bwMode="auto">
        <a:xfrm>
          <a:off x="2914650" y="28298775"/>
          <a:ext cx="76200" cy="975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86</xdr:row>
      <xdr:rowOff>22681</xdr:rowOff>
    </xdr:to>
    <xdr:sp macro="" textlink="">
      <xdr:nvSpPr>
        <xdr:cNvPr id="1404" name="Text Box 9">
          <a:extLst>
            <a:ext uri="{FF2B5EF4-FFF2-40B4-BE49-F238E27FC236}">
              <a16:creationId xmlns:a16="http://schemas.microsoft.com/office/drawing/2014/main" id="{033405CE-93E7-445F-99CF-4A598433226F}"/>
            </a:ext>
          </a:extLst>
        </xdr:cNvPr>
        <xdr:cNvSpPr txBox="1">
          <a:spLocks noChangeArrowheads="1"/>
        </xdr:cNvSpPr>
      </xdr:nvSpPr>
      <xdr:spPr bwMode="auto">
        <a:xfrm>
          <a:off x="2914650" y="28298775"/>
          <a:ext cx="76200" cy="975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86</xdr:row>
      <xdr:rowOff>22681</xdr:rowOff>
    </xdr:to>
    <xdr:sp macro="" textlink="">
      <xdr:nvSpPr>
        <xdr:cNvPr id="1405" name="Text Box 10">
          <a:extLst>
            <a:ext uri="{FF2B5EF4-FFF2-40B4-BE49-F238E27FC236}">
              <a16:creationId xmlns:a16="http://schemas.microsoft.com/office/drawing/2014/main" id="{D291C16E-0431-4F37-AFA9-2DFAAC5C5897}"/>
            </a:ext>
          </a:extLst>
        </xdr:cNvPr>
        <xdr:cNvSpPr txBox="1">
          <a:spLocks noChangeArrowheads="1"/>
        </xdr:cNvSpPr>
      </xdr:nvSpPr>
      <xdr:spPr bwMode="auto">
        <a:xfrm>
          <a:off x="2914650" y="28298775"/>
          <a:ext cx="76200" cy="975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86</xdr:row>
      <xdr:rowOff>22681</xdr:rowOff>
    </xdr:to>
    <xdr:sp macro="" textlink="">
      <xdr:nvSpPr>
        <xdr:cNvPr id="1406" name="Text Box 26">
          <a:extLst>
            <a:ext uri="{FF2B5EF4-FFF2-40B4-BE49-F238E27FC236}">
              <a16:creationId xmlns:a16="http://schemas.microsoft.com/office/drawing/2014/main" id="{87C27D65-AC39-47F0-A7C8-D20D3C2EA165}"/>
            </a:ext>
          </a:extLst>
        </xdr:cNvPr>
        <xdr:cNvSpPr txBox="1">
          <a:spLocks noChangeArrowheads="1"/>
        </xdr:cNvSpPr>
      </xdr:nvSpPr>
      <xdr:spPr bwMode="auto">
        <a:xfrm>
          <a:off x="2914650" y="28298775"/>
          <a:ext cx="76200" cy="975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170179</xdr:rowOff>
    </xdr:to>
    <xdr:sp macro="" textlink="">
      <xdr:nvSpPr>
        <xdr:cNvPr id="1407" name="Text Box 9">
          <a:extLst>
            <a:ext uri="{FF2B5EF4-FFF2-40B4-BE49-F238E27FC236}">
              <a16:creationId xmlns:a16="http://schemas.microsoft.com/office/drawing/2014/main" id="{9211A61E-275E-4873-8B56-A432E3D4EF52}"/>
            </a:ext>
          </a:extLst>
        </xdr:cNvPr>
        <xdr:cNvSpPr txBox="1">
          <a:spLocks noChangeArrowheads="1"/>
        </xdr:cNvSpPr>
      </xdr:nvSpPr>
      <xdr:spPr bwMode="auto">
        <a:xfrm>
          <a:off x="2914650" y="28298775"/>
          <a:ext cx="76200" cy="74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170179</xdr:rowOff>
    </xdr:to>
    <xdr:sp macro="" textlink="">
      <xdr:nvSpPr>
        <xdr:cNvPr id="1408" name="Text Box 26">
          <a:extLst>
            <a:ext uri="{FF2B5EF4-FFF2-40B4-BE49-F238E27FC236}">
              <a16:creationId xmlns:a16="http://schemas.microsoft.com/office/drawing/2014/main" id="{1048C629-585F-4081-AB6F-3A5112128A40}"/>
            </a:ext>
          </a:extLst>
        </xdr:cNvPr>
        <xdr:cNvSpPr txBox="1">
          <a:spLocks noChangeArrowheads="1"/>
        </xdr:cNvSpPr>
      </xdr:nvSpPr>
      <xdr:spPr bwMode="auto">
        <a:xfrm>
          <a:off x="2914650" y="28298775"/>
          <a:ext cx="76200" cy="74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09" name="Text Box 197">
          <a:extLst>
            <a:ext uri="{FF2B5EF4-FFF2-40B4-BE49-F238E27FC236}">
              <a16:creationId xmlns:a16="http://schemas.microsoft.com/office/drawing/2014/main" id="{BA037A66-7B73-412F-81E2-D61B67D61F2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10" name="Text Box 198">
          <a:extLst>
            <a:ext uri="{FF2B5EF4-FFF2-40B4-BE49-F238E27FC236}">
              <a16:creationId xmlns:a16="http://schemas.microsoft.com/office/drawing/2014/main" id="{6002BCB2-6D14-4410-B3D9-2E9459CFE16B}"/>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11" name="Text Box 199">
          <a:extLst>
            <a:ext uri="{FF2B5EF4-FFF2-40B4-BE49-F238E27FC236}">
              <a16:creationId xmlns:a16="http://schemas.microsoft.com/office/drawing/2014/main" id="{6BA39C7D-B4CB-4D8F-9D72-512366830CEA}"/>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12" name="Text Box 200">
          <a:extLst>
            <a:ext uri="{FF2B5EF4-FFF2-40B4-BE49-F238E27FC236}">
              <a16:creationId xmlns:a16="http://schemas.microsoft.com/office/drawing/2014/main" id="{0EDB5254-65CE-4627-B7DB-87B10745D6E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13" name="Text Box 201">
          <a:extLst>
            <a:ext uri="{FF2B5EF4-FFF2-40B4-BE49-F238E27FC236}">
              <a16:creationId xmlns:a16="http://schemas.microsoft.com/office/drawing/2014/main" id="{8E7E78B0-0992-48EF-B64B-0D9E317C6BD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14" name="Text Box 202">
          <a:extLst>
            <a:ext uri="{FF2B5EF4-FFF2-40B4-BE49-F238E27FC236}">
              <a16:creationId xmlns:a16="http://schemas.microsoft.com/office/drawing/2014/main" id="{E22B5D9E-34D4-4FFF-B681-5971F24F97E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15" name="Text Box 203">
          <a:extLst>
            <a:ext uri="{FF2B5EF4-FFF2-40B4-BE49-F238E27FC236}">
              <a16:creationId xmlns:a16="http://schemas.microsoft.com/office/drawing/2014/main" id="{A64D8D8A-49D0-4F82-8EC9-BA1DC0DEE12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16" name="Text Box 204">
          <a:extLst>
            <a:ext uri="{FF2B5EF4-FFF2-40B4-BE49-F238E27FC236}">
              <a16:creationId xmlns:a16="http://schemas.microsoft.com/office/drawing/2014/main" id="{F2DBB253-2BAB-43BF-B8F9-0037B81D3C1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17" name="Text Box 8">
          <a:extLst>
            <a:ext uri="{FF2B5EF4-FFF2-40B4-BE49-F238E27FC236}">
              <a16:creationId xmlns:a16="http://schemas.microsoft.com/office/drawing/2014/main" id="{4ED99E9C-F237-441E-91BA-D00A35951E3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18" name="Text Box 28">
          <a:extLst>
            <a:ext uri="{FF2B5EF4-FFF2-40B4-BE49-F238E27FC236}">
              <a16:creationId xmlns:a16="http://schemas.microsoft.com/office/drawing/2014/main" id="{D7B40F04-003A-4CA2-AA11-6F9A299BCF56}"/>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19" name="Text Box 739">
          <a:extLst>
            <a:ext uri="{FF2B5EF4-FFF2-40B4-BE49-F238E27FC236}">
              <a16:creationId xmlns:a16="http://schemas.microsoft.com/office/drawing/2014/main" id="{F07A3067-2604-4733-9791-48FF8043D33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20" name="Text Box 740">
          <a:extLst>
            <a:ext uri="{FF2B5EF4-FFF2-40B4-BE49-F238E27FC236}">
              <a16:creationId xmlns:a16="http://schemas.microsoft.com/office/drawing/2014/main" id="{4B6ABC0B-C5FF-46BD-AC81-6C663DB6BF3E}"/>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21" name="Text Box 741">
          <a:extLst>
            <a:ext uri="{FF2B5EF4-FFF2-40B4-BE49-F238E27FC236}">
              <a16:creationId xmlns:a16="http://schemas.microsoft.com/office/drawing/2014/main" id="{97F4433B-6802-411A-879C-BCC4082C409E}"/>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22" name="Text Box 742">
          <a:extLst>
            <a:ext uri="{FF2B5EF4-FFF2-40B4-BE49-F238E27FC236}">
              <a16:creationId xmlns:a16="http://schemas.microsoft.com/office/drawing/2014/main" id="{CD11968A-7815-4A8A-9630-62471CA40362}"/>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23" name="Text Box 743">
          <a:extLst>
            <a:ext uri="{FF2B5EF4-FFF2-40B4-BE49-F238E27FC236}">
              <a16:creationId xmlns:a16="http://schemas.microsoft.com/office/drawing/2014/main" id="{D1855138-2C44-4FBA-BA1A-5B0AB9A7598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24" name="Text Box 744">
          <a:extLst>
            <a:ext uri="{FF2B5EF4-FFF2-40B4-BE49-F238E27FC236}">
              <a16:creationId xmlns:a16="http://schemas.microsoft.com/office/drawing/2014/main" id="{F58E7E8A-0566-4DE1-B237-1BB43090B93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25" name="Text Box 745">
          <a:extLst>
            <a:ext uri="{FF2B5EF4-FFF2-40B4-BE49-F238E27FC236}">
              <a16:creationId xmlns:a16="http://schemas.microsoft.com/office/drawing/2014/main" id="{2E055B43-E707-413B-90C0-3C5B9DD62E35}"/>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26" name="Text Box 746">
          <a:extLst>
            <a:ext uri="{FF2B5EF4-FFF2-40B4-BE49-F238E27FC236}">
              <a16:creationId xmlns:a16="http://schemas.microsoft.com/office/drawing/2014/main" id="{B77E85E4-3EBB-4C5A-B02A-9D526A385A60}"/>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27" name="Text Box 747">
          <a:extLst>
            <a:ext uri="{FF2B5EF4-FFF2-40B4-BE49-F238E27FC236}">
              <a16:creationId xmlns:a16="http://schemas.microsoft.com/office/drawing/2014/main" id="{E53804DE-3237-42A0-9C13-CF2E588986C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28" name="Text Box 778">
          <a:extLst>
            <a:ext uri="{FF2B5EF4-FFF2-40B4-BE49-F238E27FC236}">
              <a16:creationId xmlns:a16="http://schemas.microsoft.com/office/drawing/2014/main" id="{B225F34A-8F51-48BD-93A5-16A419D9F496}"/>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1429" name="Text Box 8">
          <a:extLst>
            <a:ext uri="{FF2B5EF4-FFF2-40B4-BE49-F238E27FC236}">
              <a16:creationId xmlns:a16="http://schemas.microsoft.com/office/drawing/2014/main" id="{A172A2A6-FBFC-4FE6-9899-E7BEC9BB3DD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30" name="Text Box 9">
          <a:extLst>
            <a:ext uri="{FF2B5EF4-FFF2-40B4-BE49-F238E27FC236}">
              <a16:creationId xmlns:a16="http://schemas.microsoft.com/office/drawing/2014/main" id="{079FE8AB-ACFA-474B-8736-3390431347F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31" name="Text Box 10">
          <a:extLst>
            <a:ext uri="{FF2B5EF4-FFF2-40B4-BE49-F238E27FC236}">
              <a16:creationId xmlns:a16="http://schemas.microsoft.com/office/drawing/2014/main" id="{058B3038-D9A4-4F80-BCFF-568721B1120D}"/>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32" name="Text Box 26">
          <a:extLst>
            <a:ext uri="{FF2B5EF4-FFF2-40B4-BE49-F238E27FC236}">
              <a16:creationId xmlns:a16="http://schemas.microsoft.com/office/drawing/2014/main" id="{FE863D30-47C3-4CD0-A7AF-949D98676BE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81</xdr:row>
      <xdr:rowOff>180975</xdr:rowOff>
    </xdr:to>
    <xdr:sp macro="" textlink="">
      <xdr:nvSpPr>
        <xdr:cNvPr id="1433" name="Text Box 2">
          <a:extLst>
            <a:ext uri="{FF2B5EF4-FFF2-40B4-BE49-F238E27FC236}">
              <a16:creationId xmlns:a16="http://schemas.microsoft.com/office/drawing/2014/main" id="{3D553AF5-34EA-428E-B554-E780F04020BE}"/>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34" name="Text Box 3">
          <a:extLst>
            <a:ext uri="{FF2B5EF4-FFF2-40B4-BE49-F238E27FC236}">
              <a16:creationId xmlns:a16="http://schemas.microsoft.com/office/drawing/2014/main" id="{92281227-57C4-403F-A38C-6821D2F2202E}"/>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35" name="Text Box 4">
          <a:extLst>
            <a:ext uri="{FF2B5EF4-FFF2-40B4-BE49-F238E27FC236}">
              <a16:creationId xmlns:a16="http://schemas.microsoft.com/office/drawing/2014/main" id="{E7D49636-040C-4F0F-BDFF-9CBF2301654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36" name="Text Box 5">
          <a:extLst>
            <a:ext uri="{FF2B5EF4-FFF2-40B4-BE49-F238E27FC236}">
              <a16:creationId xmlns:a16="http://schemas.microsoft.com/office/drawing/2014/main" id="{8F5C1A20-3DA4-4EB8-A2B9-30E7CB14A3E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37" name="Text Box 6">
          <a:extLst>
            <a:ext uri="{FF2B5EF4-FFF2-40B4-BE49-F238E27FC236}">
              <a16:creationId xmlns:a16="http://schemas.microsoft.com/office/drawing/2014/main" id="{17695FFF-F15C-46C9-BCF2-D25F98531BEA}"/>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38" name="Text Box 7">
          <a:extLst>
            <a:ext uri="{FF2B5EF4-FFF2-40B4-BE49-F238E27FC236}">
              <a16:creationId xmlns:a16="http://schemas.microsoft.com/office/drawing/2014/main" id="{0B78AB76-F927-4298-94ED-F974703C950B}"/>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39" name="Text Box 8">
          <a:extLst>
            <a:ext uri="{FF2B5EF4-FFF2-40B4-BE49-F238E27FC236}">
              <a16:creationId xmlns:a16="http://schemas.microsoft.com/office/drawing/2014/main" id="{7A414717-32C6-498D-A9A5-40D86187EC0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40" name="Text Box 28">
          <a:extLst>
            <a:ext uri="{FF2B5EF4-FFF2-40B4-BE49-F238E27FC236}">
              <a16:creationId xmlns:a16="http://schemas.microsoft.com/office/drawing/2014/main" id="{70448F94-1005-4E56-A4D3-A64E16F34B0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41" name="Text Box 37">
          <a:extLst>
            <a:ext uri="{FF2B5EF4-FFF2-40B4-BE49-F238E27FC236}">
              <a16:creationId xmlns:a16="http://schemas.microsoft.com/office/drawing/2014/main" id="{E2413AC3-32EB-4701-81DC-D012CDA94CCB}"/>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42" name="Text Box 38">
          <a:extLst>
            <a:ext uri="{FF2B5EF4-FFF2-40B4-BE49-F238E27FC236}">
              <a16:creationId xmlns:a16="http://schemas.microsoft.com/office/drawing/2014/main" id="{62CE7890-B3A7-4CD4-9342-1B974C8002A6}"/>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43" name="Text Box 39">
          <a:extLst>
            <a:ext uri="{FF2B5EF4-FFF2-40B4-BE49-F238E27FC236}">
              <a16:creationId xmlns:a16="http://schemas.microsoft.com/office/drawing/2014/main" id="{A5F9E490-72A4-4B0A-AA68-AB8D7344635D}"/>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44" name="Text Box 739">
          <a:extLst>
            <a:ext uri="{FF2B5EF4-FFF2-40B4-BE49-F238E27FC236}">
              <a16:creationId xmlns:a16="http://schemas.microsoft.com/office/drawing/2014/main" id="{2EFAC41B-9AF3-486E-84D9-7DD12834F4D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45" name="Text Box 740">
          <a:extLst>
            <a:ext uri="{FF2B5EF4-FFF2-40B4-BE49-F238E27FC236}">
              <a16:creationId xmlns:a16="http://schemas.microsoft.com/office/drawing/2014/main" id="{2E53A583-5FD8-457B-B95F-25032E4E5D5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46" name="Text Box 741">
          <a:extLst>
            <a:ext uri="{FF2B5EF4-FFF2-40B4-BE49-F238E27FC236}">
              <a16:creationId xmlns:a16="http://schemas.microsoft.com/office/drawing/2014/main" id="{25013EA7-2196-4A55-A1BA-5C0FABF3508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47" name="Text Box 742">
          <a:extLst>
            <a:ext uri="{FF2B5EF4-FFF2-40B4-BE49-F238E27FC236}">
              <a16:creationId xmlns:a16="http://schemas.microsoft.com/office/drawing/2014/main" id="{0B6832E7-00EB-4B91-93F3-D8C63AFB7F9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48" name="Text Box 743">
          <a:extLst>
            <a:ext uri="{FF2B5EF4-FFF2-40B4-BE49-F238E27FC236}">
              <a16:creationId xmlns:a16="http://schemas.microsoft.com/office/drawing/2014/main" id="{FD550911-135A-4215-A6E3-DB102E6BE24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49" name="Text Box 744">
          <a:extLst>
            <a:ext uri="{FF2B5EF4-FFF2-40B4-BE49-F238E27FC236}">
              <a16:creationId xmlns:a16="http://schemas.microsoft.com/office/drawing/2014/main" id="{6C491D1B-9B5E-45D7-B0C0-DED4FA8623E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50" name="Text Box 745">
          <a:extLst>
            <a:ext uri="{FF2B5EF4-FFF2-40B4-BE49-F238E27FC236}">
              <a16:creationId xmlns:a16="http://schemas.microsoft.com/office/drawing/2014/main" id="{57B8A640-5F99-4E76-946B-F2BF1E6FAFD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51" name="Text Box 746">
          <a:extLst>
            <a:ext uri="{FF2B5EF4-FFF2-40B4-BE49-F238E27FC236}">
              <a16:creationId xmlns:a16="http://schemas.microsoft.com/office/drawing/2014/main" id="{D13BCFF4-58A2-48AF-A663-B410DDCBE72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52" name="Text Box 747">
          <a:extLst>
            <a:ext uri="{FF2B5EF4-FFF2-40B4-BE49-F238E27FC236}">
              <a16:creationId xmlns:a16="http://schemas.microsoft.com/office/drawing/2014/main" id="{3418EE46-5C4C-4763-9B54-0EEDC7619DF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53" name="Text Box 778">
          <a:extLst>
            <a:ext uri="{FF2B5EF4-FFF2-40B4-BE49-F238E27FC236}">
              <a16:creationId xmlns:a16="http://schemas.microsoft.com/office/drawing/2014/main" id="{B54B82F6-38FF-450C-A4E3-2048EBDC8073}"/>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54" name="Text Box 9">
          <a:extLst>
            <a:ext uri="{FF2B5EF4-FFF2-40B4-BE49-F238E27FC236}">
              <a16:creationId xmlns:a16="http://schemas.microsoft.com/office/drawing/2014/main" id="{93BF51D4-73B2-4376-BA8C-2EDBCED0B0B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55" name="Text Box 10">
          <a:extLst>
            <a:ext uri="{FF2B5EF4-FFF2-40B4-BE49-F238E27FC236}">
              <a16:creationId xmlns:a16="http://schemas.microsoft.com/office/drawing/2014/main" id="{4EFCC767-B1FE-496A-9F95-4E9601A6A4D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456" name="Text Box 26">
          <a:extLst>
            <a:ext uri="{FF2B5EF4-FFF2-40B4-BE49-F238E27FC236}">
              <a16:creationId xmlns:a16="http://schemas.microsoft.com/office/drawing/2014/main" id="{35FF34AD-9278-4DEC-B02E-C125A898EB8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457" name="Text Box 28">
          <a:extLst>
            <a:ext uri="{FF2B5EF4-FFF2-40B4-BE49-F238E27FC236}">
              <a16:creationId xmlns:a16="http://schemas.microsoft.com/office/drawing/2014/main" id="{9B4A882C-1252-414E-B69B-CD9A4CCA92A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458" name="Text Box 1">
          <a:extLst>
            <a:ext uri="{FF2B5EF4-FFF2-40B4-BE49-F238E27FC236}">
              <a16:creationId xmlns:a16="http://schemas.microsoft.com/office/drawing/2014/main" id="{E2A28CEB-3413-4AFC-9855-7EB0425DA732}"/>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459" name="Text Box 2">
          <a:extLst>
            <a:ext uri="{FF2B5EF4-FFF2-40B4-BE49-F238E27FC236}">
              <a16:creationId xmlns:a16="http://schemas.microsoft.com/office/drawing/2014/main" id="{22DB7841-BD3A-4A0A-8F42-4DCE489CB4EA}"/>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460" name="Text Box 3">
          <a:extLst>
            <a:ext uri="{FF2B5EF4-FFF2-40B4-BE49-F238E27FC236}">
              <a16:creationId xmlns:a16="http://schemas.microsoft.com/office/drawing/2014/main" id="{E1E95C70-E644-4379-B968-970AF45AAA3A}"/>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461" name="Text Box 4">
          <a:extLst>
            <a:ext uri="{FF2B5EF4-FFF2-40B4-BE49-F238E27FC236}">
              <a16:creationId xmlns:a16="http://schemas.microsoft.com/office/drawing/2014/main" id="{8BEE6CF0-05C0-4B53-861E-13E7E3663874}"/>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462" name="Text Box 5">
          <a:extLst>
            <a:ext uri="{FF2B5EF4-FFF2-40B4-BE49-F238E27FC236}">
              <a16:creationId xmlns:a16="http://schemas.microsoft.com/office/drawing/2014/main" id="{323F4327-8014-44C6-B056-E1674B87D302}"/>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463" name="Text Box 6">
          <a:extLst>
            <a:ext uri="{FF2B5EF4-FFF2-40B4-BE49-F238E27FC236}">
              <a16:creationId xmlns:a16="http://schemas.microsoft.com/office/drawing/2014/main" id="{B4F9B32D-C6EE-4B32-AC1C-D9CCF9386EA3}"/>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464" name="Text Box 7">
          <a:extLst>
            <a:ext uri="{FF2B5EF4-FFF2-40B4-BE49-F238E27FC236}">
              <a16:creationId xmlns:a16="http://schemas.microsoft.com/office/drawing/2014/main" id="{4595D40F-81BE-4088-B180-8E645077EDE2}"/>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465" name="Text Box 8">
          <a:extLst>
            <a:ext uri="{FF2B5EF4-FFF2-40B4-BE49-F238E27FC236}">
              <a16:creationId xmlns:a16="http://schemas.microsoft.com/office/drawing/2014/main" id="{4A50DCB7-F718-48ED-AFB3-067BCE5BC7C7}"/>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1466" name="Text Box 8">
          <a:extLst>
            <a:ext uri="{FF2B5EF4-FFF2-40B4-BE49-F238E27FC236}">
              <a16:creationId xmlns:a16="http://schemas.microsoft.com/office/drawing/2014/main" id="{A279FF79-F43A-4BD6-9E30-9F43EB219C2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467" name="Text Box 9">
          <a:extLst>
            <a:ext uri="{FF2B5EF4-FFF2-40B4-BE49-F238E27FC236}">
              <a16:creationId xmlns:a16="http://schemas.microsoft.com/office/drawing/2014/main" id="{C99A32E0-D675-4FC8-9960-4FE112C646DF}"/>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468" name="Text Box 10">
          <a:extLst>
            <a:ext uri="{FF2B5EF4-FFF2-40B4-BE49-F238E27FC236}">
              <a16:creationId xmlns:a16="http://schemas.microsoft.com/office/drawing/2014/main" id="{ED15CCB3-0FD6-41B5-86CB-D36DE271E0B1}"/>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469" name="Text Box 26">
          <a:extLst>
            <a:ext uri="{FF2B5EF4-FFF2-40B4-BE49-F238E27FC236}">
              <a16:creationId xmlns:a16="http://schemas.microsoft.com/office/drawing/2014/main" id="{30977A51-2995-428A-885F-21D80FF8CBDA}"/>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470" name="Text Box 28">
          <a:extLst>
            <a:ext uri="{FF2B5EF4-FFF2-40B4-BE49-F238E27FC236}">
              <a16:creationId xmlns:a16="http://schemas.microsoft.com/office/drawing/2014/main" id="{6F9AFB35-4012-414C-98FC-69D5BD4D758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471" name="Text Box 739">
          <a:extLst>
            <a:ext uri="{FF2B5EF4-FFF2-40B4-BE49-F238E27FC236}">
              <a16:creationId xmlns:a16="http://schemas.microsoft.com/office/drawing/2014/main" id="{85CF6C00-8DA7-477E-A948-AAF176F769D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472" name="Text Box 740">
          <a:extLst>
            <a:ext uri="{FF2B5EF4-FFF2-40B4-BE49-F238E27FC236}">
              <a16:creationId xmlns:a16="http://schemas.microsoft.com/office/drawing/2014/main" id="{E90533FE-7A68-42F3-8541-03BA1879775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473" name="Text Box 741">
          <a:extLst>
            <a:ext uri="{FF2B5EF4-FFF2-40B4-BE49-F238E27FC236}">
              <a16:creationId xmlns:a16="http://schemas.microsoft.com/office/drawing/2014/main" id="{DE0DA66D-C90B-43EB-BE22-A87BDFBF223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474" name="Text Box 742">
          <a:extLst>
            <a:ext uri="{FF2B5EF4-FFF2-40B4-BE49-F238E27FC236}">
              <a16:creationId xmlns:a16="http://schemas.microsoft.com/office/drawing/2014/main" id="{CF7522B6-114C-49C8-8643-D1229C93631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475" name="Text Box 743">
          <a:extLst>
            <a:ext uri="{FF2B5EF4-FFF2-40B4-BE49-F238E27FC236}">
              <a16:creationId xmlns:a16="http://schemas.microsoft.com/office/drawing/2014/main" id="{2BD22AAD-69EF-4B02-AFD8-6B15AA8F9F9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476" name="Text Box 744">
          <a:extLst>
            <a:ext uri="{FF2B5EF4-FFF2-40B4-BE49-F238E27FC236}">
              <a16:creationId xmlns:a16="http://schemas.microsoft.com/office/drawing/2014/main" id="{52F4FEF8-0C19-47D5-B5CF-CA76A4ED2A6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477" name="Text Box 745">
          <a:extLst>
            <a:ext uri="{FF2B5EF4-FFF2-40B4-BE49-F238E27FC236}">
              <a16:creationId xmlns:a16="http://schemas.microsoft.com/office/drawing/2014/main" id="{07911764-C8E7-4215-8DC6-509D8AEC23D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478" name="Text Box 746">
          <a:extLst>
            <a:ext uri="{FF2B5EF4-FFF2-40B4-BE49-F238E27FC236}">
              <a16:creationId xmlns:a16="http://schemas.microsoft.com/office/drawing/2014/main" id="{2425B99F-8747-4A8E-BABF-6FAB395080F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479" name="Text Box 747">
          <a:extLst>
            <a:ext uri="{FF2B5EF4-FFF2-40B4-BE49-F238E27FC236}">
              <a16:creationId xmlns:a16="http://schemas.microsoft.com/office/drawing/2014/main" id="{18A10F43-A38D-4A09-826F-1D87A8B2872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1480" name="Text Box 773">
          <a:extLst>
            <a:ext uri="{FF2B5EF4-FFF2-40B4-BE49-F238E27FC236}">
              <a16:creationId xmlns:a16="http://schemas.microsoft.com/office/drawing/2014/main" id="{94856082-2EDD-4537-A0D2-211C0B01AFE8}"/>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481" name="Text Box 778">
          <a:extLst>
            <a:ext uri="{FF2B5EF4-FFF2-40B4-BE49-F238E27FC236}">
              <a16:creationId xmlns:a16="http://schemas.microsoft.com/office/drawing/2014/main" id="{6A16923B-9D9E-4872-8094-B5B76471E97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82" name="Text Box 8">
          <a:extLst>
            <a:ext uri="{FF2B5EF4-FFF2-40B4-BE49-F238E27FC236}">
              <a16:creationId xmlns:a16="http://schemas.microsoft.com/office/drawing/2014/main" id="{2F5FC6F3-9573-44EF-87D1-4B2D54E982D4}"/>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83" name="Text Box 9">
          <a:extLst>
            <a:ext uri="{FF2B5EF4-FFF2-40B4-BE49-F238E27FC236}">
              <a16:creationId xmlns:a16="http://schemas.microsoft.com/office/drawing/2014/main" id="{8D8CE0CE-9DD9-4E29-81FB-BA43ED8AE92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84" name="Text Box 10">
          <a:extLst>
            <a:ext uri="{FF2B5EF4-FFF2-40B4-BE49-F238E27FC236}">
              <a16:creationId xmlns:a16="http://schemas.microsoft.com/office/drawing/2014/main" id="{236607DD-FA49-433D-BFB2-53EF009F9C2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485" name="Text Box 26">
          <a:extLst>
            <a:ext uri="{FF2B5EF4-FFF2-40B4-BE49-F238E27FC236}">
              <a16:creationId xmlns:a16="http://schemas.microsoft.com/office/drawing/2014/main" id="{61EDF809-74B4-4AAD-B8F9-7B09F67D2E09}"/>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486" name="Text Box 2">
          <a:extLst>
            <a:ext uri="{FF2B5EF4-FFF2-40B4-BE49-F238E27FC236}">
              <a16:creationId xmlns:a16="http://schemas.microsoft.com/office/drawing/2014/main" id="{36EFE05C-1FEC-426A-9032-41672F5F8F1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487" name="Text Box 3">
          <a:extLst>
            <a:ext uri="{FF2B5EF4-FFF2-40B4-BE49-F238E27FC236}">
              <a16:creationId xmlns:a16="http://schemas.microsoft.com/office/drawing/2014/main" id="{A5DA368E-01A3-435E-9E0F-7484D54E450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488" name="Text Box 4">
          <a:extLst>
            <a:ext uri="{FF2B5EF4-FFF2-40B4-BE49-F238E27FC236}">
              <a16:creationId xmlns:a16="http://schemas.microsoft.com/office/drawing/2014/main" id="{1B78A42D-448B-4D57-88D6-B5A58DA347FC}"/>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489" name="Text Box 5">
          <a:extLst>
            <a:ext uri="{FF2B5EF4-FFF2-40B4-BE49-F238E27FC236}">
              <a16:creationId xmlns:a16="http://schemas.microsoft.com/office/drawing/2014/main" id="{E9671568-18AB-44FB-8005-5678388462F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490" name="Text Box 6">
          <a:extLst>
            <a:ext uri="{FF2B5EF4-FFF2-40B4-BE49-F238E27FC236}">
              <a16:creationId xmlns:a16="http://schemas.microsoft.com/office/drawing/2014/main" id="{6A45B122-0372-45AB-8987-DE0BCDC2571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491" name="Text Box 7">
          <a:extLst>
            <a:ext uri="{FF2B5EF4-FFF2-40B4-BE49-F238E27FC236}">
              <a16:creationId xmlns:a16="http://schemas.microsoft.com/office/drawing/2014/main" id="{AC0DADA4-786E-4E96-B09B-BDBB767CCEEF}"/>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492" name="Text Box 8">
          <a:extLst>
            <a:ext uri="{FF2B5EF4-FFF2-40B4-BE49-F238E27FC236}">
              <a16:creationId xmlns:a16="http://schemas.microsoft.com/office/drawing/2014/main" id="{FBE2ED05-A461-4240-ADB9-2101232E325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493" name="Text Box 28">
          <a:extLst>
            <a:ext uri="{FF2B5EF4-FFF2-40B4-BE49-F238E27FC236}">
              <a16:creationId xmlns:a16="http://schemas.microsoft.com/office/drawing/2014/main" id="{CC6EC5FA-B42A-4D30-B2CB-70BB1D310CD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494" name="Text Box 37">
          <a:extLst>
            <a:ext uri="{FF2B5EF4-FFF2-40B4-BE49-F238E27FC236}">
              <a16:creationId xmlns:a16="http://schemas.microsoft.com/office/drawing/2014/main" id="{22D434D0-3C5B-4AA4-8089-D0A0C9CAC2C9}"/>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495" name="Text Box 38">
          <a:extLst>
            <a:ext uri="{FF2B5EF4-FFF2-40B4-BE49-F238E27FC236}">
              <a16:creationId xmlns:a16="http://schemas.microsoft.com/office/drawing/2014/main" id="{CCF96B97-F8D5-427A-9347-FCEB31EFFE61}"/>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496" name="Text Box 39">
          <a:extLst>
            <a:ext uri="{FF2B5EF4-FFF2-40B4-BE49-F238E27FC236}">
              <a16:creationId xmlns:a16="http://schemas.microsoft.com/office/drawing/2014/main" id="{E8097FBB-B7CF-47E8-A98A-49311ED9ED87}"/>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497" name="Text Box 739">
          <a:extLst>
            <a:ext uri="{FF2B5EF4-FFF2-40B4-BE49-F238E27FC236}">
              <a16:creationId xmlns:a16="http://schemas.microsoft.com/office/drawing/2014/main" id="{F9183FC8-F774-4DA3-B934-FA9F1C55208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498" name="Text Box 740">
          <a:extLst>
            <a:ext uri="{FF2B5EF4-FFF2-40B4-BE49-F238E27FC236}">
              <a16:creationId xmlns:a16="http://schemas.microsoft.com/office/drawing/2014/main" id="{A3108F89-52FE-44F9-A19A-BAAE2E84C1CC}"/>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499" name="Text Box 741">
          <a:extLst>
            <a:ext uri="{FF2B5EF4-FFF2-40B4-BE49-F238E27FC236}">
              <a16:creationId xmlns:a16="http://schemas.microsoft.com/office/drawing/2014/main" id="{3A4C6294-07D3-4D30-BC26-3A102DBE34B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00" name="Text Box 742">
          <a:extLst>
            <a:ext uri="{FF2B5EF4-FFF2-40B4-BE49-F238E27FC236}">
              <a16:creationId xmlns:a16="http://schemas.microsoft.com/office/drawing/2014/main" id="{0C4AAAD4-9E6E-443B-A36F-434F1901B46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01" name="Text Box 743">
          <a:extLst>
            <a:ext uri="{FF2B5EF4-FFF2-40B4-BE49-F238E27FC236}">
              <a16:creationId xmlns:a16="http://schemas.microsoft.com/office/drawing/2014/main" id="{48471F46-76E6-4BD6-A5FC-98E976BCE63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02" name="Text Box 744">
          <a:extLst>
            <a:ext uri="{FF2B5EF4-FFF2-40B4-BE49-F238E27FC236}">
              <a16:creationId xmlns:a16="http://schemas.microsoft.com/office/drawing/2014/main" id="{0C02D23F-D5F8-4D3C-B892-AC957C630A0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03" name="Text Box 745">
          <a:extLst>
            <a:ext uri="{FF2B5EF4-FFF2-40B4-BE49-F238E27FC236}">
              <a16:creationId xmlns:a16="http://schemas.microsoft.com/office/drawing/2014/main" id="{88F6C3B1-FE84-4615-90C7-AC07E1F35F0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04" name="Text Box 746">
          <a:extLst>
            <a:ext uri="{FF2B5EF4-FFF2-40B4-BE49-F238E27FC236}">
              <a16:creationId xmlns:a16="http://schemas.microsoft.com/office/drawing/2014/main" id="{01A09622-744F-4EC1-97F5-922738A2DE8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05" name="Text Box 747">
          <a:extLst>
            <a:ext uri="{FF2B5EF4-FFF2-40B4-BE49-F238E27FC236}">
              <a16:creationId xmlns:a16="http://schemas.microsoft.com/office/drawing/2014/main" id="{B5B674D3-0521-43F7-A89B-30540BC70AA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06" name="Text Box 778">
          <a:extLst>
            <a:ext uri="{FF2B5EF4-FFF2-40B4-BE49-F238E27FC236}">
              <a16:creationId xmlns:a16="http://schemas.microsoft.com/office/drawing/2014/main" id="{EC53CF12-5481-4C9B-8B64-1C8626DCAC4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07" name="Text Box 9">
          <a:extLst>
            <a:ext uri="{FF2B5EF4-FFF2-40B4-BE49-F238E27FC236}">
              <a16:creationId xmlns:a16="http://schemas.microsoft.com/office/drawing/2014/main" id="{4DB2785A-3DC4-40E4-8A9A-FFAB9DA331EC}"/>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08" name="Text Box 10">
          <a:extLst>
            <a:ext uri="{FF2B5EF4-FFF2-40B4-BE49-F238E27FC236}">
              <a16:creationId xmlns:a16="http://schemas.microsoft.com/office/drawing/2014/main" id="{EF1B4059-6BFE-40C6-B989-DB924ABB503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09" name="Text Box 26">
          <a:extLst>
            <a:ext uri="{FF2B5EF4-FFF2-40B4-BE49-F238E27FC236}">
              <a16:creationId xmlns:a16="http://schemas.microsoft.com/office/drawing/2014/main" id="{39E6180A-1BF5-4BAC-9BDA-3EA6D5F5DED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510" name="Text Box 28">
          <a:extLst>
            <a:ext uri="{FF2B5EF4-FFF2-40B4-BE49-F238E27FC236}">
              <a16:creationId xmlns:a16="http://schemas.microsoft.com/office/drawing/2014/main" id="{BBD820D1-E35B-4826-A56B-40EB8BE5B7DA}"/>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11" name="Text Box 8">
          <a:extLst>
            <a:ext uri="{FF2B5EF4-FFF2-40B4-BE49-F238E27FC236}">
              <a16:creationId xmlns:a16="http://schemas.microsoft.com/office/drawing/2014/main" id="{A8206BF5-57D3-4062-AA28-DBE13DD0483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512" name="Text Box 9">
          <a:extLst>
            <a:ext uri="{FF2B5EF4-FFF2-40B4-BE49-F238E27FC236}">
              <a16:creationId xmlns:a16="http://schemas.microsoft.com/office/drawing/2014/main" id="{C1850684-95FF-44E0-B8D8-816644B042C8}"/>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513" name="Text Box 10">
          <a:extLst>
            <a:ext uri="{FF2B5EF4-FFF2-40B4-BE49-F238E27FC236}">
              <a16:creationId xmlns:a16="http://schemas.microsoft.com/office/drawing/2014/main" id="{AADE8234-1E27-45F6-ADF9-F97907ADB9E6}"/>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514" name="Text Box 26">
          <a:extLst>
            <a:ext uri="{FF2B5EF4-FFF2-40B4-BE49-F238E27FC236}">
              <a16:creationId xmlns:a16="http://schemas.microsoft.com/office/drawing/2014/main" id="{163936AE-2A31-49A4-9EBC-76BF57ED47B9}"/>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15" name="Text Box 28">
          <a:extLst>
            <a:ext uri="{FF2B5EF4-FFF2-40B4-BE49-F238E27FC236}">
              <a16:creationId xmlns:a16="http://schemas.microsoft.com/office/drawing/2014/main" id="{9648C3FF-01D3-425A-B80A-4891E789C21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16" name="Text Box 739">
          <a:extLst>
            <a:ext uri="{FF2B5EF4-FFF2-40B4-BE49-F238E27FC236}">
              <a16:creationId xmlns:a16="http://schemas.microsoft.com/office/drawing/2014/main" id="{3B05B84D-B21E-4A6B-8181-E33D58D1407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17" name="Text Box 740">
          <a:extLst>
            <a:ext uri="{FF2B5EF4-FFF2-40B4-BE49-F238E27FC236}">
              <a16:creationId xmlns:a16="http://schemas.microsoft.com/office/drawing/2014/main" id="{E040E748-1753-4EC5-9D57-BA36E98B82E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18" name="Text Box 741">
          <a:extLst>
            <a:ext uri="{FF2B5EF4-FFF2-40B4-BE49-F238E27FC236}">
              <a16:creationId xmlns:a16="http://schemas.microsoft.com/office/drawing/2014/main" id="{F0D80DF0-D7F7-4AB3-807E-D759B4E095E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19" name="Text Box 742">
          <a:extLst>
            <a:ext uri="{FF2B5EF4-FFF2-40B4-BE49-F238E27FC236}">
              <a16:creationId xmlns:a16="http://schemas.microsoft.com/office/drawing/2014/main" id="{365BACF3-3793-40A5-A1E2-771106A1EE4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20" name="Text Box 743">
          <a:extLst>
            <a:ext uri="{FF2B5EF4-FFF2-40B4-BE49-F238E27FC236}">
              <a16:creationId xmlns:a16="http://schemas.microsoft.com/office/drawing/2014/main" id="{957FE0FB-8985-4082-B88E-71646E539AE2}"/>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21" name="Text Box 744">
          <a:extLst>
            <a:ext uri="{FF2B5EF4-FFF2-40B4-BE49-F238E27FC236}">
              <a16:creationId xmlns:a16="http://schemas.microsoft.com/office/drawing/2014/main" id="{343BC673-7209-463E-9C69-42F1572104E9}"/>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22" name="Text Box 745">
          <a:extLst>
            <a:ext uri="{FF2B5EF4-FFF2-40B4-BE49-F238E27FC236}">
              <a16:creationId xmlns:a16="http://schemas.microsoft.com/office/drawing/2014/main" id="{6CF8933F-A556-40C6-9CA7-9F747D1E59F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23" name="Text Box 746">
          <a:extLst>
            <a:ext uri="{FF2B5EF4-FFF2-40B4-BE49-F238E27FC236}">
              <a16:creationId xmlns:a16="http://schemas.microsoft.com/office/drawing/2014/main" id="{F108A1A3-8C51-4026-BF8D-E55E4BC82E6F}"/>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24" name="Text Box 747">
          <a:extLst>
            <a:ext uri="{FF2B5EF4-FFF2-40B4-BE49-F238E27FC236}">
              <a16:creationId xmlns:a16="http://schemas.microsoft.com/office/drawing/2014/main" id="{3E7323BC-8082-4BFB-B9FE-6282CC7FFFA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1525" name="Text Box 773">
          <a:extLst>
            <a:ext uri="{FF2B5EF4-FFF2-40B4-BE49-F238E27FC236}">
              <a16:creationId xmlns:a16="http://schemas.microsoft.com/office/drawing/2014/main" id="{D282A791-3359-4E34-90BC-3ADD6F66CC52}"/>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526" name="Text Box 778">
          <a:extLst>
            <a:ext uri="{FF2B5EF4-FFF2-40B4-BE49-F238E27FC236}">
              <a16:creationId xmlns:a16="http://schemas.microsoft.com/office/drawing/2014/main" id="{C4306375-B664-4F2B-9B26-A25164CBC48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527" name="Text Box 8">
          <a:extLst>
            <a:ext uri="{FF2B5EF4-FFF2-40B4-BE49-F238E27FC236}">
              <a16:creationId xmlns:a16="http://schemas.microsoft.com/office/drawing/2014/main" id="{D0AA65E2-022B-4879-ABF6-EF12BC2C5DA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528" name="Text Box 9">
          <a:extLst>
            <a:ext uri="{FF2B5EF4-FFF2-40B4-BE49-F238E27FC236}">
              <a16:creationId xmlns:a16="http://schemas.microsoft.com/office/drawing/2014/main" id="{B17FFCE6-4B51-45D5-A2E8-515731F864C7}"/>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529" name="Text Box 10">
          <a:extLst>
            <a:ext uri="{FF2B5EF4-FFF2-40B4-BE49-F238E27FC236}">
              <a16:creationId xmlns:a16="http://schemas.microsoft.com/office/drawing/2014/main" id="{ADE66707-0A69-4D14-8DA0-61C927A8609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530" name="Text Box 26">
          <a:extLst>
            <a:ext uri="{FF2B5EF4-FFF2-40B4-BE49-F238E27FC236}">
              <a16:creationId xmlns:a16="http://schemas.microsoft.com/office/drawing/2014/main" id="{687666DA-A636-4072-8ECD-F22E0E8BB4E0}"/>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531" name="Text Box 2">
          <a:extLst>
            <a:ext uri="{FF2B5EF4-FFF2-40B4-BE49-F238E27FC236}">
              <a16:creationId xmlns:a16="http://schemas.microsoft.com/office/drawing/2014/main" id="{025DB10B-B5D7-4C20-8540-C974EBBB6179}"/>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532" name="Text Box 3">
          <a:extLst>
            <a:ext uri="{FF2B5EF4-FFF2-40B4-BE49-F238E27FC236}">
              <a16:creationId xmlns:a16="http://schemas.microsoft.com/office/drawing/2014/main" id="{9C1B8E6A-446C-4590-A848-1C2EE2DC563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533" name="Text Box 4">
          <a:extLst>
            <a:ext uri="{FF2B5EF4-FFF2-40B4-BE49-F238E27FC236}">
              <a16:creationId xmlns:a16="http://schemas.microsoft.com/office/drawing/2014/main" id="{F5F31D4C-3F55-4FA5-BC52-D874FCE81262}"/>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534" name="Text Box 5">
          <a:extLst>
            <a:ext uri="{FF2B5EF4-FFF2-40B4-BE49-F238E27FC236}">
              <a16:creationId xmlns:a16="http://schemas.microsoft.com/office/drawing/2014/main" id="{388A328D-FC86-4849-8CC1-9404AC26BEF0}"/>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535" name="Text Box 6">
          <a:extLst>
            <a:ext uri="{FF2B5EF4-FFF2-40B4-BE49-F238E27FC236}">
              <a16:creationId xmlns:a16="http://schemas.microsoft.com/office/drawing/2014/main" id="{9F139868-CFD4-422D-BD5F-43491647404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536" name="Text Box 7">
          <a:extLst>
            <a:ext uri="{FF2B5EF4-FFF2-40B4-BE49-F238E27FC236}">
              <a16:creationId xmlns:a16="http://schemas.microsoft.com/office/drawing/2014/main" id="{ACE0F233-3C68-4CC9-88CB-D02C93EF35F4}"/>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37" name="Text Box 8">
          <a:extLst>
            <a:ext uri="{FF2B5EF4-FFF2-40B4-BE49-F238E27FC236}">
              <a16:creationId xmlns:a16="http://schemas.microsoft.com/office/drawing/2014/main" id="{AA2C619E-BEE1-4341-92A3-79AE3208400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38" name="Text Box 28">
          <a:extLst>
            <a:ext uri="{FF2B5EF4-FFF2-40B4-BE49-F238E27FC236}">
              <a16:creationId xmlns:a16="http://schemas.microsoft.com/office/drawing/2014/main" id="{C89AF17C-31EE-4518-A03B-E5E0B75F386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539" name="Text Box 37">
          <a:extLst>
            <a:ext uri="{FF2B5EF4-FFF2-40B4-BE49-F238E27FC236}">
              <a16:creationId xmlns:a16="http://schemas.microsoft.com/office/drawing/2014/main" id="{C7820D51-6E5A-4DD2-A2ED-0171A9525EC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540" name="Text Box 38">
          <a:extLst>
            <a:ext uri="{FF2B5EF4-FFF2-40B4-BE49-F238E27FC236}">
              <a16:creationId xmlns:a16="http://schemas.microsoft.com/office/drawing/2014/main" id="{415C755D-3EED-4483-B038-5DB7F4324D40}"/>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541" name="Text Box 39">
          <a:extLst>
            <a:ext uri="{FF2B5EF4-FFF2-40B4-BE49-F238E27FC236}">
              <a16:creationId xmlns:a16="http://schemas.microsoft.com/office/drawing/2014/main" id="{1C49A131-D064-4917-AAF0-DA69DFEB0B9A}"/>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42" name="Text Box 739">
          <a:extLst>
            <a:ext uri="{FF2B5EF4-FFF2-40B4-BE49-F238E27FC236}">
              <a16:creationId xmlns:a16="http://schemas.microsoft.com/office/drawing/2014/main" id="{77A416E8-729D-4339-9577-D4618370AEB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43" name="Text Box 740">
          <a:extLst>
            <a:ext uri="{FF2B5EF4-FFF2-40B4-BE49-F238E27FC236}">
              <a16:creationId xmlns:a16="http://schemas.microsoft.com/office/drawing/2014/main" id="{6F7F423A-F805-4A04-A354-F28B30D07E9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44" name="Text Box 741">
          <a:extLst>
            <a:ext uri="{FF2B5EF4-FFF2-40B4-BE49-F238E27FC236}">
              <a16:creationId xmlns:a16="http://schemas.microsoft.com/office/drawing/2014/main" id="{FC0ECE47-A7FC-4629-8E92-A6C0B96ECC3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45" name="Text Box 742">
          <a:extLst>
            <a:ext uri="{FF2B5EF4-FFF2-40B4-BE49-F238E27FC236}">
              <a16:creationId xmlns:a16="http://schemas.microsoft.com/office/drawing/2014/main" id="{FBAAB8A5-5165-4158-8735-2113BE1A8C3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46" name="Text Box 743">
          <a:extLst>
            <a:ext uri="{FF2B5EF4-FFF2-40B4-BE49-F238E27FC236}">
              <a16:creationId xmlns:a16="http://schemas.microsoft.com/office/drawing/2014/main" id="{3D708808-4B82-4338-934E-E617311D0597}"/>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47" name="Text Box 744">
          <a:extLst>
            <a:ext uri="{FF2B5EF4-FFF2-40B4-BE49-F238E27FC236}">
              <a16:creationId xmlns:a16="http://schemas.microsoft.com/office/drawing/2014/main" id="{36A55B34-ED10-4A5A-8FC0-5018E1BDEB8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48" name="Text Box 745">
          <a:extLst>
            <a:ext uri="{FF2B5EF4-FFF2-40B4-BE49-F238E27FC236}">
              <a16:creationId xmlns:a16="http://schemas.microsoft.com/office/drawing/2014/main" id="{BAC41B19-5FA0-45BA-9A49-95FAD11F2AF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49" name="Text Box 746">
          <a:extLst>
            <a:ext uri="{FF2B5EF4-FFF2-40B4-BE49-F238E27FC236}">
              <a16:creationId xmlns:a16="http://schemas.microsoft.com/office/drawing/2014/main" id="{A1676E17-287D-464C-8286-4DC31150848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50" name="Text Box 747">
          <a:extLst>
            <a:ext uri="{FF2B5EF4-FFF2-40B4-BE49-F238E27FC236}">
              <a16:creationId xmlns:a16="http://schemas.microsoft.com/office/drawing/2014/main" id="{F6420EFF-DD27-4456-8F85-0CC80656F96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51" name="Text Box 778">
          <a:extLst>
            <a:ext uri="{FF2B5EF4-FFF2-40B4-BE49-F238E27FC236}">
              <a16:creationId xmlns:a16="http://schemas.microsoft.com/office/drawing/2014/main" id="{D0C57CA2-786B-4023-B4A1-1752886C945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52" name="Text Box 9">
          <a:extLst>
            <a:ext uri="{FF2B5EF4-FFF2-40B4-BE49-F238E27FC236}">
              <a16:creationId xmlns:a16="http://schemas.microsoft.com/office/drawing/2014/main" id="{609F05D0-58BE-4E61-8715-87F5ECA8C19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53" name="Text Box 10">
          <a:extLst>
            <a:ext uri="{FF2B5EF4-FFF2-40B4-BE49-F238E27FC236}">
              <a16:creationId xmlns:a16="http://schemas.microsoft.com/office/drawing/2014/main" id="{CC84BAB1-B96F-4CB2-ACC4-161DB49EEA9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554" name="Text Box 26">
          <a:extLst>
            <a:ext uri="{FF2B5EF4-FFF2-40B4-BE49-F238E27FC236}">
              <a16:creationId xmlns:a16="http://schemas.microsoft.com/office/drawing/2014/main" id="{13ADBBE6-AE77-4E1C-95F4-2E3B1672A0B0}"/>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555" name="Text Box 28">
          <a:extLst>
            <a:ext uri="{FF2B5EF4-FFF2-40B4-BE49-F238E27FC236}">
              <a16:creationId xmlns:a16="http://schemas.microsoft.com/office/drawing/2014/main" id="{2AECC47F-2CEC-4381-858C-FAF768DBF27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82</xdr:row>
      <xdr:rowOff>30479</xdr:rowOff>
    </xdr:to>
    <xdr:sp macro="" textlink="">
      <xdr:nvSpPr>
        <xdr:cNvPr id="1556" name="Text Box 1">
          <a:extLst>
            <a:ext uri="{FF2B5EF4-FFF2-40B4-BE49-F238E27FC236}">
              <a16:creationId xmlns:a16="http://schemas.microsoft.com/office/drawing/2014/main" id="{1AECB4E2-4776-47FF-86BB-3EC6903E4C07}"/>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557" name="Text Box 2">
          <a:extLst>
            <a:ext uri="{FF2B5EF4-FFF2-40B4-BE49-F238E27FC236}">
              <a16:creationId xmlns:a16="http://schemas.microsoft.com/office/drawing/2014/main" id="{04F200FD-A73B-4FA3-9670-229F59331DF7}"/>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558" name="Text Box 3">
          <a:extLst>
            <a:ext uri="{FF2B5EF4-FFF2-40B4-BE49-F238E27FC236}">
              <a16:creationId xmlns:a16="http://schemas.microsoft.com/office/drawing/2014/main" id="{8CB00B7B-8098-49DB-8568-59B7CEF1220F}"/>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559" name="Text Box 4">
          <a:extLst>
            <a:ext uri="{FF2B5EF4-FFF2-40B4-BE49-F238E27FC236}">
              <a16:creationId xmlns:a16="http://schemas.microsoft.com/office/drawing/2014/main" id="{73B73136-E03B-4A0E-ACE0-D5DA810E4373}"/>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560" name="Text Box 5">
          <a:extLst>
            <a:ext uri="{FF2B5EF4-FFF2-40B4-BE49-F238E27FC236}">
              <a16:creationId xmlns:a16="http://schemas.microsoft.com/office/drawing/2014/main" id="{78A974CB-ECFC-41B0-844C-209420D244C9}"/>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561" name="Text Box 6">
          <a:extLst>
            <a:ext uri="{FF2B5EF4-FFF2-40B4-BE49-F238E27FC236}">
              <a16:creationId xmlns:a16="http://schemas.microsoft.com/office/drawing/2014/main" id="{CA72E32D-43DC-42C3-833A-57B320FB28C8}"/>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562" name="Text Box 7">
          <a:extLst>
            <a:ext uri="{FF2B5EF4-FFF2-40B4-BE49-F238E27FC236}">
              <a16:creationId xmlns:a16="http://schemas.microsoft.com/office/drawing/2014/main" id="{65C2F1EE-3F89-4AD1-A91D-909E1795D79E}"/>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30479</xdr:rowOff>
    </xdr:to>
    <xdr:sp macro="" textlink="">
      <xdr:nvSpPr>
        <xdr:cNvPr id="1563" name="Text Box 8">
          <a:extLst>
            <a:ext uri="{FF2B5EF4-FFF2-40B4-BE49-F238E27FC236}">
              <a16:creationId xmlns:a16="http://schemas.microsoft.com/office/drawing/2014/main" id="{B95138D2-5791-4F9B-890F-327B3C056AD9}"/>
            </a:ext>
          </a:extLst>
        </xdr:cNvPr>
        <xdr:cNvSpPr txBox="1">
          <a:spLocks noChangeArrowheads="1"/>
        </xdr:cNvSpPr>
      </xdr:nvSpPr>
      <xdr:spPr bwMode="auto">
        <a:xfrm>
          <a:off x="2914650" y="28298775"/>
          <a:ext cx="76200" cy="22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564" name="Text Box 1">
          <a:extLst>
            <a:ext uri="{FF2B5EF4-FFF2-40B4-BE49-F238E27FC236}">
              <a16:creationId xmlns:a16="http://schemas.microsoft.com/office/drawing/2014/main" id="{D181583D-F8AD-4575-87F3-074A26A2B927}"/>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565" name="Text Box 2">
          <a:extLst>
            <a:ext uri="{FF2B5EF4-FFF2-40B4-BE49-F238E27FC236}">
              <a16:creationId xmlns:a16="http://schemas.microsoft.com/office/drawing/2014/main" id="{C8B01980-20CE-4EFD-A18C-F6EFBD9CBF27}"/>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566" name="Text Box 3">
          <a:extLst>
            <a:ext uri="{FF2B5EF4-FFF2-40B4-BE49-F238E27FC236}">
              <a16:creationId xmlns:a16="http://schemas.microsoft.com/office/drawing/2014/main" id="{0A060291-850A-4CCE-BCC3-612E42D68978}"/>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567" name="Text Box 4">
          <a:extLst>
            <a:ext uri="{FF2B5EF4-FFF2-40B4-BE49-F238E27FC236}">
              <a16:creationId xmlns:a16="http://schemas.microsoft.com/office/drawing/2014/main" id="{5B732330-9BA1-4974-B9E7-21D3FDEEE089}"/>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568" name="Text Box 5">
          <a:extLst>
            <a:ext uri="{FF2B5EF4-FFF2-40B4-BE49-F238E27FC236}">
              <a16:creationId xmlns:a16="http://schemas.microsoft.com/office/drawing/2014/main" id="{26688618-1B5F-457F-AB76-CCEB097F10A5}"/>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569" name="Text Box 6">
          <a:extLst>
            <a:ext uri="{FF2B5EF4-FFF2-40B4-BE49-F238E27FC236}">
              <a16:creationId xmlns:a16="http://schemas.microsoft.com/office/drawing/2014/main" id="{487E9AF6-A35B-4B3B-ABC5-8D3EC4402F0E}"/>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570" name="Text Box 7">
          <a:extLst>
            <a:ext uri="{FF2B5EF4-FFF2-40B4-BE49-F238E27FC236}">
              <a16:creationId xmlns:a16="http://schemas.microsoft.com/office/drawing/2014/main" id="{7BEDA7D6-A57F-40E5-9DB9-344758238601}"/>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51433</xdr:rowOff>
    </xdr:to>
    <xdr:sp macro="" textlink="">
      <xdr:nvSpPr>
        <xdr:cNvPr id="1571" name="Text Box 8">
          <a:extLst>
            <a:ext uri="{FF2B5EF4-FFF2-40B4-BE49-F238E27FC236}">
              <a16:creationId xmlns:a16="http://schemas.microsoft.com/office/drawing/2014/main" id="{AA4EFF5F-260A-4D9D-96A5-6E4BFE88AE5F}"/>
            </a:ext>
          </a:extLst>
        </xdr:cNvPr>
        <xdr:cNvSpPr txBox="1">
          <a:spLocks noChangeArrowheads="1"/>
        </xdr:cNvSpPr>
      </xdr:nvSpPr>
      <xdr:spPr bwMode="auto">
        <a:xfrm>
          <a:off x="2914650" y="28298775"/>
          <a:ext cx="76200" cy="24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1572" name="Text Box 8">
          <a:extLst>
            <a:ext uri="{FF2B5EF4-FFF2-40B4-BE49-F238E27FC236}">
              <a16:creationId xmlns:a16="http://schemas.microsoft.com/office/drawing/2014/main" id="{2EFB9A7F-54D0-45B6-95FA-F4D48DE3A5F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573" name="Text Box 9">
          <a:extLst>
            <a:ext uri="{FF2B5EF4-FFF2-40B4-BE49-F238E27FC236}">
              <a16:creationId xmlns:a16="http://schemas.microsoft.com/office/drawing/2014/main" id="{70F5C3D8-0E8C-49A4-B347-D50FFD1F504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574" name="Text Box 10">
          <a:extLst>
            <a:ext uri="{FF2B5EF4-FFF2-40B4-BE49-F238E27FC236}">
              <a16:creationId xmlns:a16="http://schemas.microsoft.com/office/drawing/2014/main" id="{378F18C3-C074-4893-8E7E-532DD7F35738}"/>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575" name="Text Box 26">
          <a:extLst>
            <a:ext uri="{FF2B5EF4-FFF2-40B4-BE49-F238E27FC236}">
              <a16:creationId xmlns:a16="http://schemas.microsoft.com/office/drawing/2014/main" id="{DC881BC5-2147-45E8-A6B7-3E0AE03DE78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85</xdr:row>
      <xdr:rowOff>84770</xdr:rowOff>
    </xdr:to>
    <xdr:sp macro="" textlink="">
      <xdr:nvSpPr>
        <xdr:cNvPr id="1576" name="Text Box 8">
          <a:extLst>
            <a:ext uri="{FF2B5EF4-FFF2-40B4-BE49-F238E27FC236}">
              <a16:creationId xmlns:a16="http://schemas.microsoft.com/office/drawing/2014/main" id="{A0302D56-C5D2-4239-A5C0-FCF1A9F001F6}"/>
            </a:ext>
          </a:extLst>
        </xdr:cNvPr>
        <xdr:cNvSpPr txBox="1">
          <a:spLocks noChangeArrowheads="1"/>
        </xdr:cNvSpPr>
      </xdr:nvSpPr>
      <xdr:spPr bwMode="auto">
        <a:xfrm>
          <a:off x="2914650" y="28298775"/>
          <a:ext cx="76200" cy="846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84770</xdr:rowOff>
    </xdr:to>
    <xdr:sp macro="" textlink="">
      <xdr:nvSpPr>
        <xdr:cNvPr id="1577" name="Text Box 9">
          <a:extLst>
            <a:ext uri="{FF2B5EF4-FFF2-40B4-BE49-F238E27FC236}">
              <a16:creationId xmlns:a16="http://schemas.microsoft.com/office/drawing/2014/main" id="{3D59CA0B-EE01-4ADD-8BB0-8A8720A0270A}"/>
            </a:ext>
          </a:extLst>
        </xdr:cNvPr>
        <xdr:cNvSpPr txBox="1">
          <a:spLocks noChangeArrowheads="1"/>
        </xdr:cNvSpPr>
      </xdr:nvSpPr>
      <xdr:spPr bwMode="auto">
        <a:xfrm>
          <a:off x="2914650" y="28298775"/>
          <a:ext cx="76200" cy="846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84770</xdr:rowOff>
    </xdr:to>
    <xdr:sp macro="" textlink="">
      <xdr:nvSpPr>
        <xdr:cNvPr id="1578" name="Text Box 10">
          <a:extLst>
            <a:ext uri="{FF2B5EF4-FFF2-40B4-BE49-F238E27FC236}">
              <a16:creationId xmlns:a16="http://schemas.microsoft.com/office/drawing/2014/main" id="{0F5F24CD-52BF-4E50-964C-FE000C761B13}"/>
            </a:ext>
          </a:extLst>
        </xdr:cNvPr>
        <xdr:cNvSpPr txBox="1">
          <a:spLocks noChangeArrowheads="1"/>
        </xdr:cNvSpPr>
      </xdr:nvSpPr>
      <xdr:spPr bwMode="auto">
        <a:xfrm>
          <a:off x="2914650" y="28298775"/>
          <a:ext cx="76200" cy="846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85</xdr:row>
      <xdr:rowOff>84770</xdr:rowOff>
    </xdr:to>
    <xdr:sp macro="" textlink="">
      <xdr:nvSpPr>
        <xdr:cNvPr id="1579" name="Text Box 26">
          <a:extLst>
            <a:ext uri="{FF2B5EF4-FFF2-40B4-BE49-F238E27FC236}">
              <a16:creationId xmlns:a16="http://schemas.microsoft.com/office/drawing/2014/main" id="{9953B163-E688-432B-AEE6-5B37EF026A00}"/>
            </a:ext>
          </a:extLst>
        </xdr:cNvPr>
        <xdr:cNvSpPr txBox="1">
          <a:spLocks noChangeArrowheads="1"/>
        </xdr:cNvSpPr>
      </xdr:nvSpPr>
      <xdr:spPr bwMode="auto">
        <a:xfrm>
          <a:off x="2914650" y="28298775"/>
          <a:ext cx="76200" cy="846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132079</xdr:rowOff>
    </xdr:to>
    <xdr:sp macro="" textlink="">
      <xdr:nvSpPr>
        <xdr:cNvPr id="1580" name="Text Box 8">
          <a:extLst>
            <a:ext uri="{FF2B5EF4-FFF2-40B4-BE49-F238E27FC236}">
              <a16:creationId xmlns:a16="http://schemas.microsoft.com/office/drawing/2014/main" id="{2943626F-92F4-4D78-BCF8-F994FF19E39C}"/>
            </a:ext>
          </a:extLst>
        </xdr:cNvPr>
        <xdr:cNvSpPr txBox="1">
          <a:spLocks noChangeArrowheads="1"/>
        </xdr:cNvSpPr>
      </xdr:nvSpPr>
      <xdr:spPr bwMode="auto">
        <a:xfrm>
          <a:off x="2914650" y="28298775"/>
          <a:ext cx="76200" cy="703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132079</xdr:rowOff>
    </xdr:to>
    <xdr:sp macro="" textlink="">
      <xdr:nvSpPr>
        <xdr:cNvPr id="1581" name="Text Box 9">
          <a:extLst>
            <a:ext uri="{FF2B5EF4-FFF2-40B4-BE49-F238E27FC236}">
              <a16:creationId xmlns:a16="http://schemas.microsoft.com/office/drawing/2014/main" id="{1A165D61-F644-45EB-A910-1368793B27B4}"/>
            </a:ext>
          </a:extLst>
        </xdr:cNvPr>
        <xdr:cNvSpPr txBox="1">
          <a:spLocks noChangeArrowheads="1"/>
        </xdr:cNvSpPr>
      </xdr:nvSpPr>
      <xdr:spPr bwMode="auto">
        <a:xfrm>
          <a:off x="2914650" y="28298775"/>
          <a:ext cx="76200" cy="703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132079</xdr:rowOff>
    </xdr:to>
    <xdr:sp macro="" textlink="">
      <xdr:nvSpPr>
        <xdr:cNvPr id="1582" name="Text Box 10">
          <a:extLst>
            <a:ext uri="{FF2B5EF4-FFF2-40B4-BE49-F238E27FC236}">
              <a16:creationId xmlns:a16="http://schemas.microsoft.com/office/drawing/2014/main" id="{17A9B157-4D04-4C5A-BC7A-EFE74B707E5E}"/>
            </a:ext>
          </a:extLst>
        </xdr:cNvPr>
        <xdr:cNvSpPr txBox="1">
          <a:spLocks noChangeArrowheads="1"/>
        </xdr:cNvSpPr>
      </xdr:nvSpPr>
      <xdr:spPr bwMode="auto">
        <a:xfrm>
          <a:off x="2914650" y="28298775"/>
          <a:ext cx="76200" cy="703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84</xdr:row>
      <xdr:rowOff>132079</xdr:rowOff>
    </xdr:to>
    <xdr:sp macro="" textlink="">
      <xdr:nvSpPr>
        <xdr:cNvPr id="1583" name="Text Box 26">
          <a:extLst>
            <a:ext uri="{FF2B5EF4-FFF2-40B4-BE49-F238E27FC236}">
              <a16:creationId xmlns:a16="http://schemas.microsoft.com/office/drawing/2014/main" id="{B0C0FC8B-FFF4-4FB0-B1C0-FB25010A5A39}"/>
            </a:ext>
          </a:extLst>
        </xdr:cNvPr>
        <xdr:cNvSpPr txBox="1">
          <a:spLocks noChangeArrowheads="1"/>
        </xdr:cNvSpPr>
      </xdr:nvSpPr>
      <xdr:spPr bwMode="auto">
        <a:xfrm>
          <a:off x="2914650" y="28298775"/>
          <a:ext cx="76200" cy="703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584" name="Text Box 197">
          <a:extLst>
            <a:ext uri="{FF2B5EF4-FFF2-40B4-BE49-F238E27FC236}">
              <a16:creationId xmlns:a16="http://schemas.microsoft.com/office/drawing/2014/main" id="{B32007E3-CA08-403A-BDB4-19B69867F68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585" name="Text Box 198">
          <a:extLst>
            <a:ext uri="{FF2B5EF4-FFF2-40B4-BE49-F238E27FC236}">
              <a16:creationId xmlns:a16="http://schemas.microsoft.com/office/drawing/2014/main" id="{37C15D9D-0C85-4BAF-8DEB-E28169D8E316}"/>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586" name="Text Box 199">
          <a:extLst>
            <a:ext uri="{FF2B5EF4-FFF2-40B4-BE49-F238E27FC236}">
              <a16:creationId xmlns:a16="http://schemas.microsoft.com/office/drawing/2014/main" id="{66F1F808-9DC2-41EA-9F98-64BE1693BAE9}"/>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587" name="Text Box 200">
          <a:extLst>
            <a:ext uri="{FF2B5EF4-FFF2-40B4-BE49-F238E27FC236}">
              <a16:creationId xmlns:a16="http://schemas.microsoft.com/office/drawing/2014/main" id="{18135E8E-8A5F-40E6-BD88-F6595D0816E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588" name="Text Box 201">
          <a:extLst>
            <a:ext uri="{FF2B5EF4-FFF2-40B4-BE49-F238E27FC236}">
              <a16:creationId xmlns:a16="http://schemas.microsoft.com/office/drawing/2014/main" id="{2C0A6DFA-F607-4702-AF81-811DAF4B16C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589" name="Text Box 202">
          <a:extLst>
            <a:ext uri="{FF2B5EF4-FFF2-40B4-BE49-F238E27FC236}">
              <a16:creationId xmlns:a16="http://schemas.microsoft.com/office/drawing/2014/main" id="{D7CC9B3A-BA17-4EA9-BD26-2C4C6D7FB044}"/>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590" name="Text Box 203">
          <a:extLst>
            <a:ext uri="{FF2B5EF4-FFF2-40B4-BE49-F238E27FC236}">
              <a16:creationId xmlns:a16="http://schemas.microsoft.com/office/drawing/2014/main" id="{17938B32-2D03-41F4-B0A8-31C7C71C7D26}"/>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591" name="Text Box 204">
          <a:extLst>
            <a:ext uri="{FF2B5EF4-FFF2-40B4-BE49-F238E27FC236}">
              <a16:creationId xmlns:a16="http://schemas.microsoft.com/office/drawing/2014/main" id="{844DC4DB-E8E8-4E89-94C7-27A885A33660}"/>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92" name="Text Box 8">
          <a:extLst>
            <a:ext uri="{FF2B5EF4-FFF2-40B4-BE49-F238E27FC236}">
              <a16:creationId xmlns:a16="http://schemas.microsoft.com/office/drawing/2014/main" id="{37970AF7-6BDA-4223-9856-5889D1E76F3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93" name="Text Box 28">
          <a:extLst>
            <a:ext uri="{FF2B5EF4-FFF2-40B4-BE49-F238E27FC236}">
              <a16:creationId xmlns:a16="http://schemas.microsoft.com/office/drawing/2014/main" id="{63D61FEF-5A03-4193-8462-864120CEFDB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94" name="Text Box 739">
          <a:extLst>
            <a:ext uri="{FF2B5EF4-FFF2-40B4-BE49-F238E27FC236}">
              <a16:creationId xmlns:a16="http://schemas.microsoft.com/office/drawing/2014/main" id="{789904C9-0E9D-4697-BFA1-CB45EF8FDD89}"/>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95" name="Text Box 740">
          <a:extLst>
            <a:ext uri="{FF2B5EF4-FFF2-40B4-BE49-F238E27FC236}">
              <a16:creationId xmlns:a16="http://schemas.microsoft.com/office/drawing/2014/main" id="{1F5E243A-035D-4BF4-B27E-8200D178047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96" name="Text Box 741">
          <a:extLst>
            <a:ext uri="{FF2B5EF4-FFF2-40B4-BE49-F238E27FC236}">
              <a16:creationId xmlns:a16="http://schemas.microsoft.com/office/drawing/2014/main" id="{7C414C4F-B978-4D34-B8FD-A7EE62163BA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97" name="Text Box 742">
          <a:extLst>
            <a:ext uri="{FF2B5EF4-FFF2-40B4-BE49-F238E27FC236}">
              <a16:creationId xmlns:a16="http://schemas.microsoft.com/office/drawing/2014/main" id="{1D16D94D-3C17-4794-87F9-151602B721DD}"/>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98" name="Text Box 743">
          <a:extLst>
            <a:ext uri="{FF2B5EF4-FFF2-40B4-BE49-F238E27FC236}">
              <a16:creationId xmlns:a16="http://schemas.microsoft.com/office/drawing/2014/main" id="{66FC2986-CBBE-4197-8D80-4C69546CD74F}"/>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599" name="Text Box 744">
          <a:extLst>
            <a:ext uri="{FF2B5EF4-FFF2-40B4-BE49-F238E27FC236}">
              <a16:creationId xmlns:a16="http://schemas.microsoft.com/office/drawing/2014/main" id="{6BFF0CFF-B5AD-463B-9A02-AA6BB6183318}"/>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00" name="Text Box 745">
          <a:extLst>
            <a:ext uri="{FF2B5EF4-FFF2-40B4-BE49-F238E27FC236}">
              <a16:creationId xmlns:a16="http://schemas.microsoft.com/office/drawing/2014/main" id="{BACD4E40-FE15-49D4-A75E-CD6841FD8981}"/>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01" name="Text Box 746">
          <a:extLst>
            <a:ext uri="{FF2B5EF4-FFF2-40B4-BE49-F238E27FC236}">
              <a16:creationId xmlns:a16="http://schemas.microsoft.com/office/drawing/2014/main" id="{1F32D9A1-E5DB-4C7D-8F34-832327EC2816}"/>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02" name="Text Box 747">
          <a:extLst>
            <a:ext uri="{FF2B5EF4-FFF2-40B4-BE49-F238E27FC236}">
              <a16:creationId xmlns:a16="http://schemas.microsoft.com/office/drawing/2014/main" id="{26A75B06-6C18-43FC-A3AC-2BB23A558C4C}"/>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03" name="Text Box 778">
          <a:extLst>
            <a:ext uri="{FF2B5EF4-FFF2-40B4-BE49-F238E27FC236}">
              <a16:creationId xmlns:a16="http://schemas.microsoft.com/office/drawing/2014/main" id="{0929D1E0-4429-40A7-8E04-6D586C61078F}"/>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81</xdr:row>
      <xdr:rowOff>0</xdr:rowOff>
    </xdr:from>
    <xdr:ext cx="76200" cy="466725"/>
    <xdr:sp macro="" textlink="">
      <xdr:nvSpPr>
        <xdr:cNvPr id="1604" name="Text Box 8">
          <a:extLst>
            <a:ext uri="{FF2B5EF4-FFF2-40B4-BE49-F238E27FC236}">
              <a16:creationId xmlns:a16="http://schemas.microsoft.com/office/drawing/2014/main" id="{E1B89846-4B81-441F-B8FA-A35E4661E5D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605" name="Text Box 9">
          <a:extLst>
            <a:ext uri="{FF2B5EF4-FFF2-40B4-BE49-F238E27FC236}">
              <a16:creationId xmlns:a16="http://schemas.microsoft.com/office/drawing/2014/main" id="{D8AF0C1B-E430-4FD1-A3AC-196C52089B53}"/>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606" name="Text Box 10">
          <a:extLst>
            <a:ext uri="{FF2B5EF4-FFF2-40B4-BE49-F238E27FC236}">
              <a16:creationId xmlns:a16="http://schemas.microsoft.com/office/drawing/2014/main" id="{481AA363-9E13-40CC-9C53-C270BEE679B5}"/>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607" name="Text Box 26">
          <a:extLst>
            <a:ext uri="{FF2B5EF4-FFF2-40B4-BE49-F238E27FC236}">
              <a16:creationId xmlns:a16="http://schemas.microsoft.com/office/drawing/2014/main" id="{F72CD9C7-6277-4148-84DB-8B6A4158CE06}"/>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81</xdr:row>
      <xdr:rowOff>0</xdr:rowOff>
    </xdr:from>
    <xdr:to>
      <xdr:col>2</xdr:col>
      <xdr:colOff>76200</xdr:colOff>
      <xdr:row>81</xdr:row>
      <xdr:rowOff>180975</xdr:rowOff>
    </xdr:to>
    <xdr:sp macro="" textlink="">
      <xdr:nvSpPr>
        <xdr:cNvPr id="1608" name="Text Box 2">
          <a:extLst>
            <a:ext uri="{FF2B5EF4-FFF2-40B4-BE49-F238E27FC236}">
              <a16:creationId xmlns:a16="http://schemas.microsoft.com/office/drawing/2014/main" id="{05244228-E84B-43FF-B54B-39E0B5438FEE}"/>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09" name="Text Box 3">
          <a:extLst>
            <a:ext uri="{FF2B5EF4-FFF2-40B4-BE49-F238E27FC236}">
              <a16:creationId xmlns:a16="http://schemas.microsoft.com/office/drawing/2014/main" id="{EA48A25E-F480-4820-A91A-3F2D3DFFD6AC}"/>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10" name="Text Box 4">
          <a:extLst>
            <a:ext uri="{FF2B5EF4-FFF2-40B4-BE49-F238E27FC236}">
              <a16:creationId xmlns:a16="http://schemas.microsoft.com/office/drawing/2014/main" id="{2BB079E5-4693-4705-86D3-8FED702412D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11" name="Text Box 5">
          <a:extLst>
            <a:ext uri="{FF2B5EF4-FFF2-40B4-BE49-F238E27FC236}">
              <a16:creationId xmlns:a16="http://schemas.microsoft.com/office/drawing/2014/main" id="{7CD76B34-5D68-487F-8647-D2E757773F0A}"/>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12" name="Text Box 6">
          <a:extLst>
            <a:ext uri="{FF2B5EF4-FFF2-40B4-BE49-F238E27FC236}">
              <a16:creationId xmlns:a16="http://schemas.microsoft.com/office/drawing/2014/main" id="{F618440A-42FA-4D64-B00D-07C2FB969C13}"/>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13" name="Text Box 7">
          <a:extLst>
            <a:ext uri="{FF2B5EF4-FFF2-40B4-BE49-F238E27FC236}">
              <a16:creationId xmlns:a16="http://schemas.microsoft.com/office/drawing/2014/main" id="{FAC1F984-7923-46BB-B31C-DEFFAFFA4126}"/>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14" name="Text Box 8">
          <a:extLst>
            <a:ext uri="{FF2B5EF4-FFF2-40B4-BE49-F238E27FC236}">
              <a16:creationId xmlns:a16="http://schemas.microsoft.com/office/drawing/2014/main" id="{416E689F-5428-4D5A-96C9-48761B9DFBD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15" name="Text Box 28">
          <a:extLst>
            <a:ext uri="{FF2B5EF4-FFF2-40B4-BE49-F238E27FC236}">
              <a16:creationId xmlns:a16="http://schemas.microsoft.com/office/drawing/2014/main" id="{E2D23E8A-E95F-413E-9A89-1CBDE477400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16" name="Text Box 37">
          <a:extLst>
            <a:ext uri="{FF2B5EF4-FFF2-40B4-BE49-F238E27FC236}">
              <a16:creationId xmlns:a16="http://schemas.microsoft.com/office/drawing/2014/main" id="{B4A4FCA9-5099-4980-B014-06177685D3EC}"/>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17" name="Text Box 38">
          <a:extLst>
            <a:ext uri="{FF2B5EF4-FFF2-40B4-BE49-F238E27FC236}">
              <a16:creationId xmlns:a16="http://schemas.microsoft.com/office/drawing/2014/main" id="{9BF1A77D-3F01-4528-8379-13BCA044CAD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18" name="Text Box 39">
          <a:extLst>
            <a:ext uri="{FF2B5EF4-FFF2-40B4-BE49-F238E27FC236}">
              <a16:creationId xmlns:a16="http://schemas.microsoft.com/office/drawing/2014/main" id="{68174374-778C-4E34-B46C-F399E2C8E2D7}"/>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19" name="Text Box 739">
          <a:extLst>
            <a:ext uri="{FF2B5EF4-FFF2-40B4-BE49-F238E27FC236}">
              <a16:creationId xmlns:a16="http://schemas.microsoft.com/office/drawing/2014/main" id="{A7926ECD-8073-4EE4-8B0D-1922E6352FC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20" name="Text Box 740">
          <a:extLst>
            <a:ext uri="{FF2B5EF4-FFF2-40B4-BE49-F238E27FC236}">
              <a16:creationId xmlns:a16="http://schemas.microsoft.com/office/drawing/2014/main" id="{D53EC67B-A691-45AE-956B-9F037DEC149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21" name="Text Box 741">
          <a:extLst>
            <a:ext uri="{FF2B5EF4-FFF2-40B4-BE49-F238E27FC236}">
              <a16:creationId xmlns:a16="http://schemas.microsoft.com/office/drawing/2014/main" id="{E816DF0D-AF8B-4120-B54D-A3FB2E774C7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22" name="Text Box 742">
          <a:extLst>
            <a:ext uri="{FF2B5EF4-FFF2-40B4-BE49-F238E27FC236}">
              <a16:creationId xmlns:a16="http://schemas.microsoft.com/office/drawing/2014/main" id="{75ABCFDD-4C5A-415F-9C7E-72CE8759869C}"/>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23" name="Text Box 743">
          <a:extLst>
            <a:ext uri="{FF2B5EF4-FFF2-40B4-BE49-F238E27FC236}">
              <a16:creationId xmlns:a16="http://schemas.microsoft.com/office/drawing/2014/main" id="{706753B3-9C1F-4DA3-A083-69EA5D8846B7}"/>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24" name="Text Box 744">
          <a:extLst>
            <a:ext uri="{FF2B5EF4-FFF2-40B4-BE49-F238E27FC236}">
              <a16:creationId xmlns:a16="http://schemas.microsoft.com/office/drawing/2014/main" id="{1DBB1274-5222-4842-A9CB-1F0D758F666A}"/>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25" name="Text Box 745">
          <a:extLst>
            <a:ext uri="{FF2B5EF4-FFF2-40B4-BE49-F238E27FC236}">
              <a16:creationId xmlns:a16="http://schemas.microsoft.com/office/drawing/2014/main" id="{410E0BAD-36CB-43BD-A113-8819C4AC8768}"/>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26" name="Text Box 746">
          <a:extLst>
            <a:ext uri="{FF2B5EF4-FFF2-40B4-BE49-F238E27FC236}">
              <a16:creationId xmlns:a16="http://schemas.microsoft.com/office/drawing/2014/main" id="{3B09AE96-8A35-495B-8351-FE4236C981B2}"/>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27" name="Text Box 747">
          <a:extLst>
            <a:ext uri="{FF2B5EF4-FFF2-40B4-BE49-F238E27FC236}">
              <a16:creationId xmlns:a16="http://schemas.microsoft.com/office/drawing/2014/main" id="{3C15081F-EBF2-4F24-B11B-AEA551922E4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28" name="Text Box 778">
          <a:extLst>
            <a:ext uri="{FF2B5EF4-FFF2-40B4-BE49-F238E27FC236}">
              <a16:creationId xmlns:a16="http://schemas.microsoft.com/office/drawing/2014/main" id="{267C11C4-1842-4EDC-AA95-48AF11B608CE}"/>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29" name="Text Box 9">
          <a:extLst>
            <a:ext uri="{FF2B5EF4-FFF2-40B4-BE49-F238E27FC236}">
              <a16:creationId xmlns:a16="http://schemas.microsoft.com/office/drawing/2014/main" id="{32C4FAA5-8E51-46FE-A540-765B3F5F733D}"/>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30" name="Text Box 10">
          <a:extLst>
            <a:ext uri="{FF2B5EF4-FFF2-40B4-BE49-F238E27FC236}">
              <a16:creationId xmlns:a16="http://schemas.microsoft.com/office/drawing/2014/main" id="{04D35196-2B26-46B1-AD8A-0CE0AFDACBDB}"/>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179070</xdr:rowOff>
    </xdr:to>
    <xdr:sp macro="" textlink="">
      <xdr:nvSpPr>
        <xdr:cNvPr id="1631" name="Text Box 26">
          <a:extLst>
            <a:ext uri="{FF2B5EF4-FFF2-40B4-BE49-F238E27FC236}">
              <a16:creationId xmlns:a16="http://schemas.microsoft.com/office/drawing/2014/main" id="{E761D4B1-7A7B-4E14-A406-D8ADD6B48351}"/>
            </a:ext>
          </a:extLst>
        </xdr:cNvPr>
        <xdr:cNvSpPr txBox="1">
          <a:spLocks noChangeArrowheads="1"/>
        </xdr:cNvSpPr>
      </xdr:nvSpPr>
      <xdr:spPr bwMode="auto">
        <a:xfrm>
          <a:off x="2914650" y="28298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81</xdr:row>
      <xdr:rowOff>180975</xdr:rowOff>
    </xdr:to>
    <xdr:sp macro="" textlink="">
      <xdr:nvSpPr>
        <xdr:cNvPr id="1632" name="Text Box 28">
          <a:extLst>
            <a:ext uri="{FF2B5EF4-FFF2-40B4-BE49-F238E27FC236}">
              <a16:creationId xmlns:a16="http://schemas.microsoft.com/office/drawing/2014/main" id="{371858CC-AC15-42C4-A39E-7C9805F35DF4}"/>
            </a:ext>
          </a:extLst>
        </xdr:cNvPr>
        <xdr:cNvSpPr txBox="1">
          <a:spLocks noChangeArrowheads="1"/>
        </xdr:cNvSpPr>
      </xdr:nvSpPr>
      <xdr:spPr bwMode="auto">
        <a:xfrm>
          <a:off x="2914650" y="28298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633" name="Text Box 1">
          <a:extLst>
            <a:ext uri="{FF2B5EF4-FFF2-40B4-BE49-F238E27FC236}">
              <a16:creationId xmlns:a16="http://schemas.microsoft.com/office/drawing/2014/main" id="{0D0E19D2-F664-47DC-8BB8-5DD5FD147EB5}"/>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634" name="Text Box 2">
          <a:extLst>
            <a:ext uri="{FF2B5EF4-FFF2-40B4-BE49-F238E27FC236}">
              <a16:creationId xmlns:a16="http://schemas.microsoft.com/office/drawing/2014/main" id="{0D068223-B14F-48F9-B405-63F9F059A6E2}"/>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635" name="Text Box 3">
          <a:extLst>
            <a:ext uri="{FF2B5EF4-FFF2-40B4-BE49-F238E27FC236}">
              <a16:creationId xmlns:a16="http://schemas.microsoft.com/office/drawing/2014/main" id="{ED1B5D43-4CED-43F4-9C1A-F2DC3BB4EC6B}"/>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636" name="Text Box 4">
          <a:extLst>
            <a:ext uri="{FF2B5EF4-FFF2-40B4-BE49-F238E27FC236}">
              <a16:creationId xmlns:a16="http://schemas.microsoft.com/office/drawing/2014/main" id="{27DFFA8F-713D-45B0-AAEA-2A6F62CE2820}"/>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637" name="Text Box 5">
          <a:extLst>
            <a:ext uri="{FF2B5EF4-FFF2-40B4-BE49-F238E27FC236}">
              <a16:creationId xmlns:a16="http://schemas.microsoft.com/office/drawing/2014/main" id="{F08CBD89-52D9-4BC2-89C7-7E7B2FD34CDA}"/>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638" name="Text Box 6">
          <a:extLst>
            <a:ext uri="{FF2B5EF4-FFF2-40B4-BE49-F238E27FC236}">
              <a16:creationId xmlns:a16="http://schemas.microsoft.com/office/drawing/2014/main" id="{FBB300F7-E643-48F1-B52E-DB1B571E6A99}"/>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639" name="Text Box 7">
          <a:extLst>
            <a:ext uri="{FF2B5EF4-FFF2-40B4-BE49-F238E27FC236}">
              <a16:creationId xmlns:a16="http://schemas.microsoft.com/office/drawing/2014/main" id="{29DDE0DC-1A7A-4D38-BF3F-0B082EC84C96}"/>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81</xdr:row>
      <xdr:rowOff>0</xdr:rowOff>
    </xdr:from>
    <xdr:to>
      <xdr:col>2</xdr:col>
      <xdr:colOff>76200</xdr:colOff>
      <xdr:row>82</xdr:row>
      <xdr:rowOff>60962</xdr:rowOff>
    </xdr:to>
    <xdr:sp macro="" textlink="">
      <xdr:nvSpPr>
        <xdr:cNvPr id="1640" name="Text Box 8">
          <a:extLst>
            <a:ext uri="{FF2B5EF4-FFF2-40B4-BE49-F238E27FC236}">
              <a16:creationId xmlns:a16="http://schemas.microsoft.com/office/drawing/2014/main" id="{5675C1AA-5FE7-44B1-91CA-3DB5FF1E34C5}"/>
            </a:ext>
          </a:extLst>
        </xdr:cNvPr>
        <xdr:cNvSpPr txBox="1">
          <a:spLocks noChangeArrowheads="1"/>
        </xdr:cNvSpPr>
      </xdr:nvSpPr>
      <xdr:spPr bwMode="auto">
        <a:xfrm>
          <a:off x="2914650" y="28298775"/>
          <a:ext cx="76200" cy="25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81</xdr:row>
      <xdr:rowOff>0</xdr:rowOff>
    </xdr:from>
    <xdr:ext cx="76200" cy="398145"/>
    <xdr:sp macro="" textlink="">
      <xdr:nvSpPr>
        <xdr:cNvPr id="1641" name="Text Box 8">
          <a:extLst>
            <a:ext uri="{FF2B5EF4-FFF2-40B4-BE49-F238E27FC236}">
              <a16:creationId xmlns:a16="http://schemas.microsoft.com/office/drawing/2014/main" id="{3558F8C4-8FAD-49BA-A1A5-7C2CC463837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642" name="Text Box 9">
          <a:extLst>
            <a:ext uri="{FF2B5EF4-FFF2-40B4-BE49-F238E27FC236}">
              <a16:creationId xmlns:a16="http://schemas.microsoft.com/office/drawing/2014/main" id="{2D9A798D-CBA6-4D75-93E7-B46AE08BE595}"/>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643" name="Text Box 10">
          <a:extLst>
            <a:ext uri="{FF2B5EF4-FFF2-40B4-BE49-F238E27FC236}">
              <a16:creationId xmlns:a16="http://schemas.microsoft.com/office/drawing/2014/main" id="{EAC05E8D-49C9-4F19-9438-18C018942F3C}"/>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644" name="Text Box 26">
          <a:extLst>
            <a:ext uri="{FF2B5EF4-FFF2-40B4-BE49-F238E27FC236}">
              <a16:creationId xmlns:a16="http://schemas.microsoft.com/office/drawing/2014/main" id="{C9E81F73-9FAD-4EBD-BDB5-5F668603E8AF}"/>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45" name="Text Box 28">
          <a:extLst>
            <a:ext uri="{FF2B5EF4-FFF2-40B4-BE49-F238E27FC236}">
              <a16:creationId xmlns:a16="http://schemas.microsoft.com/office/drawing/2014/main" id="{46A95CBC-F670-471F-A68B-23B30C662443}"/>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46" name="Text Box 739">
          <a:extLst>
            <a:ext uri="{FF2B5EF4-FFF2-40B4-BE49-F238E27FC236}">
              <a16:creationId xmlns:a16="http://schemas.microsoft.com/office/drawing/2014/main" id="{23C64A1A-F116-4F87-AA4F-714115DAF57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47" name="Text Box 740">
          <a:extLst>
            <a:ext uri="{FF2B5EF4-FFF2-40B4-BE49-F238E27FC236}">
              <a16:creationId xmlns:a16="http://schemas.microsoft.com/office/drawing/2014/main" id="{1D5DE03E-4F21-40D8-87B5-6E21F646820B}"/>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48" name="Text Box 741">
          <a:extLst>
            <a:ext uri="{FF2B5EF4-FFF2-40B4-BE49-F238E27FC236}">
              <a16:creationId xmlns:a16="http://schemas.microsoft.com/office/drawing/2014/main" id="{75761CBE-9D99-40B8-AB93-4874619B618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49" name="Text Box 742">
          <a:extLst>
            <a:ext uri="{FF2B5EF4-FFF2-40B4-BE49-F238E27FC236}">
              <a16:creationId xmlns:a16="http://schemas.microsoft.com/office/drawing/2014/main" id="{B1A0D617-200A-410E-A664-318C301E83E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50" name="Text Box 743">
          <a:extLst>
            <a:ext uri="{FF2B5EF4-FFF2-40B4-BE49-F238E27FC236}">
              <a16:creationId xmlns:a16="http://schemas.microsoft.com/office/drawing/2014/main" id="{73B87389-CF5C-4150-BBDB-E6AE20E36D3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51" name="Text Box 744">
          <a:extLst>
            <a:ext uri="{FF2B5EF4-FFF2-40B4-BE49-F238E27FC236}">
              <a16:creationId xmlns:a16="http://schemas.microsoft.com/office/drawing/2014/main" id="{B33A6A2A-01E5-406D-83B8-2BA73AF91F77}"/>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52" name="Text Box 745">
          <a:extLst>
            <a:ext uri="{FF2B5EF4-FFF2-40B4-BE49-F238E27FC236}">
              <a16:creationId xmlns:a16="http://schemas.microsoft.com/office/drawing/2014/main" id="{D4AE99AE-C5D1-48DB-AFDE-322BC9E4338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53" name="Text Box 746">
          <a:extLst>
            <a:ext uri="{FF2B5EF4-FFF2-40B4-BE49-F238E27FC236}">
              <a16:creationId xmlns:a16="http://schemas.microsoft.com/office/drawing/2014/main" id="{45A34F90-B010-4A14-B48E-142990DBAAB5}"/>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54" name="Text Box 747">
          <a:extLst>
            <a:ext uri="{FF2B5EF4-FFF2-40B4-BE49-F238E27FC236}">
              <a16:creationId xmlns:a16="http://schemas.microsoft.com/office/drawing/2014/main" id="{73E3334D-9001-4411-B70C-06C4EF955564}"/>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1655" name="Text Box 773">
          <a:extLst>
            <a:ext uri="{FF2B5EF4-FFF2-40B4-BE49-F238E27FC236}">
              <a16:creationId xmlns:a16="http://schemas.microsoft.com/office/drawing/2014/main" id="{EB303EC3-CF65-4AC7-B60E-66C294108CC5}"/>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56" name="Text Box 778">
          <a:extLst>
            <a:ext uri="{FF2B5EF4-FFF2-40B4-BE49-F238E27FC236}">
              <a16:creationId xmlns:a16="http://schemas.microsoft.com/office/drawing/2014/main" id="{A1CDB247-E406-4B60-911B-B5587F0436D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657" name="Text Box 8">
          <a:extLst>
            <a:ext uri="{FF2B5EF4-FFF2-40B4-BE49-F238E27FC236}">
              <a16:creationId xmlns:a16="http://schemas.microsoft.com/office/drawing/2014/main" id="{EE8D62D9-938F-4FA8-BE83-EE71E76FC2B1}"/>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658" name="Text Box 9">
          <a:extLst>
            <a:ext uri="{FF2B5EF4-FFF2-40B4-BE49-F238E27FC236}">
              <a16:creationId xmlns:a16="http://schemas.microsoft.com/office/drawing/2014/main" id="{4DAFA71C-F66A-41B8-A8EB-910A5FD4E8EE}"/>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659" name="Text Box 10">
          <a:extLst>
            <a:ext uri="{FF2B5EF4-FFF2-40B4-BE49-F238E27FC236}">
              <a16:creationId xmlns:a16="http://schemas.microsoft.com/office/drawing/2014/main" id="{D4A50741-EE55-4750-BD31-AF6C86864BAF}"/>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660" name="Text Box 26">
          <a:extLst>
            <a:ext uri="{FF2B5EF4-FFF2-40B4-BE49-F238E27FC236}">
              <a16:creationId xmlns:a16="http://schemas.microsoft.com/office/drawing/2014/main" id="{47DFB31A-3AB0-44B7-89ED-843AF3A67DCB}"/>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661" name="Text Box 2">
          <a:extLst>
            <a:ext uri="{FF2B5EF4-FFF2-40B4-BE49-F238E27FC236}">
              <a16:creationId xmlns:a16="http://schemas.microsoft.com/office/drawing/2014/main" id="{79F69B50-2C34-40AE-AA14-DD015F7DD42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662" name="Text Box 3">
          <a:extLst>
            <a:ext uri="{FF2B5EF4-FFF2-40B4-BE49-F238E27FC236}">
              <a16:creationId xmlns:a16="http://schemas.microsoft.com/office/drawing/2014/main" id="{0317C183-9B38-4B30-8AFB-C249DD48B7A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663" name="Text Box 4">
          <a:extLst>
            <a:ext uri="{FF2B5EF4-FFF2-40B4-BE49-F238E27FC236}">
              <a16:creationId xmlns:a16="http://schemas.microsoft.com/office/drawing/2014/main" id="{489932D0-5440-4C0C-8D43-61AB2365620D}"/>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664" name="Text Box 5">
          <a:extLst>
            <a:ext uri="{FF2B5EF4-FFF2-40B4-BE49-F238E27FC236}">
              <a16:creationId xmlns:a16="http://schemas.microsoft.com/office/drawing/2014/main" id="{6987AB91-80C7-4FA5-9C8E-D92E235FC8C3}"/>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665" name="Text Box 6">
          <a:extLst>
            <a:ext uri="{FF2B5EF4-FFF2-40B4-BE49-F238E27FC236}">
              <a16:creationId xmlns:a16="http://schemas.microsoft.com/office/drawing/2014/main" id="{9CDFD548-E753-49D4-9AC5-63CF45FC51A0}"/>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666" name="Text Box 7">
          <a:extLst>
            <a:ext uri="{FF2B5EF4-FFF2-40B4-BE49-F238E27FC236}">
              <a16:creationId xmlns:a16="http://schemas.microsoft.com/office/drawing/2014/main" id="{31F95606-3DA0-4D9A-A2AE-E0B2392AFF7E}"/>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67" name="Text Box 8">
          <a:extLst>
            <a:ext uri="{FF2B5EF4-FFF2-40B4-BE49-F238E27FC236}">
              <a16:creationId xmlns:a16="http://schemas.microsoft.com/office/drawing/2014/main" id="{64F96C3E-E33B-43F0-8CDD-7B888AD7D19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68" name="Text Box 28">
          <a:extLst>
            <a:ext uri="{FF2B5EF4-FFF2-40B4-BE49-F238E27FC236}">
              <a16:creationId xmlns:a16="http://schemas.microsoft.com/office/drawing/2014/main" id="{16D2D595-B2FE-441C-8943-5F9884FD321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669" name="Text Box 37">
          <a:extLst>
            <a:ext uri="{FF2B5EF4-FFF2-40B4-BE49-F238E27FC236}">
              <a16:creationId xmlns:a16="http://schemas.microsoft.com/office/drawing/2014/main" id="{56AC39CD-A680-4A86-B7DB-9101679E5615}"/>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670" name="Text Box 38">
          <a:extLst>
            <a:ext uri="{FF2B5EF4-FFF2-40B4-BE49-F238E27FC236}">
              <a16:creationId xmlns:a16="http://schemas.microsoft.com/office/drawing/2014/main" id="{EC6CDB2B-C311-4A0F-8D6F-3004FA44A8EA}"/>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671" name="Text Box 39">
          <a:extLst>
            <a:ext uri="{FF2B5EF4-FFF2-40B4-BE49-F238E27FC236}">
              <a16:creationId xmlns:a16="http://schemas.microsoft.com/office/drawing/2014/main" id="{70A8AA9B-7D32-4AFA-A3B2-33862754DBF4}"/>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72" name="Text Box 739">
          <a:extLst>
            <a:ext uri="{FF2B5EF4-FFF2-40B4-BE49-F238E27FC236}">
              <a16:creationId xmlns:a16="http://schemas.microsoft.com/office/drawing/2014/main" id="{F27FAC9D-164D-4BCB-87DC-01E17EA194B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73" name="Text Box 740">
          <a:extLst>
            <a:ext uri="{FF2B5EF4-FFF2-40B4-BE49-F238E27FC236}">
              <a16:creationId xmlns:a16="http://schemas.microsoft.com/office/drawing/2014/main" id="{438CDFF5-F5D2-4FD7-89FA-08A4CE58E86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74" name="Text Box 741">
          <a:extLst>
            <a:ext uri="{FF2B5EF4-FFF2-40B4-BE49-F238E27FC236}">
              <a16:creationId xmlns:a16="http://schemas.microsoft.com/office/drawing/2014/main" id="{A867CDCF-62CC-40E9-BF80-2F2FCF85B93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75" name="Text Box 742">
          <a:extLst>
            <a:ext uri="{FF2B5EF4-FFF2-40B4-BE49-F238E27FC236}">
              <a16:creationId xmlns:a16="http://schemas.microsoft.com/office/drawing/2014/main" id="{9E5A2252-151A-4018-A5D0-7707C501025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76" name="Text Box 743">
          <a:extLst>
            <a:ext uri="{FF2B5EF4-FFF2-40B4-BE49-F238E27FC236}">
              <a16:creationId xmlns:a16="http://schemas.microsoft.com/office/drawing/2014/main" id="{0B4540AD-BDD6-451C-9ED1-DEA7F13D7C6C}"/>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77" name="Text Box 744">
          <a:extLst>
            <a:ext uri="{FF2B5EF4-FFF2-40B4-BE49-F238E27FC236}">
              <a16:creationId xmlns:a16="http://schemas.microsoft.com/office/drawing/2014/main" id="{72ED7BB9-6FA7-4BC3-B41C-0F6098712B9F}"/>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78" name="Text Box 745">
          <a:extLst>
            <a:ext uri="{FF2B5EF4-FFF2-40B4-BE49-F238E27FC236}">
              <a16:creationId xmlns:a16="http://schemas.microsoft.com/office/drawing/2014/main" id="{9AD5A5B9-E642-4FDF-BF70-93B9075D493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79" name="Text Box 746">
          <a:extLst>
            <a:ext uri="{FF2B5EF4-FFF2-40B4-BE49-F238E27FC236}">
              <a16:creationId xmlns:a16="http://schemas.microsoft.com/office/drawing/2014/main" id="{C749342F-35A6-4C0C-8F5C-C66522C2FDD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80" name="Text Box 747">
          <a:extLst>
            <a:ext uri="{FF2B5EF4-FFF2-40B4-BE49-F238E27FC236}">
              <a16:creationId xmlns:a16="http://schemas.microsoft.com/office/drawing/2014/main" id="{98BCE1CA-1890-4D7B-A8E0-5617779717C4}"/>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81" name="Text Box 778">
          <a:extLst>
            <a:ext uri="{FF2B5EF4-FFF2-40B4-BE49-F238E27FC236}">
              <a16:creationId xmlns:a16="http://schemas.microsoft.com/office/drawing/2014/main" id="{6B493681-32F6-4F54-BEA1-9FFD746C0F18}"/>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82" name="Text Box 9">
          <a:extLst>
            <a:ext uri="{FF2B5EF4-FFF2-40B4-BE49-F238E27FC236}">
              <a16:creationId xmlns:a16="http://schemas.microsoft.com/office/drawing/2014/main" id="{6DCA93D0-50D3-4FBB-8CD7-D9E8198F14B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83" name="Text Box 10">
          <a:extLst>
            <a:ext uri="{FF2B5EF4-FFF2-40B4-BE49-F238E27FC236}">
              <a16:creationId xmlns:a16="http://schemas.microsoft.com/office/drawing/2014/main" id="{A24F4ACA-16D5-45E6-A554-A99BD646C3BB}"/>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684" name="Text Box 26">
          <a:extLst>
            <a:ext uri="{FF2B5EF4-FFF2-40B4-BE49-F238E27FC236}">
              <a16:creationId xmlns:a16="http://schemas.microsoft.com/office/drawing/2014/main" id="{4009FE8B-77DB-44C2-A934-B0419E6991F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685" name="Text Box 28">
          <a:extLst>
            <a:ext uri="{FF2B5EF4-FFF2-40B4-BE49-F238E27FC236}">
              <a16:creationId xmlns:a16="http://schemas.microsoft.com/office/drawing/2014/main" id="{8DB66EF8-00DA-4383-AE07-6EC93DE8DDE9}"/>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86" name="Text Box 8">
          <a:extLst>
            <a:ext uri="{FF2B5EF4-FFF2-40B4-BE49-F238E27FC236}">
              <a16:creationId xmlns:a16="http://schemas.microsoft.com/office/drawing/2014/main" id="{0F84C042-B1A6-419E-93E5-91233DDA209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687" name="Text Box 9">
          <a:extLst>
            <a:ext uri="{FF2B5EF4-FFF2-40B4-BE49-F238E27FC236}">
              <a16:creationId xmlns:a16="http://schemas.microsoft.com/office/drawing/2014/main" id="{EB70913F-2307-422A-BF77-0F96A13F9F02}"/>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688" name="Text Box 10">
          <a:extLst>
            <a:ext uri="{FF2B5EF4-FFF2-40B4-BE49-F238E27FC236}">
              <a16:creationId xmlns:a16="http://schemas.microsoft.com/office/drawing/2014/main" id="{FB3184FB-6284-43D8-9B8B-CE54A0DA53B8}"/>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1000"/>
    <xdr:sp macro="" textlink="">
      <xdr:nvSpPr>
        <xdr:cNvPr id="1689" name="Text Box 26">
          <a:extLst>
            <a:ext uri="{FF2B5EF4-FFF2-40B4-BE49-F238E27FC236}">
              <a16:creationId xmlns:a16="http://schemas.microsoft.com/office/drawing/2014/main" id="{DAC91038-F233-407B-8FAF-44C863548848}"/>
            </a:ext>
          </a:extLst>
        </xdr:cNvPr>
        <xdr:cNvSpPr txBox="1">
          <a:spLocks noChangeArrowheads="1"/>
        </xdr:cNvSpPr>
      </xdr:nvSpPr>
      <xdr:spPr bwMode="auto">
        <a:xfrm>
          <a:off x="2914650" y="28298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90" name="Text Box 28">
          <a:extLst>
            <a:ext uri="{FF2B5EF4-FFF2-40B4-BE49-F238E27FC236}">
              <a16:creationId xmlns:a16="http://schemas.microsoft.com/office/drawing/2014/main" id="{62D06631-8C21-43F2-B760-EC1E18FF6100}"/>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91" name="Text Box 739">
          <a:extLst>
            <a:ext uri="{FF2B5EF4-FFF2-40B4-BE49-F238E27FC236}">
              <a16:creationId xmlns:a16="http://schemas.microsoft.com/office/drawing/2014/main" id="{623A8E19-1539-4C57-8CF9-8F725AC80376}"/>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92" name="Text Box 740">
          <a:extLst>
            <a:ext uri="{FF2B5EF4-FFF2-40B4-BE49-F238E27FC236}">
              <a16:creationId xmlns:a16="http://schemas.microsoft.com/office/drawing/2014/main" id="{D28334E4-E999-4D1F-893C-5856A64FA65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93" name="Text Box 741">
          <a:extLst>
            <a:ext uri="{FF2B5EF4-FFF2-40B4-BE49-F238E27FC236}">
              <a16:creationId xmlns:a16="http://schemas.microsoft.com/office/drawing/2014/main" id="{446AA8B1-6663-4896-879F-DF3019A198D8}"/>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94" name="Text Box 742">
          <a:extLst>
            <a:ext uri="{FF2B5EF4-FFF2-40B4-BE49-F238E27FC236}">
              <a16:creationId xmlns:a16="http://schemas.microsoft.com/office/drawing/2014/main" id="{EE3AB722-7DBB-40B4-AE6A-18FD7AC1DDF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95" name="Text Box 743">
          <a:extLst>
            <a:ext uri="{FF2B5EF4-FFF2-40B4-BE49-F238E27FC236}">
              <a16:creationId xmlns:a16="http://schemas.microsoft.com/office/drawing/2014/main" id="{E88D1261-5EE5-4488-8683-E0854E4DD60F}"/>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96" name="Text Box 744">
          <a:extLst>
            <a:ext uri="{FF2B5EF4-FFF2-40B4-BE49-F238E27FC236}">
              <a16:creationId xmlns:a16="http://schemas.microsoft.com/office/drawing/2014/main" id="{C0D4A7FB-8B04-41FA-8BFA-379BE5A3EF1A}"/>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97" name="Text Box 745">
          <a:extLst>
            <a:ext uri="{FF2B5EF4-FFF2-40B4-BE49-F238E27FC236}">
              <a16:creationId xmlns:a16="http://schemas.microsoft.com/office/drawing/2014/main" id="{ED253CE8-4D29-4B8D-80F0-FD7CD5264011}"/>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98" name="Text Box 746">
          <a:extLst>
            <a:ext uri="{FF2B5EF4-FFF2-40B4-BE49-F238E27FC236}">
              <a16:creationId xmlns:a16="http://schemas.microsoft.com/office/drawing/2014/main" id="{F81B264A-2FFB-4C5E-A8E9-FE4EF02F6AEC}"/>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699" name="Text Box 747">
          <a:extLst>
            <a:ext uri="{FF2B5EF4-FFF2-40B4-BE49-F238E27FC236}">
              <a16:creationId xmlns:a16="http://schemas.microsoft.com/office/drawing/2014/main" id="{35618A69-E980-408B-B0B4-5D4BF68B867D}"/>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382905"/>
    <xdr:sp macro="" textlink="">
      <xdr:nvSpPr>
        <xdr:cNvPr id="1700" name="Text Box 773">
          <a:extLst>
            <a:ext uri="{FF2B5EF4-FFF2-40B4-BE49-F238E27FC236}">
              <a16:creationId xmlns:a16="http://schemas.microsoft.com/office/drawing/2014/main" id="{91D8B04B-F13A-4F1A-A903-A9E1DE43F0C5}"/>
            </a:ext>
          </a:extLst>
        </xdr:cNvPr>
        <xdr:cNvSpPr txBox="1">
          <a:spLocks noChangeArrowheads="1"/>
        </xdr:cNvSpPr>
      </xdr:nvSpPr>
      <xdr:spPr bwMode="auto">
        <a:xfrm>
          <a:off x="2914650" y="28298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398145"/>
    <xdr:sp macro="" textlink="">
      <xdr:nvSpPr>
        <xdr:cNvPr id="1701" name="Text Box 778">
          <a:extLst>
            <a:ext uri="{FF2B5EF4-FFF2-40B4-BE49-F238E27FC236}">
              <a16:creationId xmlns:a16="http://schemas.microsoft.com/office/drawing/2014/main" id="{5CD329B1-D077-4762-97D3-C3410089185E}"/>
            </a:ext>
          </a:extLst>
        </xdr:cNvPr>
        <xdr:cNvSpPr txBox="1">
          <a:spLocks noChangeArrowheads="1"/>
        </xdr:cNvSpPr>
      </xdr:nvSpPr>
      <xdr:spPr bwMode="auto">
        <a:xfrm>
          <a:off x="2914650" y="28298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702" name="Text Box 8">
          <a:extLst>
            <a:ext uri="{FF2B5EF4-FFF2-40B4-BE49-F238E27FC236}">
              <a16:creationId xmlns:a16="http://schemas.microsoft.com/office/drawing/2014/main" id="{D6C32651-1C7B-4BE6-B91C-3FCD44736B5C}"/>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703" name="Text Box 9">
          <a:extLst>
            <a:ext uri="{FF2B5EF4-FFF2-40B4-BE49-F238E27FC236}">
              <a16:creationId xmlns:a16="http://schemas.microsoft.com/office/drawing/2014/main" id="{0AF1CDB2-FF86-4F62-A542-FD632216AC5A}"/>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704" name="Text Box 10">
          <a:extLst>
            <a:ext uri="{FF2B5EF4-FFF2-40B4-BE49-F238E27FC236}">
              <a16:creationId xmlns:a16="http://schemas.microsoft.com/office/drawing/2014/main" id="{C4411E7F-EAFC-440C-BEA2-68004D7F3E0B}"/>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466725"/>
    <xdr:sp macro="" textlink="">
      <xdr:nvSpPr>
        <xdr:cNvPr id="1705" name="Text Box 26">
          <a:extLst>
            <a:ext uri="{FF2B5EF4-FFF2-40B4-BE49-F238E27FC236}">
              <a16:creationId xmlns:a16="http://schemas.microsoft.com/office/drawing/2014/main" id="{4FD4BADE-C743-4BAF-9837-718AAF3F7182}"/>
            </a:ext>
          </a:extLst>
        </xdr:cNvPr>
        <xdr:cNvSpPr txBox="1">
          <a:spLocks noChangeArrowheads="1"/>
        </xdr:cNvSpPr>
      </xdr:nvSpPr>
      <xdr:spPr bwMode="auto">
        <a:xfrm>
          <a:off x="2914650" y="28298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706" name="Text Box 2">
          <a:extLst>
            <a:ext uri="{FF2B5EF4-FFF2-40B4-BE49-F238E27FC236}">
              <a16:creationId xmlns:a16="http://schemas.microsoft.com/office/drawing/2014/main" id="{793DF929-57DD-4479-8060-E61C3F8ED056}"/>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707" name="Text Box 3">
          <a:extLst>
            <a:ext uri="{FF2B5EF4-FFF2-40B4-BE49-F238E27FC236}">
              <a16:creationId xmlns:a16="http://schemas.microsoft.com/office/drawing/2014/main" id="{7C3685F5-0281-41B1-A33F-A2E49E80254B}"/>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708" name="Text Box 4">
          <a:extLst>
            <a:ext uri="{FF2B5EF4-FFF2-40B4-BE49-F238E27FC236}">
              <a16:creationId xmlns:a16="http://schemas.microsoft.com/office/drawing/2014/main" id="{0C23A5EB-FB8C-4FBF-A859-150D456EADB6}"/>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709" name="Text Box 5">
          <a:extLst>
            <a:ext uri="{FF2B5EF4-FFF2-40B4-BE49-F238E27FC236}">
              <a16:creationId xmlns:a16="http://schemas.microsoft.com/office/drawing/2014/main" id="{36FA49CE-B981-41D7-B722-A99F2C3CEBF9}"/>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710" name="Text Box 6">
          <a:extLst>
            <a:ext uri="{FF2B5EF4-FFF2-40B4-BE49-F238E27FC236}">
              <a16:creationId xmlns:a16="http://schemas.microsoft.com/office/drawing/2014/main" id="{32F58294-1792-4902-9833-E820CC3D1A29}"/>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711" name="Text Box 7">
          <a:extLst>
            <a:ext uri="{FF2B5EF4-FFF2-40B4-BE49-F238E27FC236}">
              <a16:creationId xmlns:a16="http://schemas.microsoft.com/office/drawing/2014/main" id="{5A2ABF39-BC62-4078-A483-6CF9DF459C58}"/>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12" name="Text Box 8">
          <a:extLst>
            <a:ext uri="{FF2B5EF4-FFF2-40B4-BE49-F238E27FC236}">
              <a16:creationId xmlns:a16="http://schemas.microsoft.com/office/drawing/2014/main" id="{43F9DCB4-E751-431A-B6A8-2A5E79C34DD0}"/>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13" name="Text Box 28">
          <a:extLst>
            <a:ext uri="{FF2B5EF4-FFF2-40B4-BE49-F238E27FC236}">
              <a16:creationId xmlns:a16="http://schemas.microsoft.com/office/drawing/2014/main" id="{70B318A0-3273-4DBC-9593-FD8D8B26B02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714" name="Text Box 37">
          <a:extLst>
            <a:ext uri="{FF2B5EF4-FFF2-40B4-BE49-F238E27FC236}">
              <a16:creationId xmlns:a16="http://schemas.microsoft.com/office/drawing/2014/main" id="{0BAB4091-1546-4E6F-8ADC-39FE7FABD3F5}"/>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715" name="Text Box 38">
          <a:extLst>
            <a:ext uri="{FF2B5EF4-FFF2-40B4-BE49-F238E27FC236}">
              <a16:creationId xmlns:a16="http://schemas.microsoft.com/office/drawing/2014/main" id="{3E3F9494-1927-4FA2-9A31-367D81BD378A}"/>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716" name="Text Box 39">
          <a:extLst>
            <a:ext uri="{FF2B5EF4-FFF2-40B4-BE49-F238E27FC236}">
              <a16:creationId xmlns:a16="http://schemas.microsoft.com/office/drawing/2014/main" id="{9D7B47F0-499D-43F0-A1A3-2A6281E1D3F1}"/>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17" name="Text Box 739">
          <a:extLst>
            <a:ext uri="{FF2B5EF4-FFF2-40B4-BE49-F238E27FC236}">
              <a16:creationId xmlns:a16="http://schemas.microsoft.com/office/drawing/2014/main" id="{0F143BBC-DD72-469B-99A1-5C8EFE4EE0D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18" name="Text Box 740">
          <a:extLst>
            <a:ext uri="{FF2B5EF4-FFF2-40B4-BE49-F238E27FC236}">
              <a16:creationId xmlns:a16="http://schemas.microsoft.com/office/drawing/2014/main" id="{3D2CF2EB-6892-40A0-BD5D-D73B2A5D610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19" name="Text Box 741">
          <a:extLst>
            <a:ext uri="{FF2B5EF4-FFF2-40B4-BE49-F238E27FC236}">
              <a16:creationId xmlns:a16="http://schemas.microsoft.com/office/drawing/2014/main" id="{23461A97-927E-4A15-8C83-4B8703229321}"/>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20" name="Text Box 742">
          <a:extLst>
            <a:ext uri="{FF2B5EF4-FFF2-40B4-BE49-F238E27FC236}">
              <a16:creationId xmlns:a16="http://schemas.microsoft.com/office/drawing/2014/main" id="{3FCFF048-9814-49A5-9E93-55681DF74335}"/>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21" name="Text Box 743">
          <a:extLst>
            <a:ext uri="{FF2B5EF4-FFF2-40B4-BE49-F238E27FC236}">
              <a16:creationId xmlns:a16="http://schemas.microsoft.com/office/drawing/2014/main" id="{BC0ADFCE-DBBE-4BD4-AC99-8EE803CF0552}"/>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22" name="Text Box 744">
          <a:extLst>
            <a:ext uri="{FF2B5EF4-FFF2-40B4-BE49-F238E27FC236}">
              <a16:creationId xmlns:a16="http://schemas.microsoft.com/office/drawing/2014/main" id="{31BB9456-D6C4-4101-B93F-DD90EA81EB09}"/>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23" name="Text Box 745">
          <a:extLst>
            <a:ext uri="{FF2B5EF4-FFF2-40B4-BE49-F238E27FC236}">
              <a16:creationId xmlns:a16="http://schemas.microsoft.com/office/drawing/2014/main" id="{6557F2EA-DC61-4C86-B567-A8715F7C723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24" name="Text Box 746">
          <a:extLst>
            <a:ext uri="{FF2B5EF4-FFF2-40B4-BE49-F238E27FC236}">
              <a16:creationId xmlns:a16="http://schemas.microsoft.com/office/drawing/2014/main" id="{D7E20366-B4DC-4D73-8F79-0B31879CDD9A}"/>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25" name="Text Box 747">
          <a:extLst>
            <a:ext uri="{FF2B5EF4-FFF2-40B4-BE49-F238E27FC236}">
              <a16:creationId xmlns:a16="http://schemas.microsoft.com/office/drawing/2014/main" id="{96BCCB52-58D3-4F05-8EF7-3B4251930A1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26" name="Text Box 778">
          <a:extLst>
            <a:ext uri="{FF2B5EF4-FFF2-40B4-BE49-F238E27FC236}">
              <a16:creationId xmlns:a16="http://schemas.microsoft.com/office/drawing/2014/main" id="{1FA54EB0-8A2B-462E-A48C-DBDCD44775AD}"/>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27" name="Text Box 9">
          <a:extLst>
            <a:ext uri="{FF2B5EF4-FFF2-40B4-BE49-F238E27FC236}">
              <a16:creationId xmlns:a16="http://schemas.microsoft.com/office/drawing/2014/main" id="{D057BFCD-0356-4F74-B272-37DD03BB7306}"/>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28" name="Text Box 10">
          <a:extLst>
            <a:ext uri="{FF2B5EF4-FFF2-40B4-BE49-F238E27FC236}">
              <a16:creationId xmlns:a16="http://schemas.microsoft.com/office/drawing/2014/main" id="{53A87509-5050-4148-8DBB-05003AE4A623}"/>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6690"/>
    <xdr:sp macro="" textlink="">
      <xdr:nvSpPr>
        <xdr:cNvPr id="1729" name="Text Box 26">
          <a:extLst>
            <a:ext uri="{FF2B5EF4-FFF2-40B4-BE49-F238E27FC236}">
              <a16:creationId xmlns:a16="http://schemas.microsoft.com/office/drawing/2014/main" id="{6677CE64-6F01-4E48-95EC-3782320F829E}"/>
            </a:ext>
          </a:extLst>
        </xdr:cNvPr>
        <xdr:cNvSpPr txBox="1">
          <a:spLocks noChangeArrowheads="1"/>
        </xdr:cNvSpPr>
      </xdr:nvSpPr>
      <xdr:spPr bwMode="auto">
        <a:xfrm>
          <a:off x="2914650" y="28298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81</xdr:row>
      <xdr:rowOff>0</xdr:rowOff>
    </xdr:from>
    <xdr:ext cx="76200" cy="188595"/>
    <xdr:sp macro="" textlink="">
      <xdr:nvSpPr>
        <xdr:cNvPr id="1730" name="Text Box 28">
          <a:extLst>
            <a:ext uri="{FF2B5EF4-FFF2-40B4-BE49-F238E27FC236}">
              <a16:creationId xmlns:a16="http://schemas.microsoft.com/office/drawing/2014/main" id="{4C764BD0-E71E-4BE3-A5A7-3BD675A89EAD}"/>
            </a:ext>
          </a:extLst>
        </xdr:cNvPr>
        <xdr:cNvSpPr txBox="1">
          <a:spLocks noChangeArrowheads="1"/>
        </xdr:cNvSpPr>
      </xdr:nvSpPr>
      <xdr:spPr bwMode="auto">
        <a:xfrm>
          <a:off x="2914650" y="28298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pirkimai@medita.lt"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69"/>
  <sheetViews>
    <sheetView view="pageBreakPreview" topLeftCell="A34" zoomScaleNormal="100" zoomScaleSheetLayoutView="100" workbookViewId="0">
      <selection activeCell="D40" sqref="D40"/>
    </sheetView>
  </sheetViews>
  <sheetFormatPr defaultRowHeight="15.75" x14ac:dyDescent="0.25"/>
  <cols>
    <col min="1" max="1" width="5" style="1" customWidth="1"/>
    <col min="2" max="2" width="25.7109375" style="2" customWidth="1"/>
    <col min="3" max="3" width="13.42578125" style="1" customWidth="1"/>
    <col min="4" max="4" width="15" style="1" customWidth="1"/>
    <col min="5" max="5" width="12.5703125" style="1" customWidth="1"/>
    <col min="6" max="6" width="12.5703125" style="2" customWidth="1"/>
    <col min="7" max="7" width="14" style="3" customWidth="1"/>
    <col min="8" max="8" width="28.7109375" style="8" customWidth="1"/>
    <col min="9" max="9" width="21" style="2" customWidth="1"/>
    <col min="10" max="10" width="9.140625" style="2"/>
    <col min="11" max="11" width="10" style="2" bestFit="1" customWidth="1"/>
    <col min="12" max="12" width="18.28515625" style="2" customWidth="1"/>
    <col min="13" max="13" width="13.85546875" style="2" customWidth="1"/>
    <col min="14" max="252" width="9.140625" style="2"/>
    <col min="253" max="253" width="6.28515625" style="2" customWidth="1"/>
    <col min="254" max="254" width="38.85546875" style="2" customWidth="1"/>
    <col min="255" max="255" width="8.28515625" style="2" customWidth="1"/>
    <col min="256" max="256" width="9.140625" style="2" customWidth="1"/>
    <col min="257" max="257" width="29.85546875" style="2" customWidth="1"/>
    <col min="258" max="258" width="20.7109375" style="2" customWidth="1"/>
    <col min="259" max="259" width="12.85546875" style="2" customWidth="1"/>
    <col min="260" max="260" width="8.28515625" style="2" customWidth="1"/>
    <col min="261" max="261" width="8.85546875" style="2" customWidth="1"/>
    <col min="262" max="262" width="13.5703125" style="2" customWidth="1"/>
    <col min="263" max="508" width="9.140625" style="2"/>
    <col min="509" max="509" width="6.28515625" style="2" customWidth="1"/>
    <col min="510" max="510" width="38.85546875" style="2" customWidth="1"/>
    <col min="511" max="511" width="8.28515625" style="2" customWidth="1"/>
    <col min="512" max="512" width="9.140625" style="2" customWidth="1"/>
    <col min="513" max="513" width="29.85546875" style="2" customWidth="1"/>
    <col min="514" max="514" width="20.7109375" style="2" customWidth="1"/>
    <col min="515" max="515" width="12.85546875" style="2" customWidth="1"/>
    <col min="516" max="516" width="8.28515625" style="2" customWidth="1"/>
    <col min="517" max="517" width="8.85546875" style="2" customWidth="1"/>
    <col min="518" max="518" width="13.5703125" style="2" customWidth="1"/>
    <col min="519" max="764" width="9.140625" style="2"/>
    <col min="765" max="765" width="6.28515625" style="2" customWidth="1"/>
    <col min="766" max="766" width="38.85546875" style="2" customWidth="1"/>
    <col min="767" max="767" width="8.28515625" style="2" customWidth="1"/>
    <col min="768" max="768" width="9.140625" style="2" customWidth="1"/>
    <col min="769" max="769" width="29.85546875" style="2" customWidth="1"/>
    <col min="770" max="770" width="20.7109375" style="2" customWidth="1"/>
    <col min="771" max="771" width="12.85546875" style="2" customWidth="1"/>
    <col min="772" max="772" width="8.28515625" style="2" customWidth="1"/>
    <col min="773" max="773" width="8.85546875" style="2" customWidth="1"/>
    <col min="774" max="774" width="13.5703125" style="2" customWidth="1"/>
    <col min="775" max="1020" width="9.140625" style="2"/>
    <col min="1021" max="1021" width="6.28515625" style="2" customWidth="1"/>
    <col min="1022" max="1022" width="38.85546875" style="2" customWidth="1"/>
    <col min="1023" max="1023" width="8.28515625" style="2" customWidth="1"/>
    <col min="1024" max="1024" width="9.140625" style="2" customWidth="1"/>
    <col min="1025" max="1025" width="29.85546875" style="2" customWidth="1"/>
    <col min="1026" max="1026" width="20.7109375" style="2" customWidth="1"/>
    <col min="1027" max="1027" width="12.85546875" style="2" customWidth="1"/>
    <col min="1028" max="1028" width="8.28515625" style="2" customWidth="1"/>
    <col min="1029" max="1029" width="8.85546875" style="2" customWidth="1"/>
    <col min="1030" max="1030" width="13.5703125" style="2" customWidth="1"/>
    <col min="1031" max="1276" width="9.140625" style="2"/>
    <col min="1277" max="1277" width="6.28515625" style="2" customWidth="1"/>
    <col min="1278" max="1278" width="38.85546875" style="2" customWidth="1"/>
    <col min="1279" max="1279" width="8.28515625" style="2" customWidth="1"/>
    <col min="1280" max="1280" width="9.140625" style="2" customWidth="1"/>
    <col min="1281" max="1281" width="29.85546875" style="2" customWidth="1"/>
    <col min="1282" max="1282" width="20.7109375" style="2" customWidth="1"/>
    <col min="1283" max="1283" width="12.85546875" style="2" customWidth="1"/>
    <col min="1284" max="1284" width="8.28515625" style="2" customWidth="1"/>
    <col min="1285" max="1285" width="8.85546875" style="2" customWidth="1"/>
    <col min="1286" max="1286" width="13.5703125" style="2" customWidth="1"/>
    <col min="1287" max="1532" width="9.140625" style="2"/>
    <col min="1533" max="1533" width="6.28515625" style="2" customWidth="1"/>
    <col min="1534" max="1534" width="38.85546875" style="2" customWidth="1"/>
    <col min="1535" max="1535" width="8.28515625" style="2" customWidth="1"/>
    <col min="1536" max="1536" width="9.140625" style="2" customWidth="1"/>
    <col min="1537" max="1537" width="29.85546875" style="2" customWidth="1"/>
    <col min="1538" max="1538" width="20.7109375" style="2" customWidth="1"/>
    <col min="1539" max="1539" width="12.85546875" style="2" customWidth="1"/>
    <col min="1540" max="1540" width="8.28515625" style="2" customWidth="1"/>
    <col min="1541" max="1541" width="8.85546875" style="2" customWidth="1"/>
    <col min="1542" max="1542" width="13.5703125" style="2" customWidth="1"/>
    <col min="1543" max="1788" width="9.140625" style="2"/>
    <col min="1789" max="1789" width="6.28515625" style="2" customWidth="1"/>
    <col min="1790" max="1790" width="38.85546875" style="2" customWidth="1"/>
    <col min="1791" max="1791" width="8.28515625" style="2" customWidth="1"/>
    <col min="1792" max="1792" width="9.140625" style="2" customWidth="1"/>
    <col min="1793" max="1793" width="29.85546875" style="2" customWidth="1"/>
    <col min="1794" max="1794" width="20.7109375" style="2" customWidth="1"/>
    <col min="1795" max="1795" width="12.85546875" style="2" customWidth="1"/>
    <col min="1796" max="1796" width="8.28515625" style="2" customWidth="1"/>
    <col min="1797" max="1797" width="8.85546875" style="2" customWidth="1"/>
    <col min="1798" max="1798" width="13.5703125" style="2" customWidth="1"/>
    <col min="1799" max="2044" width="9.140625" style="2"/>
    <col min="2045" max="2045" width="6.28515625" style="2" customWidth="1"/>
    <col min="2046" max="2046" width="38.85546875" style="2" customWidth="1"/>
    <col min="2047" max="2047" width="8.28515625" style="2" customWidth="1"/>
    <col min="2048" max="2048" width="9.140625" style="2" customWidth="1"/>
    <col min="2049" max="2049" width="29.85546875" style="2" customWidth="1"/>
    <col min="2050" max="2050" width="20.7109375" style="2" customWidth="1"/>
    <col min="2051" max="2051" width="12.85546875" style="2" customWidth="1"/>
    <col min="2052" max="2052" width="8.28515625" style="2" customWidth="1"/>
    <col min="2053" max="2053" width="8.85546875" style="2" customWidth="1"/>
    <col min="2054" max="2054" width="13.5703125" style="2" customWidth="1"/>
    <col min="2055" max="2300" width="9.140625" style="2"/>
    <col min="2301" max="2301" width="6.28515625" style="2" customWidth="1"/>
    <col min="2302" max="2302" width="38.85546875" style="2" customWidth="1"/>
    <col min="2303" max="2303" width="8.28515625" style="2" customWidth="1"/>
    <col min="2304" max="2304" width="9.140625" style="2" customWidth="1"/>
    <col min="2305" max="2305" width="29.85546875" style="2" customWidth="1"/>
    <col min="2306" max="2306" width="20.7109375" style="2" customWidth="1"/>
    <col min="2307" max="2307" width="12.85546875" style="2" customWidth="1"/>
    <col min="2308" max="2308" width="8.28515625" style="2" customWidth="1"/>
    <col min="2309" max="2309" width="8.85546875" style="2" customWidth="1"/>
    <col min="2310" max="2310" width="13.5703125" style="2" customWidth="1"/>
    <col min="2311" max="2556" width="9.140625" style="2"/>
    <col min="2557" max="2557" width="6.28515625" style="2" customWidth="1"/>
    <col min="2558" max="2558" width="38.85546875" style="2" customWidth="1"/>
    <col min="2559" max="2559" width="8.28515625" style="2" customWidth="1"/>
    <col min="2560" max="2560" width="9.140625" style="2" customWidth="1"/>
    <col min="2561" max="2561" width="29.85546875" style="2" customWidth="1"/>
    <col min="2562" max="2562" width="20.7109375" style="2" customWidth="1"/>
    <col min="2563" max="2563" width="12.85546875" style="2" customWidth="1"/>
    <col min="2564" max="2564" width="8.28515625" style="2" customWidth="1"/>
    <col min="2565" max="2565" width="8.85546875" style="2" customWidth="1"/>
    <col min="2566" max="2566" width="13.5703125" style="2" customWidth="1"/>
    <col min="2567" max="2812" width="9.140625" style="2"/>
    <col min="2813" max="2813" width="6.28515625" style="2" customWidth="1"/>
    <col min="2814" max="2814" width="38.85546875" style="2" customWidth="1"/>
    <col min="2815" max="2815" width="8.28515625" style="2" customWidth="1"/>
    <col min="2816" max="2816" width="9.140625" style="2" customWidth="1"/>
    <col min="2817" max="2817" width="29.85546875" style="2" customWidth="1"/>
    <col min="2818" max="2818" width="20.7109375" style="2" customWidth="1"/>
    <col min="2819" max="2819" width="12.85546875" style="2" customWidth="1"/>
    <col min="2820" max="2820" width="8.28515625" style="2" customWidth="1"/>
    <col min="2821" max="2821" width="8.85546875" style="2" customWidth="1"/>
    <col min="2822" max="2822" width="13.5703125" style="2" customWidth="1"/>
    <col min="2823" max="3068" width="9.140625" style="2"/>
    <col min="3069" max="3069" width="6.28515625" style="2" customWidth="1"/>
    <col min="3070" max="3070" width="38.85546875" style="2" customWidth="1"/>
    <col min="3071" max="3071" width="8.28515625" style="2" customWidth="1"/>
    <col min="3072" max="3072" width="9.140625" style="2" customWidth="1"/>
    <col min="3073" max="3073" width="29.85546875" style="2" customWidth="1"/>
    <col min="3074" max="3074" width="20.7109375" style="2" customWidth="1"/>
    <col min="3075" max="3075" width="12.85546875" style="2" customWidth="1"/>
    <col min="3076" max="3076" width="8.28515625" style="2" customWidth="1"/>
    <col min="3077" max="3077" width="8.85546875" style="2" customWidth="1"/>
    <col min="3078" max="3078" width="13.5703125" style="2" customWidth="1"/>
    <col min="3079" max="3324" width="9.140625" style="2"/>
    <col min="3325" max="3325" width="6.28515625" style="2" customWidth="1"/>
    <col min="3326" max="3326" width="38.85546875" style="2" customWidth="1"/>
    <col min="3327" max="3327" width="8.28515625" style="2" customWidth="1"/>
    <col min="3328" max="3328" width="9.140625" style="2" customWidth="1"/>
    <col min="3329" max="3329" width="29.85546875" style="2" customWidth="1"/>
    <col min="3330" max="3330" width="20.7109375" style="2" customWidth="1"/>
    <col min="3331" max="3331" width="12.85546875" style="2" customWidth="1"/>
    <col min="3332" max="3332" width="8.28515625" style="2" customWidth="1"/>
    <col min="3333" max="3333" width="8.85546875" style="2" customWidth="1"/>
    <col min="3334" max="3334" width="13.5703125" style="2" customWidth="1"/>
    <col min="3335" max="3580" width="9.140625" style="2"/>
    <col min="3581" max="3581" width="6.28515625" style="2" customWidth="1"/>
    <col min="3582" max="3582" width="38.85546875" style="2" customWidth="1"/>
    <col min="3583" max="3583" width="8.28515625" style="2" customWidth="1"/>
    <col min="3584" max="3584" width="9.140625" style="2" customWidth="1"/>
    <col min="3585" max="3585" width="29.85546875" style="2" customWidth="1"/>
    <col min="3586" max="3586" width="20.7109375" style="2" customWidth="1"/>
    <col min="3587" max="3587" width="12.85546875" style="2" customWidth="1"/>
    <col min="3588" max="3588" width="8.28515625" style="2" customWidth="1"/>
    <col min="3589" max="3589" width="8.85546875" style="2" customWidth="1"/>
    <col min="3590" max="3590" width="13.5703125" style="2" customWidth="1"/>
    <col min="3591" max="3836" width="9.140625" style="2"/>
    <col min="3837" max="3837" width="6.28515625" style="2" customWidth="1"/>
    <col min="3838" max="3838" width="38.85546875" style="2" customWidth="1"/>
    <col min="3839" max="3839" width="8.28515625" style="2" customWidth="1"/>
    <col min="3840" max="3840" width="9.140625" style="2" customWidth="1"/>
    <col min="3841" max="3841" width="29.85546875" style="2" customWidth="1"/>
    <col min="3842" max="3842" width="20.7109375" style="2" customWidth="1"/>
    <col min="3843" max="3843" width="12.85546875" style="2" customWidth="1"/>
    <col min="3844" max="3844" width="8.28515625" style="2" customWidth="1"/>
    <col min="3845" max="3845" width="8.85546875" style="2" customWidth="1"/>
    <col min="3846" max="3846" width="13.5703125" style="2" customWidth="1"/>
    <col min="3847" max="4092" width="9.140625" style="2"/>
    <col min="4093" max="4093" width="6.28515625" style="2" customWidth="1"/>
    <col min="4094" max="4094" width="38.85546875" style="2" customWidth="1"/>
    <col min="4095" max="4095" width="8.28515625" style="2" customWidth="1"/>
    <col min="4096" max="4096" width="9.140625" style="2" customWidth="1"/>
    <col min="4097" max="4097" width="29.85546875" style="2" customWidth="1"/>
    <col min="4098" max="4098" width="20.7109375" style="2" customWidth="1"/>
    <col min="4099" max="4099" width="12.85546875" style="2" customWidth="1"/>
    <col min="4100" max="4100" width="8.28515625" style="2" customWidth="1"/>
    <col min="4101" max="4101" width="8.85546875" style="2" customWidth="1"/>
    <col min="4102" max="4102" width="13.5703125" style="2" customWidth="1"/>
    <col min="4103" max="4348" width="9.140625" style="2"/>
    <col min="4349" max="4349" width="6.28515625" style="2" customWidth="1"/>
    <col min="4350" max="4350" width="38.85546875" style="2" customWidth="1"/>
    <col min="4351" max="4351" width="8.28515625" style="2" customWidth="1"/>
    <col min="4352" max="4352" width="9.140625" style="2" customWidth="1"/>
    <col min="4353" max="4353" width="29.85546875" style="2" customWidth="1"/>
    <col min="4354" max="4354" width="20.7109375" style="2" customWidth="1"/>
    <col min="4355" max="4355" width="12.85546875" style="2" customWidth="1"/>
    <col min="4356" max="4356" width="8.28515625" style="2" customWidth="1"/>
    <col min="4357" max="4357" width="8.85546875" style="2" customWidth="1"/>
    <col min="4358" max="4358" width="13.5703125" style="2" customWidth="1"/>
    <col min="4359" max="4604" width="9.140625" style="2"/>
    <col min="4605" max="4605" width="6.28515625" style="2" customWidth="1"/>
    <col min="4606" max="4606" width="38.85546875" style="2" customWidth="1"/>
    <col min="4607" max="4607" width="8.28515625" style="2" customWidth="1"/>
    <col min="4608" max="4608" width="9.140625" style="2" customWidth="1"/>
    <col min="4609" max="4609" width="29.85546875" style="2" customWidth="1"/>
    <col min="4610" max="4610" width="20.7109375" style="2" customWidth="1"/>
    <col min="4611" max="4611" width="12.85546875" style="2" customWidth="1"/>
    <col min="4612" max="4612" width="8.28515625" style="2" customWidth="1"/>
    <col min="4613" max="4613" width="8.85546875" style="2" customWidth="1"/>
    <col min="4614" max="4614" width="13.5703125" style="2" customWidth="1"/>
    <col min="4615" max="4860" width="9.140625" style="2"/>
    <col min="4861" max="4861" width="6.28515625" style="2" customWidth="1"/>
    <col min="4862" max="4862" width="38.85546875" style="2" customWidth="1"/>
    <col min="4863" max="4863" width="8.28515625" style="2" customWidth="1"/>
    <col min="4864" max="4864" width="9.140625" style="2" customWidth="1"/>
    <col min="4865" max="4865" width="29.85546875" style="2" customWidth="1"/>
    <col min="4866" max="4866" width="20.7109375" style="2" customWidth="1"/>
    <col min="4867" max="4867" width="12.85546875" style="2" customWidth="1"/>
    <col min="4868" max="4868" width="8.28515625" style="2" customWidth="1"/>
    <col min="4869" max="4869" width="8.85546875" style="2" customWidth="1"/>
    <col min="4870" max="4870" width="13.5703125" style="2" customWidth="1"/>
    <col min="4871" max="5116" width="9.140625" style="2"/>
    <col min="5117" max="5117" width="6.28515625" style="2" customWidth="1"/>
    <col min="5118" max="5118" width="38.85546875" style="2" customWidth="1"/>
    <col min="5119" max="5119" width="8.28515625" style="2" customWidth="1"/>
    <col min="5120" max="5120" width="9.140625" style="2" customWidth="1"/>
    <col min="5121" max="5121" width="29.85546875" style="2" customWidth="1"/>
    <col min="5122" max="5122" width="20.7109375" style="2" customWidth="1"/>
    <col min="5123" max="5123" width="12.85546875" style="2" customWidth="1"/>
    <col min="5124" max="5124" width="8.28515625" style="2" customWidth="1"/>
    <col min="5125" max="5125" width="8.85546875" style="2" customWidth="1"/>
    <col min="5126" max="5126" width="13.5703125" style="2" customWidth="1"/>
    <col min="5127" max="5372" width="9.140625" style="2"/>
    <col min="5373" max="5373" width="6.28515625" style="2" customWidth="1"/>
    <col min="5374" max="5374" width="38.85546875" style="2" customWidth="1"/>
    <col min="5375" max="5375" width="8.28515625" style="2" customWidth="1"/>
    <col min="5376" max="5376" width="9.140625" style="2" customWidth="1"/>
    <col min="5377" max="5377" width="29.85546875" style="2" customWidth="1"/>
    <col min="5378" max="5378" width="20.7109375" style="2" customWidth="1"/>
    <col min="5379" max="5379" width="12.85546875" style="2" customWidth="1"/>
    <col min="5380" max="5380" width="8.28515625" style="2" customWidth="1"/>
    <col min="5381" max="5381" width="8.85546875" style="2" customWidth="1"/>
    <col min="5382" max="5382" width="13.5703125" style="2" customWidth="1"/>
    <col min="5383" max="5628" width="9.140625" style="2"/>
    <col min="5629" max="5629" width="6.28515625" style="2" customWidth="1"/>
    <col min="5630" max="5630" width="38.85546875" style="2" customWidth="1"/>
    <col min="5631" max="5631" width="8.28515625" style="2" customWidth="1"/>
    <col min="5632" max="5632" width="9.140625" style="2" customWidth="1"/>
    <col min="5633" max="5633" width="29.85546875" style="2" customWidth="1"/>
    <col min="5634" max="5634" width="20.7109375" style="2" customWidth="1"/>
    <col min="5635" max="5635" width="12.85546875" style="2" customWidth="1"/>
    <col min="5636" max="5636" width="8.28515625" style="2" customWidth="1"/>
    <col min="5637" max="5637" width="8.85546875" style="2" customWidth="1"/>
    <col min="5638" max="5638" width="13.5703125" style="2" customWidth="1"/>
    <col min="5639" max="5884" width="9.140625" style="2"/>
    <col min="5885" max="5885" width="6.28515625" style="2" customWidth="1"/>
    <col min="5886" max="5886" width="38.85546875" style="2" customWidth="1"/>
    <col min="5887" max="5887" width="8.28515625" style="2" customWidth="1"/>
    <col min="5888" max="5888" width="9.140625" style="2" customWidth="1"/>
    <col min="5889" max="5889" width="29.85546875" style="2" customWidth="1"/>
    <col min="5890" max="5890" width="20.7109375" style="2" customWidth="1"/>
    <col min="5891" max="5891" width="12.85546875" style="2" customWidth="1"/>
    <col min="5892" max="5892" width="8.28515625" style="2" customWidth="1"/>
    <col min="5893" max="5893" width="8.85546875" style="2" customWidth="1"/>
    <col min="5894" max="5894" width="13.5703125" style="2" customWidth="1"/>
    <col min="5895" max="6140" width="9.140625" style="2"/>
    <col min="6141" max="6141" width="6.28515625" style="2" customWidth="1"/>
    <col min="6142" max="6142" width="38.85546875" style="2" customWidth="1"/>
    <col min="6143" max="6143" width="8.28515625" style="2" customWidth="1"/>
    <col min="6144" max="6144" width="9.140625" style="2" customWidth="1"/>
    <col min="6145" max="6145" width="29.85546875" style="2" customWidth="1"/>
    <col min="6146" max="6146" width="20.7109375" style="2" customWidth="1"/>
    <col min="6147" max="6147" width="12.85546875" style="2" customWidth="1"/>
    <col min="6148" max="6148" width="8.28515625" style="2" customWidth="1"/>
    <col min="6149" max="6149" width="8.85546875" style="2" customWidth="1"/>
    <col min="6150" max="6150" width="13.5703125" style="2" customWidth="1"/>
    <col min="6151" max="6396" width="9.140625" style="2"/>
    <col min="6397" max="6397" width="6.28515625" style="2" customWidth="1"/>
    <col min="6398" max="6398" width="38.85546875" style="2" customWidth="1"/>
    <col min="6399" max="6399" width="8.28515625" style="2" customWidth="1"/>
    <col min="6400" max="6400" width="9.140625" style="2" customWidth="1"/>
    <col min="6401" max="6401" width="29.85546875" style="2" customWidth="1"/>
    <col min="6402" max="6402" width="20.7109375" style="2" customWidth="1"/>
    <col min="6403" max="6403" width="12.85546875" style="2" customWidth="1"/>
    <col min="6404" max="6404" width="8.28515625" style="2" customWidth="1"/>
    <col min="6405" max="6405" width="8.85546875" style="2" customWidth="1"/>
    <col min="6406" max="6406" width="13.5703125" style="2" customWidth="1"/>
    <col min="6407" max="6652" width="9.140625" style="2"/>
    <col min="6653" max="6653" width="6.28515625" style="2" customWidth="1"/>
    <col min="6654" max="6654" width="38.85546875" style="2" customWidth="1"/>
    <col min="6655" max="6655" width="8.28515625" style="2" customWidth="1"/>
    <col min="6656" max="6656" width="9.140625" style="2" customWidth="1"/>
    <col min="6657" max="6657" width="29.85546875" style="2" customWidth="1"/>
    <col min="6658" max="6658" width="20.7109375" style="2" customWidth="1"/>
    <col min="6659" max="6659" width="12.85546875" style="2" customWidth="1"/>
    <col min="6660" max="6660" width="8.28515625" style="2" customWidth="1"/>
    <col min="6661" max="6661" width="8.85546875" style="2" customWidth="1"/>
    <col min="6662" max="6662" width="13.5703125" style="2" customWidth="1"/>
    <col min="6663" max="6908" width="9.140625" style="2"/>
    <col min="6909" max="6909" width="6.28515625" style="2" customWidth="1"/>
    <col min="6910" max="6910" width="38.85546875" style="2" customWidth="1"/>
    <col min="6911" max="6911" width="8.28515625" style="2" customWidth="1"/>
    <col min="6912" max="6912" width="9.140625" style="2" customWidth="1"/>
    <col min="6913" max="6913" width="29.85546875" style="2" customWidth="1"/>
    <col min="6914" max="6914" width="20.7109375" style="2" customWidth="1"/>
    <col min="6915" max="6915" width="12.85546875" style="2" customWidth="1"/>
    <col min="6916" max="6916" width="8.28515625" style="2" customWidth="1"/>
    <col min="6917" max="6917" width="8.85546875" style="2" customWidth="1"/>
    <col min="6918" max="6918" width="13.5703125" style="2" customWidth="1"/>
    <col min="6919" max="7164" width="9.140625" style="2"/>
    <col min="7165" max="7165" width="6.28515625" style="2" customWidth="1"/>
    <col min="7166" max="7166" width="38.85546875" style="2" customWidth="1"/>
    <col min="7167" max="7167" width="8.28515625" style="2" customWidth="1"/>
    <col min="7168" max="7168" width="9.140625" style="2" customWidth="1"/>
    <col min="7169" max="7169" width="29.85546875" style="2" customWidth="1"/>
    <col min="7170" max="7170" width="20.7109375" style="2" customWidth="1"/>
    <col min="7171" max="7171" width="12.85546875" style="2" customWidth="1"/>
    <col min="7172" max="7172" width="8.28515625" style="2" customWidth="1"/>
    <col min="7173" max="7173" width="8.85546875" style="2" customWidth="1"/>
    <col min="7174" max="7174" width="13.5703125" style="2" customWidth="1"/>
    <col min="7175" max="7420" width="9.140625" style="2"/>
    <col min="7421" max="7421" width="6.28515625" style="2" customWidth="1"/>
    <col min="7422" max="7422" width="38.85546875" style="2" customWidth="1"/>
    <col min="7423" max="7423" width="8.28515625" style="2" customWidth="1"/>
    <col min="7424" max="7424" width="9.140625" style="2" customWidth="1"/>
    <col min="7425" max="7425" width="29.85546875" style="2" customWidth="1"/>
    <col min="7426" max="7426" width="20.7109375" style="2" customWidth="1"/>
    <col min="7427" max="7427" width="12.85546875" style="2" customWidth="1"/>
    <col min="7428" max="7428" width="8.28515625" style="2" customWidth="1"/>
    <col min="7429" max="7429" width="8.85546875" style="2" customWidth="1"/>
    <col min="7430" max="7430" width="13.5703125" style="2" customWidth="1"/>
    <col min="7431" max="7676" width="9.140625" style="2"/>
    <col min="7677" max="7677" width="6.28515625" style="2" customWidth="1"/>
    <col min="7678" max="7678" width="38.85546875" style="2" customWidth="1"/>
    <col min="7679" max="7679" width="8.28515625" style="2" customWidth="1"/>
    <col min="7680" max="7680" width="9.140625" style="2" customWidth="1"/>
    <col min="7681" max="7681" width="29.85546875" style="2" customWidth="1"/>
    <col min="7682" max="7682" width="20.7109375" style="2" customWidth="1"/>
    <col min="7683" max="7683" width="12.85546875" style="2" customWidth="1"/>
    <col min="7684" max="7684" width="8.28515625" style="2" customWidth="1"/>
    <col min="7685" max="7685" width="8.85546875" style="2" customWidth="1"/>
    <col min="7686" max="7686" width="13.5703125" style="2" customWidth="1"/>
    <col min="7687" max="7932" width="9.140625" style="2"/>
    <col min="7933" max="7933" width="6.28515625" style="2" customWidth="1"/>
    <col min="7934" max="7934" width="38.85546875" style="2" customWidth="1"/>
    <col min="7935" max="7935" width="8.28515625" style="2" customWidth="1"/>
    <col min="7936" max="7936" width="9.140625" style="2" customWidth="1"/>
    <col min="7937" max="7937" width="29.85546875" style="2" customWidth="1"/>
    <col min="7938" max="7938" width="20.7109375" style="2" customWidth="1"/>
    <col min="7939" max="7939" width="12.85546875" style="2" customWidth="1"/>
    <col min="7940" max="7940" width="8.28515625" style="2" customWidth="1"/>
    <col min="7941" max="7941" width="8.85546875" style="2" customWidth="1"/>
    <col min="7942" max="7942" width="13.5703125" style="2" customWidth="1"/>
    <col min="7943" max="8188" width="9.140625" style="2"/>
    <col min="8189" max="8189" width="6.28515625" style="2" customWidth="1"/>
    <col min="8190" max="8190" width="38.85546875" style="2" customWidth="1"/>
    <col min="8191" max="8191" width="8.28515625" style="2" customWidth="1"/>
    <col min="8192" max="8192" width="9.140625" style="2" customWidth="1"/>
    <col min="8193" max="8193" width="29.85546875" style="2" customWidth="1"/>
    <col min="8194" max="8194" width="20.7109375" style="2" customWidth="1"/>
    <col min="8195" max="8195" width="12.85546875" style="2" customWidth="1"/>
    <col min="8196" max="8196" width="8.28515625" style="2" customWidth="1"/>
    <col min="8197" max="8197" width="8.85546875" style="2" customWidth="1"/>
    <col min="8198" max="8198" width="13.5703125" style="2" customWidth="1"/>
    <col min="8199" max="8444" width="9.140625" style="2"/>
    <col min="8445" max="8445" width="6.28515625" style="2" customWidth="1"/>
    <col min="8446" max="8446" width="38.85546875" style="2" customWidth="1"/>
    <col min="8447" max="8447" width="8.28515625" style="2" customWidth="1"/>
    <col min="8448" max="8448" width="9.140625" style="2" customWidth="1"/>
    <col min="8449" max="8449" width="29.85546875" style="2" customWidth="1"/>
    <col min="8450" max="8450" width="20.7109375" style="2" customWidth="1"/>
    <col min="8451" max="8451" width="12.85546875" style="2" customWidth="1"/>
    <col min="8452" max="8452" width="8.28515625" style="2" customWidth="1"/>
    <col min="8453" max="8453" width="8.85546875" style="2" customWidth="1"/>
    <col min="8454" max="8454" width="13.5703125" style="2" customWidth="1"/>
    <col min="8455" max="8700" width="9.140625" style="2"/>
    <col min="8701" max="8701" width="6.28515625" style="2" customWidth="1"/>
    <col min="8702" max="8702" width="38.85546875" style="2" customWidth="1"/>
    <col min="8703" max="8703" width="8.28515625" style="2" customWidth="1"/>
    <col min="8704" max="8704" width="9.140625" style="2" customWidth="1"/>
    <col min="8705" max="8705" width="29.85546875" style="2" customWidth="1"/>
    <col min="8706" max="8706" width="20.7109375" style="2" customWidth="1"/>
    <col min="8707" max="8707" width="12.85546875" style="2" customWidth="1"/>
    <col min="8708" max="8708" width="8.28515625" style="2" customWidth="1"/>
    <col min="8709" max="8709" width="8.85546875" style="2" customWidth="1"/>
    <col min="8710" max="8710" width="13.5703125" style="2" customWidth="1"/>
    <col min="8711" max="8956" width="9.140625" style="2"/>
    <col min="8957" max="8957" width="6.28515625" style="2" customWidth="1"/>
    <col min="8958" max="8958" width="38.85546875" style="2" customWidth="1"/>
    <col min="8959" max="8959" width="8.28515625" style="2" customWidth="1"/>
    <col min="8960" max="8960" width="9.140625" style="2" customWidth="1"/>
    <col min="8961" max="8961" width="29.85546875" style="2" customWidth="1"/>
    <col min="8962" max="8962" width="20.7109375" style="2" customWidth="1"/>
    <col min="8963" max="8963" width="12.85546875" style="2" customWidth="1"/>
    <col min="8964" max="8964" width="8.28515625" style="2" customWidth="1"/>
    <col min="8965" max="8965" width="8.85546875" style="2" customWidth="1"/>
    <col min="8966" max="8966" width="13.5703125" style="2" customWidth="1"/>
    <col min="8967" max="9212" width="9.140625" style="2"/>
    <col min="9213" max="9213" width="6.28515625" style="2" customWidth="1"/>
    <col min="9214" max="9214" width="38.85546875" style="2" customWidth="1"/>
    <col min="9215" max="9215" width="8.28515625" style="2" customWidth="1"/>
    <col min="9216" max="9216" width="9.140625" style="2" customWidth="1"/>
    <col min="9217" max="9217" width="29.85546875" style="2" customWidth="1"/>
    <col min="9218" max="9218" width="20.7109375" style="2" customWidth="1"/>
    <col min="9219" max="9219" width="12.85546875" style="2" customWidth="1"/>
    <col min="9220" max="9220" width="8.28515625" style="2" customWidth="1"/>
    <col min="9221" max="9221" width="8.85546875" style="2" customWidth="1"/>
    <col min="9222" max="9222" width="13.5703125" style="2" customWidth="1"/>
    <col min="9223" max="9468" width="9.140625" style="2"/>
    <col min="9469" max="9469" width="6.28515625" style="2" customWidth="1"/>
    <col min="9470" max="9470" width="38.85546875" style="2" customWidth="1"/>
    <col min="9471" max="9471" width="8.28515625" style="2" customWidth="1"/>
    <col min="9472" max="9472" width="9.140625" style="2" customWidth="1"/>
    <col min="9473" max="9473" width="29.85546875" style="2" customWidth="1"/>
    <col min="9474" max="9474" width="20.7109375" style="2" customWidth="1"/>
    <col min="9475" max="9475" width="12.85546875" style="2" customWidth="1"/>
    <col min="9476" max="9476" width="8.28515625" style="2" customWidth="1"/>
    <col min="9477" max="9477" width="8.85546875" style="2" customWidth="1"/>
    <col min="9478" max="9478" width="13.5703125" style="2" customWidth="1"/>
    <col min="9479" max="9724" width="9.140625" style="2"/>
    <col min="9725" max="9725" width="6.28515625" style="2" customWidth="1"/>
    <col min="9726" max="9726" width="38.85546875" style="2" customWidth="1"/>
    <col min="9727" max="9727" width="8.28515625" style="2" customWidth="1"/>
    <col min="9728" max="9728" width="9.140625" style="2" customWidth="1"/>
    <col min="9729" max="9729" width="29.85546875" style="2" customWidth="1"/>
    <col min="9730" max="9730" width="20.7109375" style="2" customWidth="1"/>
    <col min="9731" max="9731" width="12.85546875" style="2" customWidth="1"/>
    <col min="9732" max="9732" width="8.28515625" style="2" customWidth="1"/>
    <col min="9733" max="9733" width="8.85546875" style="2" customWidth="1"/>
    <col min="9734" max="9734" width="13.5703125" style="2" customWidth="1"/>
    <col min="9735" max="9980" width="9.140625" style="2"/>
    <col min="9981" max="9981" width="6.28515625" style="2" customWidth="1"/>
    <col min="9982" max="9982" width="38.85546875" style="2" customWidth="1"/>
    <col min="9983" max="9983" width="8.28515625" style="2" customWidth="1"/>
    <col min="9984" max="9984" width="9.140625" style="2" customWidth="1"/>
    <col min="9985" max="9985" width="29.85546875" style="2" customWidth="1"/>
    <col min="9986" max="9986" width="20.7109375" style="2" customWidth="1"/>
    <col min="9987" max="9987" width="12.85546875" style="2" customWidth="1"/>
    <col min="9988" max="9988" width="8.28515625" style="2" customWidth="1"/>
    <col min="9989" max="9989" width="8.85546875" style="2" customWidth="1"/>
    <col min="9990" max="9990" width="13.5703125" style="2" customWidth="1"/>
    <col min="9991" max="10236" width="9.140625" style="2"/>
    <col min="10237" max="10237" width="6.28515625" style="2" customWidth="1"/>
    <col min="10238" max="10238" width="38.85546875" style="2" customWidth="1"/>
    <col min="10239" max="10239" width="8.28515625" style="2" customWidth="1"/>
    <col min="10240" max="10240" width="9.140625" style="2" customWidth="1"/>
    <col min="10241" max="10241" width="29.85546875" style="2" customWidth="1"/>
    <col min="10242" max="10242" width="20.7109375" style="2" customWidth="1"/>
    <col min="10243" max="10243" width="12.85546875" style="2" customWidth="1"/>
    <col min="10244" max="10244" width="8.28515625" style="2" customWidth="1"/>
    <col min="10245" max="10245" width="8.85546875" style="2" customWidth="1"/>
    <col min="10246" max="10246" width="13.5703125" style="2" customWidth="1"/>
    <col min="10247" max="10492" width="9.140625" style="2"/>
    <col min="10493" max="10493" width="6.28515625" style="2" customWidth="1"/>
    <col min="10494" max="10494" width="38.85546875" style="2" customWidth="1"/>
    <col min="10495" max="10495" width="8.28515625" style="2" customWidth="1"/>
    <col min="10496" max="10496" width="9.140625" style="2" customWidth="1"/>
    <col min="10497" max="10497" width="29.85546875" style="2" customWidth="1"/>
    <col min="10498" max="10498" width="20.7109375" style="2" customWidth="1"/>
    <col min="10499" max="10499" width="12.85546875" style="2" customWidth="1"/>
    <col min="10500" max="10500" width="8.28515625" style="2" customWidth="1"/>
    <col min="10501" max="10501" width="8.85546875" style="2" customWidth="1"/>
    <col min="10502" max="10502" width="13.5703125" style="2" customWidth="1"/>
    <col min="10503" max="10748" width="9.140625" style="2"/>
    <col min="10749" max="10749" width="6.28515625" style="2" customWidth="1"/>
    <col min="10750" max="10750" width="38.85546875" style="2" customWidth="1"/>
    <col min="10751" max="10751" width="8.28515625" style="2" customWidth="1"/>
    <col min="10752" max="10752" width="9.140625" style="2" customWidth="1"/>
    <col min="10753" max="10753" width="29.85546875" style="2" customWidth="1"/>
    <col min="10754" max="10754" width="20.7109375" style="2" customWidth="1"/>
    <col min="10755" max="10755" width="12.85546875" style="2" customWidth="1"/>
    <col min="10756" max="10756" width="8.28515625" style="2" customWidth="1"/>
    <col min="10757" max="10757" width="8.85546875" style="2" customWidth="1"/>
    <col min="10758" max="10758" width="13.5703125" style="2" customWidth="1"/>
    <col min="10759" max="11004" width="9.140625" style="2"/>
    <col min="11005" max="11005" width="6.28515625" style="2" customWidth="1"/>
    <col min="11006" max="11006" width="38.85546875" style="2" customWidth="1"/>
    <col min="11007" max="11007" width="8.28515625" style="2" customWidth="1"/>
    <col min="11008" max="11008" width="9.140625" style="2" customWidth="1"/>
    <col min="11009" max="11009" width="29.85546875" style="2" customWidth="1"/>
    <col min="11010" max="11010" width="20.7109375" style="2" customWidth="1"/>
    <col min="11011" max="11011" width="12.85546875" style="2" customWidth="1"/>
    <col min="11012" max="11012" width="8.28515625" style="2" customWidth="1"/>
    <col min="11013" max="11013" width="8.85546875" style="2" customWidth="1"/>
    <col min="11014" max="11014" width="13.5703125" style="2" customWidth="1"/>
    <col min="11015" max="11260" width="9.140625" style="2"/>
    <col min="11261" max="11261" width="6.28515625" style="2" customWidth="1"/>
    <col min="11262" max="11262" width="38.85546875" style="2" customWidth="1"/>
    <col min="11263" max="11263" width="8.28515625" style="2" customWidth="1"/>
    <col min="11264" max="11264" width="9.140625" style="2" customWidth="1"/>
    <col min="11265" max="11265" width="29.85546875" style="2" customWidth="1"/>
    <col min="11266" max="11266" width="20.7109375" style="2" customWidth="1"/>
    <col min="11267" max="11267" width="12.85546875" style="2" customWidth="1"/>
    <col min="11268" max="11268" width="8.28515625" style="2" customWidth="1"/>
    <col min="11269" max="11269" width="8.85546875" style="2" customWidth="1"/>
    <col min="11270" max="11270" width="13.5703125" style="2" customWidth="1"/>
    <col min="11271" max="11516" width="9.140625" style="2"/>
    <col min="11517" max="11517" width="6.28515625" style="2" customWidth="1"/>
    <col min="11518" max="11518" width="38.85546875" style="2" customWidth="1"/>
    <col min="11519" max="11519" width="8.28515625" style="2" customWidth="1"/>
    <col min="11520" max="11520" width="9.140625" style="2" customWidth="1"/>
    <col min="11521" max="11521" width="29.85546875" style="2" customWidth="1"/>
    <col min="11522" max="11522" width="20.7109375" style="2" customWidth="1"/>
    <col min="11523" max="11523" width="12.85546875" style="2" customWidth="1"/>
    <col min="11524" max="11524" width="8.28515625" style="2" customWidth="1"/>
    <col min="11525" max="11525" width="8.85546875" style="2" customWidth="1"/>
    <col min="11526" max="11526" width="13.5703125" style="2" customWidth="1"/>
    <col min="11527" max="11772" width="9.140625" style="2"/>
    <col min="11773" max="11773" width="6.28515625" style="2" customWidth="1"/>
    <col min="11774" max="11774" width="38.85546875" style="2" customWidth="1"/>
    <col min="11775" max="11775" width="8.28515625" style="2" customWidth="1"/>
    <col min="11776" max="11776" width="9.140625" style="2" customWidth="1"/>
    <col min="11777" max="11777" width="29.85546875" style="2" customWidth="1"/>
    <col min="11778" max="11778" width="20.7109375" style="2" customWidth="1"/>
    <col min="11779" max="11779" width="12.85546875" style="2" customWidth="1"/>
    <col min="11780" max="11780" width="8.28515625" style="2" customWidth="1"/>
    <col min="11781" max="11781" width="8.85546875" style="2" customWidth="1"/>
    <col min="11782" max="11782" width="13.5703125" style="2" customWidth="1"/>
    <col min="11783" max="12028" width="9.140625" style="2"/>
    <col min="12029" max="12029" width="6.28515625" style="2" customWidth="1"/>
    <col min="12030" max="12030" width="38.85546875" style="2" customWidth="1"/>
    <col min="12031" max="12031" width="8.28515625" style="2" customWidth="1"/>
    <col min="12032" max="12032" width="9.140625" style="2" customWidth="1"/>
    <col min="12033" max="12033" width="29.85546875" style="2" customWidth="1"/>
    <col min="12034" max="12034" width="20.7109375" style="2" customWidth="1"/>
    <col min="12035" max="12035" width="12.85546875" style="2" customWidth="1"/>
    <col min="12036" max="12036" width="8.28515625" style="2" customWidth="1"/>
    <col min="12037" max="12037" width="8.85546875" style="2" customWidth="1"/>
    <col min="12038" max="12038" width="13.5703125" style="2" customWidth="1"/>
    <col min="12039" max="12284" width="9.140625" style="2"/>
    <col min="12285" max="12285" width="6.28515625" style="2" customWidth="1"/>
    <col min="12286" max="12286" width="38.85546875" style="2" customWidth="1"/>
    <col min="12287" max="12287" width="8.28515625" style="2" customWidth="1"/>
    <col min="12288" max="12288" width="9.140625" style="2" customWidth="1"/>
    <col min="12289" max="12289" width="29.85546875" style="2" customWidth="1"/>
    <col min="12290" max="12290" width="20.7109375" style="2" customWidth="1"/>
    <col min="12291" max="12291" width="12.85546875" style="2" customWidth="1"/>
    <col min="12292" max="12292" width="8.28515625" style="2" customWidth="1"/>
    <col min="12293" max="12293" width="8.85546875" style="2" customWidth="1"/>
    <col min="12294" max="12294" width="13.5703125" style="2" customWidth="1"/>
    <col min="12295" max="12540" width="9.140625" style="2"/>
    <col min="12541" max="12541" width="6.28515625" style="2" customWidth="1"/>
    <col min="12542" max="12542" width="38.85546875" style="2" customWidth="1"/>
    <col min="12543" max="12543" width="8.28515625" style="2" customWidth="1"/>
    <col min="12544" max="12544" width="9.140625" style="2" customWidth="1"/>
    <col min="12545" max="12545" width="29.85546875" style="2" customWidth="1"/>
    <col min="12546" max="12546" width="20.7109375" style="2" customWidth="1"/>
    <col min="12547" max="12547" width="12.85546875" style="2" customWidth="1"/>
    <col min="12548" max="12548" width="8.28515625" style="2" customWidth="1"/>
    <col min="12549" max="12549" width="8.85546875" style="2" customWidth="1"/>
    <col min="12550" max="12550" width="13.5703125" style="2" customWidth="1"/>
    <col min="12551" max="12796" width="9.140625" style="2"/>
    <col min="12797" max="12797" width="6.28515625" style="2" customWidth="1"/>
    <col min="12798" max="12798" width="38.85546875" style="2" customWidth="1"/>
    <col min="12799" max="12799" width="8.28515625" style="2" customWidth="1"/>
    <col min="12800" max="12800" width="9.140625" style="2" customWidth="1"/>
    <col min="12801" max="12801" width="29.85546875" style="2" customWidth="1"/>
    <col min="12802" max="12802" width="20.7109375" style="2" customWidth="1"/>
    <col min="12803" max="12803" width="12.85546875" style="2" customWidth="1"/>
    <col min="12804" max="12804" width="8.28515625" style="2" customWidth="1"/>
    <col min="12805" max="12805" width="8.85546875" style="2" customWidth="1"/>
    <col min="12806" max="12806" width="13.5703125" style="2" customWidth="1"/>
    <col min="12807" max="13052" width="9.140625" style="2"/>
    <col min="13053" max="13053" width="6.28515625" style="2" customWidth="1"/>
    <col min="13054" max="13054" width="38.85546875" style="2" customWidth="1"/>
    <col min="13055" max="13055" width="8.28515625" style="2" customWidth="1"/>
    <col min="13056" max="13056" width="9.140625" style="2" customWidth="1"/>
    <col min="13057" max="13057" width="29.85546875" style="2" customWidth="1"/>
    <col min="13058" max="13058" width="20.7109375" style="2" customWidth="1"/>
    <col min="13059" max="13059" width="12.85546875" style="2" customWidth="1"/>
    <col min="13060" max="13060" width="8.28515625" style="2" customWidth="1"/>
    <col min="13061" max="13061" width="8.85546875" style="2" customWidth="1"/>
    <col min="13062" max="13062" width="13.5703125" style="2" customWidth="1"/>
    <col min="13063" max="13308" width="9.140625" style="2"/>
    <col min="13309" max="13309" width="6.28515625" style="2" customWidth="1"/>
    <col min="13310" max="13310" width="38.85546875" style="2" customWidth="1"/>
    <col min="13311" max="13311" width="8.28515625" style="2" customWidth="1"/>
    <col min="13312" max="13312" width="9.140625" style="2" customWidth="1"/>
    <col min="13313" max="13313" width="29.85546875" style="2" customWidth="1"/>
    <col min="13314" max="13314" width="20.7109375" style="2" customWidth="1"/>
    <col min="13315" max="13315" width="12.85546875" style="2" customWidth="1"/>
    <col min="13316" max="13316" width="8.28515625" style="2" customWidth="1"/>
    <col min="13317" max="13317" width="8.85546875" style="2" customWidth="1"/>
    <col min="13318" max="13318" width="13.5703125" style="2" customWidth="1"/>
    <col min="13319" max="13564" width="9.140625" style="2"/>
    <col min="13565" max="13565" width="6.28515625" style="2" customWidth="1"/>
    <col min="13566" max="13566" width="38.85546875" style="2" customWidth="1"/>
    <col min="13567" max="13567" width="8.28515625" style="2" customWidth="1"/>
    <col min="13568" max="13568" width="9.140625" style="2" customWidth="1"/>
    <col min="13569" max="13569" width="29.85546875" style="2" customWidth="1"/>
    <col min="13570" max="13570" width="20.7109375" style="2" customWidth="1"/>
    <col min="13571" max="13571" width="12.85546875" style="2" customWidth="1"/>
    <col min="13572" max="13572" width="8.28515625" style="2" customWidth="1"/>
    <col min="13573" max="13573" width="8.85546875" style="2" customWidth="1"/>
    <col min="13574" max="13574" width="13.5703125" style="2" customWidth="1"/>
    <col min="13575" max="13820" width="9.140625" style="2"/>
    <col min="13821" max="13821" width="6.28515625" style="2" customWidth="1"/>
    <col min="13822" max="13822" width="38.85546875" style="2" customWidth="1"/>
    <col min="13823" max="13823" width="8.28515625" style="2" customWidth="1"/>
    <col min="13824" max="13824" width="9.140625" style="2" customWidth="1"/>
    <col min="13825" max="13825" width="29.85546875" style="2" customWidth="1"/>
    <col min="13826" max="13826" width="20.7109375" style="2" customWidth="1"/>
    <col min="13827" max="13827" width="12.85546875" style="2" customWidth="1"/>
    <col min="13828" max="13828" width="8.28515625" style="2" customWidth="1"/>
    <col min="13829" max="13829" width="8.85546875" style="2" customWidth="1"/>
    <col min="13830" max="13830" width="13.5703125" style="2" customWidth="1"/>
    <col min="13831" max="14076" width="9.140625" style="2"/>
    <col min="14077" max="14077" width="6.28515625" style="2" customWidth="1"/>
    <col min="14078" max="14078" width="38.85546875" style="2" customWidth="1"/>
    <col min="14079" max="14079" width="8.28515625" style="2" customWidth="1"/>
    <col min="14080" max="14080" width="9.140625" style="2" customWidth="1"/>
    <col min="14081" max="14081" width="29.85546875" style="2" customWidth="1"/>
    <col min="14082" max="14082" width="20.7109375" style="2" customWidth="1"/>
    <col min="14083" max="14083" width="12.85546875" style="2" customWidth="1"/>
    <col min="14084" max="14084" width="8.28515625" style="2" customWidth="1"/>
    <col min="14085" max="14085" width="8.85546875" style="2" customWidth="1"/>
    <col min="14086" max="14086" width="13.5703125" style="2" customWidth="1"/>
    <col min="14087" max="14332" width="9.140625" style="2"/>
    <col min="14333" max="14333" width="6.28515625" style="2" customWidth="1"/>
    <col min="14334" max="14334" width="38.85546875" style="2" customWidth="1"/>
    <col min="14335" max="14335" width="8.28515625" style="2" customWidth="1"/>
    <col min="14336" max="14336" width="9.140625" style="2" customWidth="1"/>
    <col min="14337" max="14337" width="29.85546875" style="2" customWidth="1"/>
    <col min="14338" max="14338" width="20.7109375" style="2" customWidth="1"/>
    <col min="14339" max="14339" width="12.85546875" style="2" customWidth="1"/>
    <col min="14340" max="14340" width="8.28515625" style="2" customWidth="1"/>
    <col min="14341" max="14341" width="8.85546875" style="2" customWidth="1"/>
    <col min="14342" max="14342" width="13.5703125" style="2" customWidth="1"/>
    <col min="14343" max="14588" width="9.140625" style="2"/>
    <col min="14589" max="14589" width="6.28515625" style="2" customWidth="1"/>
    <col min="14590" max="14590" width="38.85546875" style="2" customWidth="1"/>
    <col min="14591" max="14591" width="8.28515625" style="2" customWidth="1"/>
    <col min="14592" max="14592" width="9.140625" style="2" customWidth="1"/>
    <col min="14593" max="14593" width="29.85546875" style="2" customWidth="1"/>
    <col min="14594" max="14594" width="20.7109375" style="2" customWidth="1"/>
    <col min="14595" max="14595" width="12.85546875" style="2" customWidth="1"/>
    <col min="14596" max="14596" width="8.28515625" style="2" customWidth="1"/>
    <col min="14597" max="14597" width="8.85546875" style="2" customWidth="1"/>
    <col min="14598" max="14598" width="13.5703125" style="2" customWidth="1"/>
    <col min="14599" max="14844" width="9.140625" style="2"/>
    <col min="14845" max="14845" width="6.28515625" style="2" customWidth="1"/>
    <col min="14846" max="14846" width="38.85546875" style="2" customWidth="1"/>
    <col min="14847" max="14847" width="8.28515625" style="2" customWidth="1"/>
    <col min="14848" max="14848" width="9.140625" style="2" customWidth="1"/>
    <col min="14849" max="14849" width="29.85546875" style="2" customWidth="1"/>
    <col min="14850" max="14850" width="20.7109375" style="2" customWidth="1"/>
    <col min="14851" max="14851" width="12.85546875" style="2" customWidth="1"/>
    <col min="14852" max="14852" width="8.28515625" style="2" customWidth="1"/>
    <col min="14853" max="14853" width="8.85546875" style="2" customWidth="1"/>
    <col min="14854" max="14854" width="13.5703125" style="2" customWidth="1"/>
    <col min="14855" max="15100" width="9.140625" style="2"/>
    <col min="15101" max="15101" width="6.28515625" style="2" customWidth="1"/>
    <col min="15102" max="15102" width="38.85546875" style="2" customWidth="1"/>
    <col min="15103" max="15103" width="8.28515625" style="2" customWidth="1"/>
    <col min="15104" max="15104" width="9.140625" style="2" customWidth="1"/>
    <col min="15105" max="15105" width="29.85546875" style="2" customWidth="1"/>
    <col min="15106" max="15106" width="20.7109375" style="2" customWidth="1"/>
    <col min="15107" max="15107" width="12.85546875" style="2" customWidth="1"/>
    <col min="15108" max="15108" width="8.28515625" style="2" customWidth="1"/>
    <col min="15109" max="15109" width="8.85546875" style="2" customWidth="1"/>
    <col min="15110" max="15110" width="13.5703125" style="2" customWidth="1"/>
    <col min="15111" max="15356" width="9.140625" style="2"/>
    <col min="15357" max="15357" width="6.28515625" style="2" customWidth="1"/>
    <col min="15358" max="15358" width="38.85546875" style="2" customWidth="1"/>
    <col min="15359" max="15359" width="8.28515625" style="2" customWidth="1"/>
    <col min="15360" max="15360" width="9.140625" style="2" customWidth="1"/>
    <col min="15361" max="15361" width="29.85546875" style="2" customWidth="1"/>
    <col min="15362" max="15362" width="20.7109375" style="2" customWidth="1"/>
    <col min="15363" max="15363" width="12.85546875" style="2" customWidth="1"/>
    <col min="15364" max="15364" width="8.28515625" style="2" customWidth="1"/>
    <col min="15365" max="15365" width="8.85546875" style="2" customWidth="1"/>
    <col min="15366" max="15366" width="13.5703125" style="2" customWidth="1"/>
    <col min="15367" max="15612" width="9.140625" style="2"/>
    <col min="15613" max="15613" width="6.28515625" style="2" customWidth="1"/>
    <col min="15614" max="15614" width="38.85546875" style="2" customWidth="1"/>
    <col min="15615" max="15615" width="8.28515625" style="2" customWidth="1"/>
    <col min="15616" max="15616" width="9.140625" style="2" customWidth="1"/>
    <col min="15617" max="15617" width="29.85546875" style="2" customWidth="1"/>
    <col min="15618" max="15618" width="20.7109375" style="2" customWidth="1"/>
    <col min="15619" max="15619" width="12.85546875" style="2" customWidth="1"/>
    <col min="15620" max="15620" width="8.28515625" style="2" customWidth="1"/>
    <col min="15621" max="15621" width="8.85546875" style="2" customWidth="1"/>
    <col min="15622" max="15622" width="13.5703125" style="2" customWidth="1"/>
    <col min="15623" max="15868" width="9.140625" style="2"/>
    <col min="15869" max="15869" width="6.28515625" style="2" customWidth="1"/>
    <col min="15870" max="15870" width="38.85546875" style="2" customWidth="1"/>
    <col min="15871" max="15871" width="8.28515625" style="2" customWidth="1"/>
    <col min="15872" max="15872" width="9.140625" style="2" customWidth="1"/>
    <col min="15873" max="15873" width="29.85546875" style="2" customWidth="1"/>
    <col min="15874" max="15874" width="20.7109375" style="2" customWidth="1"/>
    <col min="15875" max="15875" width="12.85546875" style="2" customWidth="1"/>
    <col min="15876" max="15876" width="8.28515625" style="2" customWidth="1"/>
    <col min="15877" max="15877" width="8.85546875" style="2" customWidth="1"/>
    <col min="15878" max="15878" width="13.5703125" style="2" customWidth="1"/>
    <col min="15879" max="16124" width="9.140625" style="2"/>
    <col min="16125" max="16125" width="6.28515625" style="2" customWidth="1"/>
    <col min="16126" max="16126" width="38.85546875" style="2" customWidth="1"/>
    <col min="16127" max="16127" width="8.28515625" style="2" customWidth="1"/>
    <col min="16128" max="16128" width="9.140625" style="2" customWidth="1"/>
    <col min="16129" max="16129" width="29.85546875" style="2" customWidth="1"/>
    <col min="16130" max="16130" width="20.7109375" style="2" customWidth="1"/>
    <col min="16131" max="16131" width="12.85546875" style="2" customWidth="1"/>
    <col min="16132" max="16132" width="8.28515625" style="2" customWidth="1"/>
    <col min="16133" max="16133" width="8.85546875" style="2" customWidth="1"/>
    <col min="16134" max="16134" width="13.5703125" style="2" customWidth="1"/>
    <col min="16135" max="16384" width="9.140625" style="2"/>
  </cols>
  <sheetData>
    <row r="1" spans="1:8" x14ac:dyDescent="0.25">
      <c r="H1" s="46" t="s">
        <v>41</v>
      </c>
    </row>
    <row r="2" spans="1:8" x14ac:dyDescent="0.25">
      <c r="H2" s="46" t="s">
        <v>43</v>
      </c>
    </row>
    <row r="3" spans="1:8" ht="15" x14ac:dyDescent="0.25">
      <c r="A3" s="16"/>
      <c r="B3" s="236"/>
      <c r="C3" s="236"/>
      <c r="D3" s="236"/>
      <c r="E3" s="236"/>
      <c r="F3" s="236"/>
      <c r="G3" s="236"/>
      <c r="H3" s="236"/>
    </row>
    <row r="4" spans="1:8" ht="27" customHeight="1" x14ac:dyDescent="0.25">
      <c r="A4" s="16"/>
      <c r="B4" s="53"/>
      <c r="C4" s="53"/>
      <c r="D4" s="53"/>
      <c r="E4" s="53"/>
      <c r="F4" s="53"/>
      <c r="G4" s="53"/>
      <c r="H4" s="53"/>
    </row>
    <row r="5" spans="1:8" ht="15" x14ac:dyDescent="0.25">
      <c r="A5" s="16"/>
      <c r="B5" s="236" t="s">
        <v>0</v>
      </c>
      <c r="C5" s="236"/>
      <c r="D5" s="236"/>
      <c r="E5" s="236"/>
      <c r="F5" s="236"/>
      <c r="G5" s="236"/>
      <c r="H5" s="236"/>
    </row>
    <row r="6" spans="1:8" ht="28.5" customHeight="1" x14ac:dyDescent="0.25">
      <c r="A6" s="16"/>
      <c r="B6" s="237" t="s">
        <v>1</v>
      </c>
      <c r="C6" s="237"/>
      <c r="D6" s="237"/>
      <c r="E6" s="237"/>
      <c r="F6" s="237"/>
      <c r="G6" s="237"/>
      <c r="H6" s="237"/>
    </row>
    <row r="7" spans="1:8" ht="27" customHeight="1" x14ac:dyDescent="0.25">
      <c r="A7" s="16"/>
      <c r="B7" s="240" t="s">
        <v>2</v>
      </c>
      <c r="C7" s="240"/>
      <c r="D7" s="241"/>
      <c r="E7" s="2"/>
      <c r="F7" s="17"/>
      <c r="G7" s="18"/>
      <c r="H7" s="17"/>
    </row>
    <row r="8" spans="1:8" x14ac:dyDescent="0.25">
      <c r="A8" s="16"/>
      <c r="B8" s="4" t="s">
        <v>3</v>
      </c>
      <c r="C8" s="5"/>
      <c r="D8" s="16"/>
      <c r="E8" s="16"/>
      <c r="F8" s="17"/>
      <c r="G8" s="18"/>
      <c r="H8" s="17"/>
    </row>
    <row r="9" spans="1:8" x14ac:dyDescent="0.25">
      <c r="A9" s="16"/>
      <c r="B9" s="19"/>
      <c r="C9" s="19"/>
      <c r="D9" s="16"/>
      <c r="E9" s="16"/>
      <c r="F9" s="17"/>
      <c r="G9" s="18"/>
      <c r="H9" s="17"/>
    </row>
    <row r="10" spans="1:8" x14ac:dyDescent="0.25">
      <c r="A10" s="16"/>
      <c r="B10" s="238" t="s">
        <v>4</v>
      </c>
      <c r="C10" s="238"/>
      <c r="D10" s="238"/>
      <c r="E10" s="238"/>
      <c r="F10" s="238"/>
      <c r="G10" s="238"/>
      <c r="H10" s="238"/>
    </row>
    <row r="11" spans="1:8" ht="30.75" customHeight="1" x14ac:dyDescent="0.25">
      <c r="A11" s="20"/>
      <c r="B11" s="239" t="s">
        <v>77</v>
      </c>
      <c r="C11" s="239"/>
      <c r="D11" s="239"/>
      <c r="E11" s="239"/>
      <c r="F11" s="239"/>
      <c r="G11" s="239"/>
      <c r="H11" s="239"/>
    </row>
    <row r="12" spans="1:8" x14ac:dyDescent="0.25">
      <c r="A12" s="20"/>
      <c r="B12" s="242" t="s">
        <v>26</v>
      </c>
      <c r="C12" s="242"/>
      <c r="D12" s="242"/>
      <c r="E12" s="242"/>
      <c r="F12" s="242"/>
      <c r="G12" s="242"/>
      <c r="H12" s="242"/>
    </row>
    <row r="13" spans="1:8" x14ac:dyDescent="0.25">
      <c r="A13" s="20"/>
      <c r="B13" s="243" t="s">
        <v>5</v>
      </c>
      <c r="C13" s="243"/>
      <c r="D13" s="243"/>
      <c r="E13" s="243"/>
      <c r="F13" s="243"/>
      <c r="G13" s="243"/>
      <c r="H13" s="243"/>
    </row>
    <row r="14" spans="1:8" x14ac:dyDescent="0.25">
      <c r="A14" s="20"/>
      <c r="B14" s="242"/>
      <c r="C14" s="242"/>
      <c r="D14" s="242"/>
      <c r="E14" s="242"/>
      <c r="F14" s="242"/>
      <c r="G14" s="242"/>
      <c r="H14" s="242"/>
    </row>
    <row r="15" spans="1:8" x14ac:dyDescent="0.25">
      <c r="A15" s="20"/>
      <c r="B15" s="243" t="s">
        <v>6</v>
      </c>
      <c r="C15" s="243"/>
      <c r="D15" s="243"/>
      <c r="E15" s="243"/>
      <c r="F15" s="243"/>
      <c r="G15" s="243"/>
      <c r="H15" s="243"/>
    </row>
    <row r="16" spans="1:8" x14ac:dyDescent="0.25">
      <c r="A16" s="20"/>
      <c r="B16" s="21"/>
      <c r="C16" s="21"/>
      <c r="D16" s="22"/>
      <c r="E16" s="22"/>
      <c r="F16" s="23"/>
      <c r="G16" s="24"/>
      <c r="H16" s="23"/>
    </row>
    <row r="17" spans="1:8" ht="30" customHeight="1" x14ac:dyDescent="0.25">
      <c r="A17" s="9"/>
      <c r="B17" s="245" t="s">
        <v>27</v>
      </c>
      <c r="C17" s="245"/>
      <c r="D17" s="245"/>
      <c r="E17" s="245"/>
      <c r="F17" s="209"/>
      <c r="G17" s="209"/>
      <c r="H17" s="209"/>
    </row>
    <row r="18" spans="1:8" ht="30.75" customHeight="1" x14ac:dyDescent="0.25">
      <c r="A18" s="9"/>
      <c r="B18" s="245" t="s">
        <v>28</v>
      </c>
      <c r="C18" s="245"/>
      <c r="D18" s="245"/>
      <c r="E18" s="245"/>
      <c r="F18" s="209"/>
      <c r="G18" s="209"/>
      <c r="H18" s="209"/>
    </row>
    <row r="19" spans="1:8" ht="87.6" customHeight="1" x14ac:dyDescent="0.25">
      <c r="A19" s="9"/>
      <c r="B19" s="245" t="s">
        <v>29</v>
      </c>
      <c r="C19" s="245"/>
      <c r="D19" s="245"/>
      <c r="E19" s="245"/>
      <c r="F19" s="209"/>
      <c r="G19" s="209"/>
      <c r="H19" s="209"/>
    </row>
    <row r="20" spans="1:8" ht="18.75" customHeight="1" x14ac:dyDescent="0.25">
      <c r="A20" s="9"/>
      <c r="B20" s="245" t="s">
        <v>7</v>
      </c>
      <c r="C20" s="245"/>
      <c r="D20" s="245"/>
      <c r="E20" s="245"/>
      <c r="F20" s="209"/>
      <c r="G20" s="209"/>
      <c r="H20" s="209"/>
    </row>
    <row r="21" spans="1:8" ht="19.5" customHeight="1" x14ac:dyDescent="0.25">
      <c r="A21" s="9"/>
      <c r="B21" s="245" t="s">
        <v>8</v>
      </c>
      <c r="C21" s="245"/>
      <c r="D21" s="245"/>
      <c r="E21" s="245"/>
      <c r="F21" s="209"/>
      <c r="G21" s="209"/>
      <c r="H21" s="209"/>
    </row>
    <row r="22" spans="1:8" ht="16.5" customHeight="1" x14ac:dyDescent="0.25">
      <c r="A22" s="9"/>
      <c r="B22" s="245" t="s">
        <v>9</v>
      </c>
      <c r="C22" s="245"/>
      <c r="D22" s="245"/>
      <c r="E22" s="245"/>
      <c r="F22" s="209"/>
      <c r="G22" s="209"/>
      <c r="H22" s="209"/>
    </row>
    <row r="23" spans="1:8" ht="17.25" customHeight="1" x14ac:dyDescent="0.25">
      <c r="A23" s="9"/>
      <c r="B23" s="245" t="s">
        <v>10</v>
      </c>
      <c r="C23" s="245"/>
      <c r="D23" s="245"/>
      <c r="E23" s="245"/>
      <c r="F23" s="209"/>
      <c r="G23" s="209"/>
      <c r="H23" s="209"/>
    </row>
    <row r="24" spans="1:8" ht="17.25" customHeight="1" x14ac:dyDescent="0.25">
      <c r="A24" s="9"/>
      <c r="B24" s="248" t="s">
        <v>11</v>
      </c>
      <c r="C24" s="248"/>
      <c r="D24" s="248"/>
      <c r="E24" s="248"/>
      <c r="F24" s="249"/>
      <c r="G24" s="249"/>
      <c r="H24" s="249"/>
    </row>
    <row r="25" spans="1:8" ht="17.25" customHeight="1" x14ac:dyDescent="0.25">
      <c r="A25" s="9"/>
      <c r="B25" s="245" t="s">
        <v>12</v>
      </c>
      <c r="C25" s="245"/>
      <c r="D25" s="245"/>
      <c r="E25" s="245"/>
      <c r="F25" s="209"/>
      <c r="G25" s="209"/>
      <c r="H25" s="209"/>
    </row>
    <row r="26" spans="1:8" ht="17.25" customHeight="1" x14ac:dyDescent="0.25">
      <c r="A26" s="9"/>
      <c r="B26" s="245" t="s">
        <v>13</v>
      </c>
      <c r="C26" s="245"/>
      <c r="D26" s="245"/>
      <c r="E26" s="245"/>
      <c r="F26" s="209"/>
      <c r="G26" s="209"/>
      <c r="H26" s="209"/>
    </row>
    <row r="27" spans="1:8" ht="30" customHeight="1" x14ac:dyDescent="0.25">
      <c r="A27" s="9"/>
      <c r="B27" s="245" t="s">
        <v>14</v>
      </c>
      <c r="C27" s="245"/>
      <c r="D27" s="245"/>
      <c r="E27" s="245"/>
      <c r="F27" s="209"/>
      <c r="G27" s="209"/>
      <c r="H27" s="209"/>
    </row>
    <row r="28" spans="1:8" ht="7.5" customHeight="1" x14ac:dyDescent="0.25">
      <c r="A28" s="25"/>
      <c r="B28" s="244"/>
      <c r="C28" s="244"/>
      <c r="D28" s="244"/>
      <c r="E28" s="47"/>
      <c r="F28" s="26"/>
      <c r="G28" s="27"/>
      <c r="H28" s="26"/>
    </row>
    <row r="29" spans="1:8" s="11" customFormat="1" ht="15.75" customHeight="1" x14ac:dyDescent="0.25">
      <c r="A29" s="246" t="s">
        <v>15</v>
      </c>
      <c r="B29" s="247"/>
      <c r="C29" s="247"/>
      <c r="D29" s="247"/>
      <c r="E29" s="247"/>
      <c r="F29" s="247"/>
      <c r="G29" s="247"/>
      <c r="H29" s="247"/>
    </row>
    <row r="30" spans="1:8" s="11" customFormat="1" ht="15.75" customHeight="1" x14ac:dyDescent="0.25">
      <c r="A30" s="246" t="s">
        <v>16</v>
      </c>
      <c r="B30" s="247"/>
      <c r="C30" s="247"/>
      <c r="D30" s="247"/>
      <c r="E30" s="247"/>
      <c r="F30" s="247"/>
      <c r="G30" s="247"/>
      <c r="H30" s="247"/>
    </row>
    <row r="31" spans="1:8" s="11" customFormat="1" ht="15.75" customHeight="1" x14ac:dyDescent="0.25">
      <c r="A31" s="246" t="s">
        <v>17</v>
      </c>
      <c r="B31" s="247"/>
      <c r="C31" s="247"/>
      <c r="D31" s="247"/>
      <c r="E31" s="247"/>
      <c r="F31" s="247"/>
      <c r="G31" s="247"/>
      <c r="H31" s="247"/>
    </row>
    <row r="32" spans="1:8" s="11" customFormat="1" ht="15.75" customHeight="1" x14ac:dyDescent="0.25">
      <c r="A32" s="246" t="s">
        <v>18</v>
      </c>
      <c r="B32" s="247"/>
      <c r="C32" s="247"/>
      <c r="D32" s="247"/>
      <c r="E32" s="247"/>
      <c r="F32" s="247"/>
      <c r="G32" s="247"/>
      <c r="H32" s="247"/>
    </row>
    <row r="33" spans="1:14" s="13" customFormat="1" ht="28.5" customHeight="1" x14ac:dyDescent="0.25">
      <c r="A33" s="250" t="s">
        <v>19</v>
      </c>
      <c r="B33" s="251"/>
      <c r="C33" s="251"/>
      <c r="D33" s="251"/>
      <c r="E33" s="251"/>
      <c r="F33" s="251"/>
      <c r="G33" s="251"/>
      <c r="H33" s="251"/>
    </row>
    <row r="34" spans="1:14" s="11" customFormat="1" ht="127.5" customHeight="1" x14ac:dyDescent="0.25">
      <c r="A34" s="252" t="s">
        <v>79</v>
      </c>
      <c r="B34" s="253"/>
      <c r="C34" s="253"/>
      <c r="D34" s="253"/>
      <c r="E34" s="253"/>
      <c r="F34" s="253"/>
      <c r="G34" s="253"/>
      <c r="H34" s="253"/>
    </row>
    <row r="35" spans="1:14" s="14" customFormat="1" ht="21.75" customHeight="1" x14ac:dyDescent="0.25">
      <c r="A35" s="51" t="s">
        <v>20</v>
      </c>
      <c r="B35" s="52"/>
      <c r="C35" s="52"/>
      <c r="D35" s="52"/>
      <c r="E35" s="52"/>
      <c r="F35" s="52"/>
      <c r="G35" s="52"/>
      <c r="H35" s="52"/>
    </row>
    <row r="36" spans="1:14" s="14" customFormat="1" ht="45.75" customHeight="1" x14ac:dyDescent="0.25">
      <c r="A36" s="257" t="s">
        <v>76</v>
      </c>
      <c r="B36" s="258"/>
      <c r="C36" s="258"/>
      <c r="D36" s="258"/>
      <c r="E36" s="258"/>
      <c r="F36" s="258"/>
      <c r="G36" s="258"/>
      <c r="H36" s="56" t="s">
        <v>36</v>
      </c>
    </row>
    <row r="37" spans="1:14" ht="81.75" customHeight="1" x14ac:dyDescent="0.25">
      <c r="A37" s="74" t="s">
        <v>39</v>
      </c>
      <c r="B37" s="74" t="s">
        <v>40</v>
      </c>
      <c r="C37" s="75" t="s">
        <v>81</v>
      </c>
      <c r="D37" s="76" t="s">
        <v>33</v>
      </c>
      <c r="E37" s="76" t="s">
        <v>37</v>
      </c>
      <c r="F37" s="76" t="s">
        <v>38</v>
      </c>
      <c r="G37" s="76" t="s">
        <v>34</v>
      </c>
      <c r="H37" s="92" t="s">
        <v>42</v>
      </c>
      <c r="I37" s="98" t="s">
        <v>83</v>
      </c>
      <c r="J37" s="98" t="s">
        <v>84</v>
      </c>
      <c r="K37" s="98" t="s">
        <v>72</v>
      </c>
      <c r="L37" s="98" t="s">
        <v>85</v>
      </c>
    </row>
    <row r="38" spans="1:14" s="11" customFormat="1" ht="15" x14ac:dyDescent="0.25">
      <c r="A38" s="77">
        <v>1</v>
      </c>
      <c r="B38" s="77">
        <v>2</v>
      </c>
      <c r="C38" s="77">
        <v>3</v>
      </c>
      <c r="D38" s="77">
        <v>4</v>
      </c>
      <c r="E38" s="77">
        <v>5</v>
      </c>
      <c r="F38" s="77">
        <v>6</v>
      </c>
      <c r="G38" s="77">
        <v>7</v>
      </c>
      <c r="H38" s="93">
        <v>8</v>
      </c>
      <c r="I38" s="96"/>
      <c r="J38" s="96"/>
      <c r="K38" s="96"/>
      <c r="L38" s="96"/>
    </row>
    <row r="39" spans="1:14" ht="42.75" customHeight="1" x14ac:dyDescent="0.25">
      <c r="A39" s="50">
        <v>1.1000000000000001</v>
      </c>
      <c r="B39" s="91" t="s">
        <v>232</v>
      </c>
      <c r="C39" s="254">
        <v>48900</v>
      </c>
      <c r="D39" s="72">
        <v>3207</v>
      </c>
      <c r="E39" s="164">
        <v>28</v>
      </c>
      <c r="F39" s="87">
        <f>E39*1.21</f>
        <v>33.879999999999995</v>
      </c>
      <c r="G39" s="87">
        <f>D39*E39</f>
        <v>89796</v>
      </c>
      <c r="H39" s="169" t="s">
        <v>234</v>
      </c>
      <c r="I39" s="165" t="s">
        <v>226</v>
      </c>
      <c r="J39" s="166">
        <v>0.21</v>
      </c>
      <c r="K39" s="167">
        <f>(G39*1.21)-G39</f>
        <v>18857.160000000003</v>
      </c>
      <c r="L39" s="165" t="s">
        <v>227</v>
      </c>
      <c r="M39" s="178">
        <f>G39*1.21</f>
        <v>108653.16</v>
      </c>
      <c r="N39" s="179">
        <f>M39-G39</f>
        <v>18857.160000000003</v>
      </c>
    </row>
    <row r="40" spans="1:14" ht="54.75" customHeight="1" x14ac:dyDescent="0.25">
      <c r="A40" s="50">
        <v>1.2</v>
      </c>
      <c r="B40" s="171" t="s">
        <v>233</v>
      </c>
      <c r="C40" s="255"/>
      <c r="D40" s="72">
        <v>2793</v>
      </c>
      <c r="E40" s="164">
        <v>0.01</v>
      </c>
      <c r="F40" s="87">
        <f>E40*1.21</f>
        <v>1.21E-2</v>
      </c>
      <c r="G40" s="87">
        <f>D40*E40</f>
        <v>27.93</v>
      </c>
      <c r="H40" s="169" t="s">
        <v>231</v>
      </c>
      <c r="I40" s="165" t="s">
        <v>226</v>
      </c>
      <c r="J40" s="166">
        <v>0.21</v>
      </c>
      <c r="K40" s="167">
        <f>(G40*1.21)-G40</f>
        <v>5.8652999999999977</v>
      </c>
      <c r="L40" s="165" t="s">
        <v>228</v>
      </c>
      <c r="M40" s="179">
        <f>G40*1.21</f>
        <v>33.795299999999997</v>
      </c>
      <c r="N40" s="179">
        <f>M40-G40</f>
        <v>5.8652999999999977</v>
      </c>
    </row>
    <row r="41" spans="1:14" ht="19.5" customHeight="1" x14ac:dyDescent="0.25">
      <c r="A41" s="50">
        <v>1.3</v>
      </c>
      <c r="B41" s="91"/>
      <c r="C41" s="255"/>
      <c r="D41" s="72"/>
      <c r="E41" s="164"/>
      <c r="F41" s="87">
        <f t="shared" ref="F41:F43" si="0">E41*1.21</f>
        <v>0</v>
      </c>
      <c r="G41" s="87">
        <f>D41*E41</f>
        <v>0</v>
      </c>
      <c r="H41" s="169"/>
      <c r="I41" s="165"/>
      <c r="J41" s="166"/>
      <c r="K41" s="167"/>
      <c r="L41" s="165"/>
      <c r="M41" s="178"/>
      <c r="N41" s="178"/>
    </row>
    <row r="42" spans="1:14" ht="18.75" customHeight="1" x14ac:dyDescent="0.25">
      <c r="A42" s="50">
        <v>1.4</v>
      </c>
      <c r="B42" s="91" t="s">
        <v>44</v>
      </c>
      <c r="C42" s="255"/>
      <c r="D42" s="72"/>
      <c r="E42" s="73"/>
      <c r="F42" s="87">
        <f t="shared" si="0"/>
        <v>0</v>
      </c>
      <c r="G42" s="87">
        <f t="shared" ref="G42:G43" si="1">D42*E42</f>
        <v>0</v>
      </c>
      <c r="H42" s="94"/>
      <c r="I42" s="97"/>
      <c r="J42" s="97"/>
      <c r="K42" s="97"/>
      <c r="L42" s="97"/>
      <c r="M42" s="178"/>
      <c r="N42" s="178"/>
    </row>
    <row r="43" spans="1:14" ht="46.5" customHeight="1" x14ac:dyDescent="0.25">
      <c r="A43" s="50" t="s">
        <v>35</v>
      </c>
      <c r="B43" s="176" t="s">
        <v>80</v>
      </c>
      <c r="C43" s="256"/>
      <c r="D43" s="72"/>
      <c r="E43" s="73"/>
      <c r="F43" s="87">
        <f t="shared" si="0"/>
        <v>0</v>
      </c>
      <c r="G43" s="87">
        <f t="shared" si="1"/>
        <v>0</v>
      </c>
      <c r="H43" s="94"/>
      <c r="I43" s="97"/>
      <c r="J43" s="97"/>
      <c r="K43" s="97"/>
      <c r="L43" s="97"/>
      <c r="M43" s="178"/>
      <c r="N43" s="178"/>
    </row>
    <row r="44" spans="1:14" ht="15" x14ac:dyDescent="0.25">
      <c r="A44" s="83"/>
      <c r="B44" s="84"/>
      <c r="C44" s="85"/>
      <c r="D44" s="86"/>
      <c r="E44" s="88"/>
      <c r="F44" s="78" t="s">
        <v>71</v>
      </c>
      <c r="G44" s="79">
        <f>SUM(G39:G43)</f>
        <v>89823.93</v>
      </c>
      <c r="H44" s="95"/>
      <c r="I44" s="97"/>
      <c r="J44" s="97"/>
      <c r="K44" s="97"/>
      <c r="L44" s="97"/>
      <c r="M44" s="178"/>
      <c r="N44" s="178"/>
    </row>
    <row r="45" spans="1:14" ht="15" x14ac:dyDescent="0.25">
      <c r="A45" s="80"/>
      <c r="B45" s="81"/>
      <c r="C45" s="82"/>
      <c r="D45" s="207" t="s">
        <v>74</v>
      </c>
      <c r="E45" s="208"/>
      <c r="F45" s="78" t="s">
        <v>72</v>
      </c>
      <c r="G45" s="168">
        <f>K45</f>
        <v>18863.025300000005</v>
      </c>
      <c r="H45" s="95"/>
      <c r="I45" s="97"/>
      <c r="J45" s="97"/>
      <c r="K45" s="175">
        <f>SUM(K39:K43)</f>
        <v>18863.025300000005</v>
      </c>
      <c r="L45" s="97"/>
      <c r="M45" s="179">
        <f>G44*1.21</f>
        <v>108686.95529999999</v>
      </c>
      <c r="N45" s="179">
        <f>M45-G44</f>
        <v>18863.025299999994</v>
      </c>
    </row>
    <row r="46" spans="1:14" ht="22.5" customHeight="1" x14ac:dyDescent="0.25">
      <c r="A46" s="80"/>
      <c r="B46" s="81"/>
      <c r="C46" s="82"/>
      <c r="D46" s="89"/>
      <c r="E46" s="90"/>
      <c r="F46" s="78" t="s">
        <v>73</v>
      </c>
      <c r="G46" s="79">
        <f>G44+G45</f>
        <v>108686.9553</v>
      </c>
      <c r="H46" s="95"/>
      <c r="I46" s="97"/>
      <c r="J46" s="97"/>
      <c r="K46" s="97"/>
      <c r="L46" s="97"/>
      <c r="M46" s="179">
        <f>M39+M40</f>
        <v>108686.9553</v>
      </c>
      <c r="N46" s="179">
        <f>N39+N40</f>
        <v>18863.025300000005</v>
      </c>
    </row>
    <row r="47" spans="1:14" ht="39" customHeight="1" x14ac:dyDescent="0.25">
      <c r="A47" s="232" t="s">
        <v>82</v>
      </c>
      <c r="B47" s="232"/>
      <c r="C47" s="232"/>
      <c r="D47" s="232"/>
      <c r="E47" s="232"/>
      <c r="F47" s="232"/>
      <c r="G47" s="232"/>
      <c r="H47" s="232"/>
    </row>
    <row r="48" spans="1:14" ht="12" customHeight="1" x14ac:dyDescent="0.25">
      <c r="A48" s="55"/>
      <c r="B48" s="55"/>
      <c r="C48" s="55"/>
      <c r="D48" s="55"/>
      <c r="E48" s="55"/>
      <c r="F48" s="55"/>
      <c r="G48" s="55"/>
      <c r="H48" s="55"/>
    </row>
    <row r="49" spans="1:8" s="12" customFormat="1" ht="36" customHeight="1" x14ac:dyDescent="0.25">
      <c r="A49" s="235" t="s">
        <v>75</v>
      </c>
      <c r="B49" s="235"/>
      <c r="C49" s="235"/>
      <c r="D49" s="235"/>
      <c r="E49" s="235"/>
      <c r="F49" s="235"/>
      <c r="G49" s="235"/>
      <c r="H49" s="235"/>
    </row>
    <row r="50" spans="1:8" s="6" customFormat="1" ht="21" customHeight="1" x14ac:dyDescent="0.25">
      <c r="A50" s="233" t="s">
        <v>32</v>
      </c>
      <c r="B50" s="233"/>
      <c r="C50" s="233"/>
      <c r="D50" s="233"/>
      <c r="E50" s="54"/>
      <c r="F50" s="54"/>
      <c r="G50" s="54"/>
      <c r="H50" s="54"/>
    </row>
    <row r="51" spans="1:8" s="7" customFormat="1" ht="32.25" customHeight="1" x14ac:dyDescent="0.25">
      <c r="A51" s="15" t="s">
        <v>21</v>
      </c>
      <c r="B51" s="234" t="s">
        <v>22</v>
      </c>
      <c r="C51" s="234"/>
      <c r="D51" s="234"/>
      <c r="E51" s="234"/>
      <c r="F51" s="234"/>
      <c r="G51" s="234"/>
      <c r="H51" s="71"/>
    </row>
    <row r="52" spans="1:8" s="7" customFormat="1" x14ac:dyDescent="0.25">
      <c r="A52" s="31"/>
      <c r="B52" s="218"/>
      <c r="C52" s="218"/>
      <c r="D52" s="218"/>
      <c r="E52" s="218"/>
      <c r="F52" s="218"/>
      <c r="G52" s="218"/>
      <c r="H52" s="68"/>
    </row>
    <row r="53" spans="1:8" s="7" customFormat="1" ht="14.25" customHeight="1" x14ac:dyDescent="0.25">
      <c r="A53" s="10"/>
      <c r="B53" s="218"/>
      <c r="C53" s="218"/>
      <c r="D53" s="218"/>
      <c r="E53" s="218"/>
      <c r="F53" s="218"/>
      <c r="G53" s="218"/>
      <c r="H53" s="68"/>
    </row>
    <row r="54" spans="1:8" s="7" customFormat="1" ht="15" customHeight="1" x14ac:dyDescent="0.25">
      <c r="A54" s="10"/>
      <c r="B54" s="218"/>
      <c r="C54" s="218"/>
      <c r="D54" s="218"/>
      <c r="E54" s="218"/>
      <c r="F54" s="218"/>
      <c r="G54" s="218"/>
      <c r="H54" s="68"/>
    </row>
    <row r="55" spans="1:8" s="7" customFormat="1" x14ac:dyDescent="0.25">
      <c r="A55" s="30"/>
      <c r="B55" s="218"/>
      <c r="C55" s="218"/>
      <c r="D55" s="218"/>
      <c r="E55" s="218"/>
      <c r="F55" s="218"/>
      <c r="G55" s="218"/>
      <c r="H55" s="68"/>
    </row>
    <row r="56" spans="1:8" ht="15" customHeight="1" x14ac:dyDescent="0.25">
      <c r="A56" s="25"/>
      <c r="B56" s="32"/>
      <c r="C56" s="33"/>
      <c r="D56" s="33"/>
      <c r="E56" s="33"/>
      <c r="F56" s="32"/>
      <c r="G56" s="34"/>
      <c r="H56" s="32"/>
    </row>
    <row r="57" spans="1:8" s="11" customFormat="1" ht="15" customHeight="1" x14ac:dyDescent="0.25">
      <c r="A57" s="51" t="s">
        <v>23</v>
      </c>
      <c r="B57" s="52"/>
      <c r="C57" s="52"/>
      <c r="D57" s="52"/>
      <c r="E57" s="52"/>
      <c r="F57" s="52"/>
      <c r="G57" s="52"/>
      <c r="H57" s="52"/>
    </row>
    <row r="58" spans="1:8" s="11" customFormat="1" ht="50.25" customHeight="1" x14ac:dyDescent="0.25">
      <c r="A58" s="224" t="s">
        <v>70</v>
      </c>
      <c r="B58" s="225"/>
      <c r="C58" s="225"/>
      <c r="D58" s="225"/>
      <c r="E58" s="225"/>
      <c r="F58" s="225"/>
      <c r="G58" s="225"/>
      <c r="H58" s="225"/>
    </row>
    <row r="59" spans="1:8" s="11" customFormat="1" ht="6.75" customHeight="1" x14ac:dyDescent="0.25">
      <c r="A59" s="41"/>
      <c r="B59" s="42"/>
      <c r="C59" s="43"/>
      <c r="D59" s="43"/>
      <c r="E59" s="43"/>
      <c r="F59" s="42"/>
      <c r="G59" s="44"/>
      <c r="H59" s="42"/>
    </row>
    <row r="60" spans="1:8" s="40" customFormat="1" ht="33" customHeight="1" x14ac:dyDescent="0.25">
      <c r="A60" s="222" t="s">
        <v>30</v>
      </c>
      <c r="B60" s="223"/>
      <c r="C60" s="223"/>
      <c r="D60" s="223"/>
      <c r="E60" s="223"/>
      <c r="F60" s="223"/>
      <c r="G60" s="223"/>
      <c r="H60" s="223"/>
    </row>
    <row r="61" spans="1:8" s="40" customFormat="1" ht="30" customHeight="1" x14ac:dyDescent="0.25">
      <c r="A61" s="15" t="s">
        <v>21</v>
      </c>
      <c r="B61" s="219" t="s">
        <v>24</v>
      </c>
      <c r="C61" s="220"/>
      <c r="D61" s="220"/>
      <c r="E61" s="220"/>
      <c r="F61" s="220"/>
      <c r="G61" s="221"/>
      <c r="H61" s="70"/>
    </row>
    <row r="62" spans="1:8" s="7" customFormat="1" ht="15" customHeight="1" x14ac:dyDescent="0.25">
      <c r="A62" s="31"/>
      <c r="B62" s="226"/>
      <c r="C62" s="227"/>
      <c r="D62" s="227"/>
      <c r="E62" s="227"/>
      <c r="F62" s="227"/>
      <c r="G62" s="228"/>
      <c r="H62" s="68"/>
    </row>
    <row r="63" spans="1:8" x14ac:dyDescent="0.25">
      <c r="A63" s="10"/>
      <c r="B63" s="229"/>
      <c r="C63" s="230"/>
      <c r="D63" s="230"/>
      <c r="E63" s="230"/>
      <c r="F63" s="230"/>
      <c r="G63" s="231"/>
      <c r="H63" s="68"/>
    </row>
    <row r="64" spans="1:8" x14ac:dyDescent="0.25">
      <c r="A64" s="30"/>
      <c r="B64" s="210"/>
      <c r="C64" s="211"/>
      <c r="D64" s="211"/>
      <c r="E64" s="211"/>
      <c r="F64" s="211"/>
      <c r="G64" s="212"/>
      <c r="H64" s="68"/>
    </row>
    <row r="65" spans="1:8" s="11" customFormat="1" ht="29.25" customHeight="1" x14ac:dyDescent="0.25">
      <c r="A65" s="45"/>
      <c r="B65" s="205" t="s">
        <v>31</v>
      </c>
      <c r="C65" s="205"/>
      <c r="D65" s="205"/>
      <c r="E65" s="205"/>
      <c r="F65" s="205"/>
      <c r="G65" s="205"/>
      <c r="H65" s="205"/>
    </row>
    <row r="66" spans="1:8" ht="26.25" customHeight="1" x14ac:dyDescent="0.25">
      <c r="A66" s="215"/>
      <c r="B66" s="216"/>
      <c r="C66" s="216"/>
      <c r="D66" s="217"/>
      <c r="E66" s="49"/>
      <c r="F66" s="213"/>
      <c r="G66" s="214"/>
      <c r="H66" s="69"/>
    </row>
    <row r="67" spans="1:8" s="11" customFormat="1" ht="15.75" customHeight="1" x14ac:dyDescent="0.25">
      <c r="A67" s="28"/>
      <c r="B67" s="206" t="s">
        <v>25</v>
      </c>
      <c r="C67" s="206"/>
      <c r="D67" s="206"/>
      <c r="E67" s="48"/>
      <c r="F67" s="206"/>
      <c r="G67" s="206"/>
      <c r="H67" s="48"/>
    </row>
    <row r="68" spans="1:8" s="11" customFormat="1" x14ac:dyDescent="0.25">
      <c r="A68" s="29"/>
      <c r="B68" s="35"/>
      <c r="C68" s="36"/>
      <c r="D68" s="37"/>
      <c r="E68" s="37"/>
      <c r="F68" s="38"/>
      <c r="G68" s="39"/>
      <c r="H68" s="38"/>
    </row>
    <row r="69" spans="1:8" ht="15" customHeight="1" x14ac:dyDescent="0.25">
      <c r="G69" s="204" t="s">
        <v>78</v>
      </c>
      <c r="H69" s="204"/>
    </row>
  </sheetData>
  <protectedRanges>
    <protectedRange sqref="B4:C4" name="Diapazonas3_1"/>
    <protectedRange sqref="B12:C12" name="Diapazonas4_1"/>
    <protectedRange sqref="B11:C11" name="Diapazonas5_1"/>
    <protectedRange sqref="B12:C12" name="Diapazonas6_1"/>
    <protectedRange sqref="B14:C14" name="Diapazonas7_1"/>
    <protectedRange sqref="B17:C27" name="Diapazonas8_1"/>
    <protectedRange sqref="B66:C66" name="Diapazonas10_1"/>
    <protectedRange sqref="B51:C65" name="Diapazonas9_15"/>
    <protectedRange sqref="A50 C50" name="Diapazonas9"/>
  </protectedRanges>
  <mergeCells count="62">
    <mergeCell ref="A32:H32"/>
    <mergeCell ref="A33:H33"/>
    <mergeCell ref="A34:H34"/>
    <mergeCell ref="C39:C43"/>
    <mergeCell ref="A36:G36"/>
    <mergeCell ref="A29:H29"/>
    <mergeCell ref="A30:H30"/>
    <mergeCell ref="A31:H31"/>
    <mergeCell ref="B24:E24"/>
    <mergeCell ref="B25:E25"/>
    <mergeCell ref="B26:E26"/>
    <mergeCell ref="B27:E27"/>
    <mergeCell ref="F24:H24"/>
    <mergeCell ref="F25:H25"/>
    <mergeCell ref="F26:H26"/>
    <mergeCell ref="F27:H27"/>
    <mergeCell ref="B12:H12"/>
    <mergeCell ref="B13:H13"/>
    <mergeCell ref="B14:H14"/>
    <mergeCell ref="B15:H15"/>
    <mergeCell ref="B28:D28"/>
    <mergeCell ref="F21:H21"/>
    <mergeCell ref="F22:H22"/>
    <mergeCell ref="F23:H23"/>
    <mergeCell ref="B17:E17"/>
    <mergeCell ref="B18:E18"/>
    <mergeCell ref="B19:E19"/>
    <mergeCell ref="B20:E20"/>
    <mergeCell ref="B21:E21"/>
    <mergeCell ref="B22:E22"/>
    <mergeCell ref="B23:E23"/>
    <mergeCell ref="F17:H17"/>
    <mergeCell ref="B3:H3"/>
    <mergeCell ref="B5:H5"/>
    <mergeCell ref="B6:H6"/>
    <mergeCell ref="B10:H10"/>
    <mergeCell ref="B11:H11"/>
    <mergeCell ref="B7:D7"/>
    <mergeCell ref="B53:G53"/>
    <mergeCell ref="B62:G62"/>
    <mergeCell ref="B63:G63"/>
    <mergeCell ref="B54:G54"/>
    <mergeCell ref="A47:H47"/>
    <mergeCell ref="A50:D50"/>
    <mergeCell ref="B51:G51"/>
    <mergeCell ref="A49:H49"/>
    <mergeCell ref="G69:H69"/>
    <mergeCell ref="B65:H65"/>
    <mergeCell ref="B67:D67"/>
    <mergeCell ref="D45:E45"/>
    <mergeCell ref="F18:H18"/>
    <mergeCell ref="F19:H19"/>
    <mergeCell ref="F20:H20"/>
    <mergeCell ref="F67:G67"/>
    <mergeCell ref="B64:G64"/>
    <mergeCell ref="F66:G66"/>
    <mergeCell ref="A66:D66"/>
    <mergeCell ref="B55:G55"/>
    <mergeCell ref="B61:G61"/>
    <mergeCell ref="A60:H60"/>
    <mergeCell ref="A58:H58"/>
    <mergeCell ref="B52:G52"/>
  </mergeCells>
  <phoneticPr fontId="30" type="noConversion"/>
  <conditionalFormatting sqref="B43">
    <cfRule type="expression" dxfId="1" priority="48" stopIfTrue="1">
      <formula>LEN(B43)&gt;40</formula>
    </cfRule>
  </conditionalFormatting>
  <pageMargins left="0.51181102362204722" right="0.43307086614173229" top="0.74803149606299213" bottom="0.74803149606299213" header="0.31496062992125984" footer="0.31496062992125984"/>
  <pageSetup paperSize="9" scale="83" orientation="landscape" r:id="rId1"/>
  <rowBreaks count="3" manualBreakCount="3">
    <brk id="27" max="7" man="1"/>
    <brk id="34" max="7" man="1"/>
    <brk id="4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60"/>
  <sheetViews>
    <sheetView tabSelected="1" topLeftCell="A35" zoomScaleNormal="100" zoomScaleSheetLayoutView="100" workbookViewId="0">
      <selection activeCell="D37" sqref="D37"/>
    </sheetView>
  </sheetViews>
  <sheetFormatPr defaultColWidth="9.140625" defaultRowHeight="15" x14ac:dyDescent="0.25"/>
  <cols>
    <col min="1" max="1" width="3.7109375" style="2" bestFit="1" customWidth="1"/>
    <col min="2" max="2" width="40" style="2" customWidth="1"/>
    <col min="3" max="3" width="49.140625" style="2" customWidth="1"/>
    <col min="4" max="4" width="42.5703125" style="2" customWidth="1"/>
    <col min="5" max="5" width="60.7109375" style="180" hidden="1" customWidth="1"/>
    <col min="6" max="16384" width="9.140625" style="2"/>
  </cols>
  <sheetData>
    <row r="1" spans="1:5" ht="15.75" x14ac:dyDescent="0.25">
      <c r="C1" s="107"/>
      <c r="D1" s="107" t="s">
        <v>310</v>
      </c>
    </row>
    <row r="2" spans="1:5" ht="15.75" x14ac:dyDescent="0.25">
      <c r="C2" s="107"/>
      <c r="D2" s="107"/>
      <c r="E2" s="181"/>
    </row>
    <row r="3" spans="1:5" ht="50.25" customHeight="1" x14ac:dyDescent="0.25">
      <c r="B3" s="278" t="s">
        <v>311</v>
      </c>
      <c r="C3" s="278"/>
      <c r="D3" s="278"/>
      <c r="E3" s="181"/>
    </row>
    <row r="4" spans="1:5" ht="49.5" customHeight="1" x14ac:dyDescent="0.25">
      <c r="A4" s="109" t="s">
        <v>104</v>
      </c>
      <c r="B4" s="276" t="s">
        <v>105</v>
      </c>
      <c r="C4" s="276"/>
      <c r="D4" s="110" t="s">
        <v>312</v>
      </c>
      <c r="E4" s="181"/>
    </row>
    <row r="5" spans="1:5" x14ac:dyDescent="0.25">
      <c r="A5" s="97"/>
      <c r="B5" s="277" t="s">
        <v>107</v>
      </c>
      <c r="C5" s="277"/>
      <c r="D5" s="97"/>
      <c r="E5" s="181"/>
    </row>
    <row r="6" spans="1:5" ht="31.5" customHeight="1" x14ac:dyDescent="0.25">
      <c r="A6" s="269" t="s">
        <v>108</v>
      </c>
      <c r="B6" s="270"/>
      <c r="C6" s="271"/>
      <c r="D6" s="112"/>
      <c r="E6" s="181"/>
    </row>
    <row r="7" spans="1:5" x14ac:dyDescent="0.25">
      <c r="A7" s="269" t="s">
        <v>109</v>
      </c>
      <c r="B7" s="270"/>
      <c r="C7" s="271"/>
      <c r="D7" s="162" t="s">
        <v>221</v>
      </c>
      <c r="E7" s="181"/>
    </row>
    <row r="8" spans="1:5" ht="29.25" customHeight="1" x14ac:dyDescent="0.25">
      <c r="A8" s="269" t="s">
        <v>110</v>
      </c>
      <c r="B8" s="270"/>
      <c r="C8" s="271"/>
      <c r="D8" s="162" t="s">
        <v>225</v>
      </c>
      <c r="E8" s="181"/>
    </row>
    <row r="9" spans="1:5" ht="123.6" customHeight="1" x14ac:dyDescent="0.25">
      <c r="A9" s="269" t="s">
        <v>111</v>
      </c>
      <c r="B9" s="270"/>
      <c r="C9" s="271"/>
      <c r="D9" s="162" t="s">
        <v>253</v>
      </c>
      <c r="E9" s="172" t="s">
        <v>251</v>
      </c>
    </row>
    <row r="10" spans="1:5" ht="78" customHeight="1" x14ac:dyDescent="0.25">
      <c r="A10" s="269" t="s">
        <v>112</v>
      </c>
      <c r="B10" s="270"/>
      <c r="C10" s="271"/>
      <c r="D10" s="162" t="s">
        <v>254</v>
      </c>
      <c r="E10" s="172" t="s">
        <v>248</v>
      </c>
    </row>
    <row r="11" spans="1:5" ht="34.5" customHeight="1" x14ac:dyDescent="0.25">
      <c r="A11" s="269" t="s">
        <v>113</v>
      </c>
      <c r="B11" s="270"/>
      <c r="C11" s="271"/>
      <c r="D11" s="163" t="s">
        <v>114</v>
      </c>
      <c r="E11" s="181"/>
    </row>
    <row r="12" spans="1:5" ht="168.75" customHeight="1" x14ac:dyDescent="0.25">
      <c r="A12" s="269" t="s">
        <v>115</v>
      </c>
      <c r="B12" s="270"/>
      <c r="C12" s="271"/>
      <c r="D12" s="163" t="s">
        <v>114</v>
      </c>
      <c r="E12" s="181"/>
    </row>
    <row r="13" spans="1:5" x14ac:dyDescent="0.25">
      <c r="A13" s="113"/>
      <c r="B13" s="272" t="s">
        <v>116</v>
      </c>
      <c r="C13" s="272"/>
      <c r="D13" s="114"/>
      <c r="E13" s="181"/>
    </row>
    <row r="14" spans="1:5" ht="63.75" customHeight="1" x14ac:dyDescent="0.25">
      <c r="A14" s="261" t="s">
        <v>117</v>
      </c>
      <c r="B14" s="262"/>
      <c r="C14" s="263"/>
      <c r="D14" s="162" t="s">
        <v>222</v>
      </c>
      <c r="E14" s="181"/>
    </row>
    <row r="15" spans="1:5" ht="30.75" customHeight="1" x14ac:dyDescent="0.25">
      <c r="A15" s="261" t="s">
        <v>118</v>
      </c>
      <c r="B15" s="262"/>
      <c r="C15" s="263"/>
      <c r="D15" s="162" t="s">
        <v>222</v>
      </c>
      <c r="E15" s="181"/>
    </row>
    <row r="16" spans="1:5" ht="43.5" customHeight="1" x14ac:dyDescent="0.25">
      <c r="A16" s="261" t="s">
        <v>119</v>
      </c>
      <c r="B16" s="262"/>
      <c r="C16" s="263"/>
      <c r="D16" s="162" t="s">
        <v>222</v>
      </c>
      <c r="E16" s="181"/>
    </row>
    <row r="17" spans="1:5" ht="121.5" customHeight="1" x14ac:dyDescent="0.25">
      <c r="A17" s="261" t="s">
        <v>120</v>
      </c>
      <c r="B17" s="262"/>
      <c r="C17" s="263"/>
      <c r="D17" s="162" t="s">
        <v>222</v>
      </c>
      <c r="E17" s="181"/>
    </row>
    <row r="18" spans="1:5" ht="33.75" customHeight="1" x14ac:dyDescent="0.25">
      <c r="A18" s="261" t="s">
        <v>121</v>
      </c>
      <c r="B18" s="262"/>
      <c r="C18" s="263"/>
      <c r="D18" s="162" t="s">
        <v>222</v>
      </c>
      <c r="E18" s="181"/>
    </row>
    <row r="19" spans="1:5" ht="32.25" customHeight="1" x14ac:dyDescent="0.25">
      <c r="A19" s="273" t="s">
        <v>122</v>
      </c>
      <c r="B19" s="274"/>
      <c r="C19" s="275"/>
      <c r="D19" s="162" t="s">
        <v>222</v>
      </c>
      <c r="E19" s="181"/>
    </row>
    <row r="20" spans="1:5" ht="33" customHeight="1" x14ac:dyDescent="0.25">
      <c r="A20" s="261" t="s">
        <v>123</v>
      </c>
      <c r="B20" s="262"/>
      <c r="C20" s="263"/>
      <c r="D20" s="162" t="s">
        <v>223</v>
      </c>
      <c r="E20" s="181"/>
    </row>
    <row r="21" spans="1:5" ht="30" customHeight="1" x14ac:dyDescent="0.25">
      <c r="A21" s="261" t="s">
        <v>124</v>
      </c>
      <c r="B21" s="262"/>
      <c r="C21" s="263"/>
      <c r="D21" s="162" t="s">
        <v>224</v>
      </c>
      <c r="E21" s="181"/>
    </row>
    <row r="22" spans="1:5" ht="32.25" customHeight="1" x14ac:dyDescent="0.25">
      <c r="A22" s="261" t="s">
        <v>125</v>
      </c>
      <c r="B22" s="262"/>
      <c r="C22" s="263"/>
      <c r="D22" s="162" t="s">
        <v>224</v>
      </c>
      <c r="E22" s="181"/>
    </row>
    <row r="23" spans="1:5" ht="66.599999999999994" customHeight="1" x14ac:dyDescent="0.25">
      <c r="A23" s="261" t="s">
        <v>126</v>
      </c>
      <c r="B23" s="262"/>
      <c r="C23" s="263"/>
      <c r="D23" s="162" t="s">
        <v>255</v>
      </c>
      <c r="E23" s="172" t="s">
        <v>235</v>
      </c>
    </row>
    <row r="24" spans="1:5" s="117" customFormat="1" x14ac:dyDescent="0.25">
      <c r="A24" s="115"/>
      <c r="B24" s="264" t="s">
        <v>127</v>
      </c>
      <c r="C24" s="264"/>
      <c r="D24" s="116"/>
      <c r="E24" s="181"/>
    </row>
    <row r="25" spans="1:5" ht="47.25" x14ac:dyDescent="0.25">
      <c r="A25" s="118" t="s">
        <v>90</v>
      </c>
      <c r="B25" s="118" t="s">
        <v>128</v>
      </c>
      <c r="C25" s="119" t="s">
        <v>129</v>
      </c>
      <c r="D25" s="76" t="s">
        <v>130</v>
      </c>
      <c r="E25" s="181"/>
    </row>
    <row r="26" spans="1:5" ht="66" customHeight="1" x14ac:dyDescent="0.25">
      <c r="A26" s="120"/>
      <c r="B26" s="265" t="s">
        <v>249</v>
      </c>
      <c r="C26" s="266"/>
      <c r="D26" s="267"/>
      <c r="E26" s="181"/>
    </row>
    <row r="27" spans="1:5" ht="63.75" customHeight="1" x14ac:dyDescent="0.25">
      <c r="A27" s="121">
        <v>1</v>
      </c>
      <c r="B27" s="122" t="s">
        <v>131</v>
      </c>
      <c r="C27" s="123" t="s">
        <v>132</v>
      </c>
      <c r="D27" s="162" t="s">
        <v>256</v>
      </c>
      <c r="E27" s="172" t="s">
        <v>236</v>
      </c>
    </row>
    <row r="28" spans="1:5" ht="45.6" customHeight="1" x14ac:dyDescent="0.25">
      <c r="A28" s="121">
        <v>2</v>
      </c>
      <c r="B28" s="122" t="s">
        <v>133</v>
      </c>
      <c r="C28" s="124" t="s">
        <v>134</v>
      </c>
      <c r="D28" s="162" t="s">
        <v>257</v>
      </c>
      <c r="E28" s="172" t="s">
        <v>237</v>
      </c>
    </row>
    <row r="29" spans="1:5" ht="18" customHeight="1" x14ac:dyDescent="0.25">
      <c r="A29" s="121">
        <v>3</v>
      </c>
      <c r="B29" s="122" t="s">
        <v>135</v>
      </c>
      <c r="C29" s="123"/>
      <c r="D29" s="112"/>
      <c r="E29" s="181"/>
    </row>
    <row r="30" spans="1:5" ht="100.15" customHeight="1" x14ac:dyDescent="0.25">
      <c r="A30" s="125" t="s">
        <v>136</v>
      </c>
      <c r="B30" s="123" t="s">
        <v>137</v>
      </c>
      <c r="C30" s="123" t="s">
        <v>138</v>
      </c>
      <c r="D30" s="162" t="s">
        <v>258</v>
      </c>
      <c r="E30" s="173" t="s">
        <v>247</v>
      </c>
    </row>
    <row r="31" spans="1:5" ht="46.15" customHeight="1" x14ac:dyDescent="0.25">
      <c r="A31" s="125" t="s">
        <v>139</v>
      </c>
      <c r="B31" s="123" t="s">
        <v>140</v>
      </c>
      <c r="C31" s="123" t="s">
        <v>141</v>
      </c>
      <c r="D31" s="162" t="s">
        <v>259</v>
      </c>
      <c r="E31" s="172" t="s">
        <v>229</v>
      </c>
    </row>
    <row r="32" spans="1:5" ht="82.15" customHeight="1" x14ac:dyDescent="0.25">
      <c r="A32" s="125" t="s">
        <v>142</v>
      </c>
      <c r="B32" s="123" t="s">
        <v>143</v>
      </c>
      <c r="C32" s="123" t="s">
        <v>144</v>
      </c>
      <c r="D32" s="162" t="s">
        <v>260</v>
      </c>
      <c r="E32" s="172" t="s">
        <v>238</v>
      </c>
    </row>
    <row r="33" spans="1:5" ht="79.5" customHeight="1" x14ac:dyDescent="0.25">
      <c r="A33" s="125" t="s">
        <v>145</v>
      </c>
      <c r="B33" s="123" t="s">
        <v>146</v>
      </c>
      <c r="C33" s="123" t="s">
        <v>147</v>
      </c>
      <c r="D33" s="162" t="s">
        <v>261</v>
      </c>
      <c r="E33" s="172" t="s">
        <v>229</v>
      </c>
    </row>
    <row r="34" spans="1:5" ht="69.75" customHeight="1" x14ac:dyDescent="0.25">
      <c r="A34" s="125" t="s">
        <v>148</v>
      </c>
      <c r="B34" s="123" t="s">
        <v>149</v>
      </c>
      <c r="C34" s="123" t="s">
        <v>150</v>
      </c>
      <c r="D34" s="162" t="s">
        <v>263</v>
      </c>
      <c r="E34" s="172" t="s">
        <v>239</v>
      </c>
    </row>
    <row r="35" spans="1:5" ht="87.6" customHeight="1" x14ac:dyDescent="0.25">
      <c r="A35" s="125" t="s">
        <v>151</v>
      </c>
      <c r="B35" s="123" t="s">
        <v>152</v>
      </c>
      <c r="C35" s="123" t="s">
        <v>153</v>
      </c>
      <c r="D35" s="162" t="s">
        <v>264</v>
      </c>
      <c r="E35" s="173" t="s">
        <v>246</v>
      </c>
    </row>
    <row r="36" spans="1:5" ht="120" x14ac:dyDescent="0.25">
      <c r="A36" s="125" t="s">
        <v>154</v>
      </c>
      <c r="B36" s="123" t="s">
        <v>155</v>
      </c>
      <c r="C36" s="123" t="s">
        <v>156</v>
      </c>
      <c r="D36" s="162" t="s">
        <v>262</v>
      </c>
      <c r="E36" s="172" t="s">
        <v>240</v>
      </c>
    </row>
    <row r="37" spans="1:5" ht="141" customHeight="1" x14ac:dyDescent="0.25">
      <c r="A37" s="125" t="s">
        <v>157</v>
      </c>
      <c r="B37" s="123" t="s">
        <v>158</v>
      </c>
      <c r="C37" s="124" t="s">
        <v>159</v>
      </c>
      <c r="D37" s="170" t="s">
        <v>271</v>
      </c>
      <c r="E37" s="177" t="s">
        <v>230</v>
      </c>
    </row>
    <row r="38" spans="1:5" ht="15.75" x14ac:dyDescent="0.25">
      <c r="A38" s="121">
        <v>4</v>
      </c>
      <c r="B38" s="122" t="s">
        <v>160</v>
      </c>
      <c r="C38" s="124"/>
      <c r="D38" s="112"/>
      <c r="E38" s="181"/>
    </row>
    <row r="39" spans="1:5" ht="90" x14ac:dyDescent="0.25">
      <c r="A39" s="125" t="s">
        <v>161</v>
      </c>
      <c r="B39" s="123" t="s">
        <v>162</v>
      </c>
      <c r="C39" s="124" t="s">
        <v>163</v>
      </c>
      <c r="D39" s="170" t="s">
        <v>265</v>
      </c>
      <c r="E39" s="172" t="s">
        <v>252</v>
      </c>
    </row>
    <row r="40" spans="1:5" ht="79.150000000000006" customHeight="1" x14ac:dyDescent="0.25">
      <c r="A40" s="125" t="s">
        <v>164</v>
      </c>
      <c r="B40" s="123" t="s">
        <v>165</v>
      </c>
      <c r="C40" s="123" t="s">
        <v>166</v>
      </c>
      <c r="D40" s="162" t="s">
        <v>266</v>
      </c>
      <c r="E40" s="172" t="s">
        <v>245</v>
      </c>
    </row>
    <row r="41" spans="1:5" ht="102" customHeight="1" x14ac:dyDescent="0.25">
      <c r="A41" s="125" t="s">
        <v>167</v>
      </c>
      <c r="B41" s="123" t="s">
        <v>168</v>
      </c>
      <c r="C41" s="123" t="s">
        <v>138</v>
      </c>
      <c r="D41" s="170" t="s">
        <v>267</v>
      </c>
      <c r="E41" s="173" t="s">
        <v>250</v>
      </c>
    </row>
    <row r="42" spans="1:5" ht="15.75" x14ac:dyDescent="0.25">
      <c r="A42" s="121">
        <v>5</v>
      </c>
      <c r="B42" s="122" t="s">
        <v>169</v>
      </c>
      <c r="C42" s="123"/>
      <c r="D42" s="112"/>
      <c r="E42" s="181"/>
    </row>
    <row r="43" spans="1:5" ht="60" x14ac:dyDescent="0.25">
      <c r="A43" s="125" t="s">
        <v>170</v>
      </c>
      <c r="B43" s="123" t="s">
        <v>171</v>
      </c>
      <c r="C43" s="123" t="s">
        <v>172</v>
      </c>
      <c r="D43" s="162" t="s">
        <v>268</v>
      </c>
      <c r="E43" s="172" t="s">
        <v>237</v>
      </c>
    </row>
    <row r="44" spans="1:5" ht="81.599999999999994" customHeight="1" x14ac:dyDescent="0.25">
      <c r="A44" s="125" t="s">
        <v>173</v>
      </c>
      <c r="B44" s="123" t="s">
        <v>174</v>
      </c>
      <c r="C44" s="123" t="s">
        <v>138</v>
      </c>
      <c r="D44" s="162" t="s">
        <v>269</v>
      </c>
      <c r="E44" s="173" t="s">
        <v>241</v>
      </c>
    </row>
    <row r="45" spans="1:5" ht="60" x14ac:dyDescent="0.25">
      <c r="A45" s="125" t="s">
        <v>175</v>
      </c>
      <c r="B45" s="123" t="s">
        <v>176</v>
      </c>
      <c r="C45" s="123" t="s">
        <v>177</v>
      </c>
      <c r="D45" s="162" t="s">
        <v>313</v>
      </c>
      <c r="E45" s="172" t="s">
        <v>242</v>
      </c>
    </row>
    <row r="46" spans="1:5" ht="68.45" customHeight="1" x14ac:dyDescent="0.25">
      <c r="A46" s="121">
        <v>6</v>
      </c>
      <c r="B46" s="122" t="s">
        <v>178</v>
      </c>
      <c r="C46" s="123" t="s">
        <v>179</v>
      </c>
      <c r="D46" s="162" t="s">
        <v>270</v>
      </c>
      <c r="E46" s="173" t="s">
        <v>243</v>
      </c>
    </row>
    <row r="47" spans="1:5" ht="120" customHeight="1" x14ac:dyDescent="0.25">
      <c r="A47" s="121">
        <v>7</v>
      </c>
      <c r="B47" s="122" t="s">
        <v>180</v>
      </c>
      <c r="C47" s="123" t="s">
        <v>181</v>
      </c>
      <c r="D47" s="162" t="s">
        <v>314</v>
      </c>
      <c r="E47" s="174" t="s">
        <v>244</v>
      </c>
    </row>
    <row r="48" spans="1:5" ht="45" customHeight="1" x14ac:dyDescent="0.25">
      <c r="A48" s="268" t="s">
        <v>182</v>
      </c>
      <c r="B48" s="268"/>
      <c r="C48" s="268"/>
      <c r="D48" s="76" t="s">
        <v>106</v>
      </c>
      <c r="E48" s="181"/>
    </row>
    <row r="49" spans="1:5" ht="33" customHeight="1" x14ac:dyDescent="0.25">
      <c r="A49" s="259" t="s">
        <v>183</v>
      </c>
      <c r="B49" s="259"/>
      <c r="C49" s="259"/>
      <c r="D49" s="162" t="s">
        <v>224</v>
      </c>
      <c r="E49" s="181"/>
    </row>
    <row r="50" spans="1:5" ht="31.5" customHeight="1" x14ac:dyDescent="0.25">
      <c r="A50" s="259" t="s">
        <v>184</v>
      </c>
      <c r="B50" s="259"/>
      <c r="C50" s="259"/>
      <c r="D50" s="162" t="s">
        <v>224</v>
      </c>
      <c r="E50" s="181"/>
    </row>
    <row r="51" spans="1:5" ht="34.5" customHeight="1" x14ac:dyDescent="0.25">
      <c r="A51" s="260" t="s">
        <v>272</v>
      </c>
      <c r="B51" s="260"/>
      <c r="C51" s="260"/>
      <c r="D51" s="162" t="s">
        <v>224</v>
      </c>
      <c r="E51" s="181"/>
    </row>
    <row r="52" spans="1:5" ht="76.5" customHeight="1" x14ac:dyDescent="0.25">
      <c r="A52" s="259" t="s">
        <v>185</v>
      </c>
      <c r="B52" s="259"/>
      <c r="C52" s="259"/>
      <c r="D52" s="162" t="s">
        <v>224</v>
      </c>
      <c r="E52" s="181"/>
    </row>
    <row r="53" spans="1:5" ht="17.25" customHeight="1" x14ac:dyDescent="0.25">
      <c r="A53" s="126"/>
      <c r="B53" s="126"/>
      <c r="C53" s="126"/>
      <c r="D53" s="127"/>
      <c r="E53" s="181"/>
    </row>
    <row r="54" spans="1:5" hidden="1" x14ac:dyDescent="0.25">
      <c r="E54" s="181"/>
    </row>
    <row r="55" spans="1:5" hidden="1" x14ac:dyDescent="0.25">
      <c r="E55" s="181"/>
    </row>
    <row r="56" spans="1:5" hidden="1" x14ac:dyDescent="0.25"/>
    <row r="57" spans="1:5" hidden="1" x14ac:dyDescent="0.25"/>
    <row r="58" spans="1:5" hidden="1" x14ac:dyDescent="0.25"/>
    <row r="59" spans="1:5" hidden="1" x14ac:dyDescent="0.25"/>
    <row r="60" spans="1:5" hidden="1" x14ac:dyDescent="0.25"/>
  </sheetData>
  <mergeCells count="28">
    <mergeCell ref="B3:D3"/>
    <mergeCell ref="A8:C8"/>
    <mergeCell ref="B4:C4"/>
    <mergeCell ref="B5:C5"/>
    <mergeCell ref="A6:C6"/>
    <mergeCell ref="A7:C7"/>
    <mergeCell ref="A20:C20"/>
    <mergeCell ref="A9:C9"/>
    <mergeCell ref="A10:C10"/>
    <mergeCell ref="A11:C11"/>
    <mergeCell ref="A12:C12"/>
    <mergeCell ref="B13:C13"/>
    <mergeCell ref="A14:C14"/>
    <mergeCell ref="A15:C15"/>
    <mergeCell ref="A16:C16"/>
    <mergeCell ref="A17:C17"/>
    <mergeCell ref="A18:C18"/>
    <mergeCell ref="A19:C19"/>
    <mergeCell ref="A49:C49"/>
    <mergeCell ref="A50:C50"/>
    <mergeCell ref="A51:C51"/>
    <mergeCell ref="A52:C52"/>
    <mergeCell ref="A21:C21"/>
    <mergeCell ref="A22:C22"/>
    <mergeCell ref="A23:C23"/>
    <mergeCell ref="B24:C24"/>
    <mergeCell ref="B26:D26"/>
    <mergeCell ref="A48:C48"/>
  </mergeCells>
  <pageMargins left="0.7" right="0.7" top="0.75" bottom="0.75" header="0.3" footer="0.3"/>
  <pageSetup scale="62" orientation="portrait" r:id="rId1"/>
  <rowBreaks count="2" manualBreakCount="2">
    <brk id="23" max="16383" man="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workbookViewId="0">
      <selection activeCell="S85" sqref="S85"/>
    </sheetView>
  </sheetViews>
  <sheetFormatPr defaultRowHeight="15.75" x14ac:dyDescent="0.25"/>
  <cols>
    <col min="1" max="1" width="5" style="1" customWidth="1"/>
    <col min="2" max="2" width="25.7109375" style="186" customWidth="1"/>
    <col min="3" max="3" width="13.42578125" style="1" customWidth="1"/>
    <col min="4" max="4" width="15" style="1" customWidth="1"/>
    <col min="5" max="5" width="12.5703125" style="1" customWidth="1"/>
    <col min="6" max="6" width="12.5703125" style="186" customWidth="1"/>
    <col min="7" max="7" width="14" style="3" customWidth="1"/>
    <col min="8" max="8" width="28.7109375" style="8" customWidth="1"/>
    <col min="9" max="9" width="21" style="186" hidden="1" customWidth="1"/>
    <col min="10" max="10" width="0" style="186" hidden="1" customWidth="1"/>
    <col min="11" max="11" width="10" style="186" hidden="1" customWidth="1"/>
    <col min="12" max="12" width="18.28515625" style="186" hidden="1" customWidth="1"/>
    <col min="13" max="13" width="13.85546875" style="186" hidden="1" customWidth="1"/>
    <col min="14" max="14" width="0" style="186" hidden="1" customWidth="1"/>
    <col min="15" max="252" width="9.140625" style="186"/>
    <col min="253" max="253" width="6.28515625" style="186" customWidth="1"/>
    <col min="254" max="254" width="38.85546875" style="186" customWidth="1"/>
    <col min="255" max="255" width="8.28515625" style="186" customWidth="1"/>
    <col min="256" max="256" width="9.140625" style="186" customWidth="1"/>
    <col min="257" max="257" width="29.85546875" style="186" customWidth="1"/>
    <col min="258" max="258" width="20.7109375" style="186" customWidth="1"/>
    <col min="259" max="259" width="12.85546875" style="186" customWidth="1"/>
    <col min="260" max="260" width="8.28515625" style="186" customWidth="1"/>
    <col min="261" max="261" width="8.85546875" style="186" customWidth="1"/>
    <col min="262" max="262" width="13.5703125" style="186" customWidth="1"/>
    <col min="263" max="508" width="9.140625" style="186"/>
    <col min="509" max="509" width="6.28515625" style="186" customWidth="1"/>
    <col min="510" max="510" width="38.85546875" style="186" customWidth="1"/>
    <col min="511" max="511" width="8.28515625" style="186" customWidth="1"/>
    <col min="512" max="512" width="9.140625" style="186" customWidth="1"/>
    <col min="513" max="513" width="29.85546875" style="186" customWidth="1"/>
    <col min="514" max="514" width="20.7109375" style="186" customWidth="1"/>
    <col min="515" max="515" width="12.85546875" style="186" customWidth="1"/>
    <col min="516" max="516" width="8.28515625" style="186" customWidth="1"/>
    <col min="517" max="517" width="8.85546875" style="186" customWidth="1"/>
    <col min="518" max="518" width="13.5703125" style="186" customWidth="1"/>
    <col min="519" max="764" width="9.140625" style="186"/>
    <col min="765" max="765" width="6.28515625" style="186" customWidth="1"/>
    <col min="766" max="766" width="38.85546875" style="186" customWidth="1"/>
    <col min="767" max="767" width="8.28515625" style="186" customWidth="1"/>
    <col min="768" max="768" width="9.140625" style="186" customWidth="1"/>
    <col min="769" max="769" width="29.85546875" style="186" customWidth="1"/>
    <col min="770" max="770" width="20.7109375" style="186" customWidth="1"/>
    <col min="771" max="771" width="12.85546875" style="186" customWidth="1"/>
    <col min="772" max="772" width="8.28515625" style="186" customWidth="1"/>
    <col min="773" max="773" width="8.85546875" style="186" customWidth="1"/>
    <col min="774" max="774" width="13.5703125" style="186" customWidth="1"/>
    <col min="775" max="1020" width="9.140625" style="186"/>
    <col min="1021" max="1021" width="6.28515625" style="186" customWidth="1"/>
    <col min="1022" max="1022" width="38.85546875" style="186" customWidth="1"/>
    <col min="1023" max="1023" width="8.28515625" style="186" customWidth="1"/>
    <col min="1024" max="1024" width="9.140625" style="186" customWidth="1"/>
    <col min="1025" max="1025" width="29.85546875" style="186" customWidth="1"/>
    <col min="1026" max="1026" width="20.7109375" style="186" customWidth="1"/>
    <col min="1027" max="1027" width="12.85546875" style="186" customWidth="1"/>
    <col min="1028" max="1028" width="8.28515625" style="186" customWidth="1"/>
    <col min="1029" max="1029" width="8.85546875" style="186" customWidth="1"/>
    <col min="1030" max="1030" width="13.5703125" style="186" customWidth="1"/>
    <col min="1031" max="1276" width="9.140625" style="186"/>
    <col min="1277" max="1277" width="6.28515625" style="186" customWidth="1"/>
    <col min="1278" max="1278" width="38.85546875" style="186" customWidth="1"/>
    <col min="1279" max="1279" width="8.28515625" style="186" customWidth="1"/>
    <col min="1280" max="1280" width="9.140625" style="186" customWidth="1"/>
    <col min="1281" max="1281" width="29.85546875" style="186" customWidth="1"/>
    <col min="1282" max="1282" width="20.7109375" style="186" customWidth="1"/>
    <col min="1283" max="1283" width="12.85546875" style="186" customWidth="1"/>
    <col min="1284" max="1284" width="8.28515625" style="186" customWidth="1"/>
    <col min="1285" max="1285" width="8.85546875" style="186" customWidth="1"/>
    <col min="1286" max="1286" width="13.5703125" style="186" customWidth="1"/>
    <col min="1287" max="1532" width="9.140625" style="186"/>
    <col min="1533" max="1533" width="6.28515625" style="186" customWidth="1"/>
    <col min="1534" max="1534" width="38.85546875" style="186" customWidth="1"/>
    <col min="1535" max="1535" width="8.28515625" style="186" customWidth="1"/>
    <col min="1536" max="1536" width="9.140625" style="186" customWidth="1"/>
    <col min="1537" max="1537" width="29.85546875" style="186" customWidth="1"/>
    <col min="1538" max="1538" width="20.7109375" style="186" customWidth="1"/>
    <col min="1539" max="1539" width="12.85546875" style="186" customWidth="1"/>
    <col min="1540" max="1540" width="8.28515625" style="186" customWidth="1"/>
    <col min="1541" max="1541" width="8.85546875" style="186" customWidth="1"/>
    <col min="1542" max="1542" width="13.5703125" style="186" customWidth="1"/>
    <col min="1543" max="1788" width="9.140625" style="186"/>
    <col min="1789" max="1789" width="6.28515625" style="186" customWidth="1"/>
    <col min="1790" max="1790" width="38.85546875" style="186" customWidth="1"/>
    <col min="1791" max="1791" width="8.28515625" style="186" customWidth="1"/>
    <col min="1792" max="1792" width="9.140625" style="186" customWidth="1"/>
    <col min="1793" max="1793" width="29.85546875" style="186" customWidth="1"/>
    <col min="1794" max="1794" width="20.7109375" style="186" customWidth="1"/>
    <col min="1795" max="1795" width="12.85546875" style="186" customWidth="1"/>
    <col min="1796" max="1796" width="8.28515625" style="186" customWidth="1"/>
    <col min="1797" max="1797" width="8.85546875" style="186" customWidth="1"/>
    <col min="1798" max="1798" width="13.5703125" style="186" customWidth="1"/>
    <col min="1799" max="2044" width="9.140625" style="186"/>
    <col min="2045" max="2045" width="6.28515625" style="186" customWidth="1"/>
    <col min="2046" max="2046" width="38.85546875" style="186" customWidth="1"/>
    <col min="2047" max="2047" width="8.28515625" style="186" customWidth="1"/>
    <col min="2048" max="2048" width="9.140625" style="186" customWidth="1"/>
    <col min="2049" max="2049" width="29.85546875" style="186" customWidth="1"/>
    <col min="2050" max="2050" width="20.7109375" style="186" customWidth="1"/>
    <col min="2051" max="2051" width="12.85546875" style="186" customWidth="1"/>
    <col min="2052" max="2052" width="8.28515625" style="186" customWidth="1"/>
    <col min="2053" max="2053" width="8.85546875" style="186" customWidth="1"/>
    <col min="2054" max="2054" width="13.5703125" style="186" customWidth="1"/>
    <col min="2055" max="2300" width="9.140625" style="186"/>
    <col min="2301" max="2301" width="6.28515625" style="186" customWidth="1"/>
    <col min="2302" max="2302" width="38.85546875" style="186" customWidth="1"/>
    <col min="2303" max="2303" width="8.28515625" style="186" customWidth="1"/>
    <col min="2304" max="2304" width="9.140625" style="186" customWidth="1"/>
    <col min="2305" max="2305" width="29.85546875" style="186" customWidth="1"/>
    <col min="2306" max="2306" width="20.7109375" style="186" customWidth="1"/>
    <col min="2307" max="2307" width="12.85546875" style="186" customWidth="1"/>
    <col min="2308" max="2308" width="8.28515625" style="186" customWidth="1"/>
    <col min="2309" max="2309" width="8.85546875" style="186" customWidth="1"/>
    <col min="2310" max="2310" width="13.5703125" style="186" customWidth="1"/>
    <col min="2311" max="2556" width="9.140625" style="186"/>
    <col min="2557" max="2557" width="6.28515625" style="186" customWidth="1"/>
    <col min="2558" max="2558" width="38.85546875" style="186" customWidth="1"/>
    <col min="2559" max="2559" width="8.28515625" style="186" customWidth="1"/>
    <col min="2560" max="2560" width="9.140625" style="186" customWidth="1"/>
    <col min="2561" max="2561" width="29.85546875" style="186" customWidth="1"/>
    <col min="2562" max="2562" width="20.7109375" style="186" customWidth="1"/>
    <col min="2563" max="2563" width="12.85546875" style="186" customWidth="1"/>
    <col min="2564" max="2564" width="8.28515625" style="186" customWidth="1"/>
    <col min="2565" max="2565" width="8.85546875" style="186" customWidth="1"/>
    <col min="2566" max="2566" width="13.5703125" style="186" customWidth="1"/>
    <col min="2567" max="2812" width="9.140625" style="186"/>
    <col min="2813" max="2813" width="6.28515625" style="186" customWidth="1"/>
    <col min="2814" max="2814" width="38.85546875" style="186" customWidth="1"/>
    <col min="2815" max="2815" width="8.28515625" style="186" customWidth="1"/>
    <col min="2816" max="2816" width="9.140625" style="186" customWidth="1"/>
    <col min="2817" max="2817" width="29.85546875" style="186" customWidth="1"/>
    <col min="2818" max="2818" width="20.7109375" style="186" customWidth="1"/>
    <col min="2819" max="2819" width="12.85546875" style="186" customWidth="1"/>
    <col min="2820" max="2820" width="8.28515625" style="186" customWidth="1"/>
    <col min="2821" max="2821" width="8.85546875" style="186" customWidth="1"/>
    <col min="2822" max="2822" width="13.5703125" style="186" customWidth="1"/>
    <col min="2823" max="3068" width="9.140625" style="186"/>
    <col min="3069" max="3069" width="6.28515625" style="186" customWidth="1"/>
    <col min="3070" max="3070" width="38.85546875" style="186" customWidth="1"/>
    <col min="3071" max="3071" width="8.28515625" style="186" customWidth="1"/>
    <col min="3072" max="3072" width="9.140625" style="186" customWidth="1"/>
    <col min="3073" max="3073" width="29.85546875" style="186" customWidth="1"/>
    <col min="3074" max="3074" width="20.7109375" style="186" customWidth="1"/>
    <col min="3075" max="3075" width="12.85546875" style="186" customWidth="1"/>
    <col min="3076" max="3076" width="8.28515625" style="186" customWidth="1"/>
    <col min="3077" max="3077" width="8.85546875" style="186" customWidth="1"/>
    <col min="3078" max="3078" width="13.5703125" style="186" customWidth="1"/>
    <col min="3079" max="3324" width="9.140625" style="186"/>
    <col min="3325" max="3325" width="6.28515625" style="186" customWidth="1"/>
    <col min="3326" max="3326" width="38.85546875" style="186" customWidth="1"/>
    <col min="3327" max="3327" width="8.28515625" style="186" customWidth="1"/>
    <col min="3328" max="3328" width="9.140625" style="186" customWidth="1"/>
    <col min="3329" max="3329" width="29.85546875" style="186" customWidth="1"/>
    <col min="3330" max="3330" width="20.7109375" style="186" customWidth="1"/>
    <col min="3331" max="3331" width="12.85546875" style="186" customWidth="1"/>
    <col min="3332" max="3332" width="8.28515625" style="186" customWidth="1"/>
    <col min="3333" max="3333" width="8.85546875" style="186" customWidth="1"/>
    <col min="3334" max="3334" width="13.5703125" style="186" customWidth="1"/>
    <col min="3335" max="3580" width="9.140625" style="186"/>
    <col min="3581" max="3581" width="6.28515625" style="186" customWidth="1"/>
    <col min="3582" max="3582" width="38.85546875" style="186" customWidth="1"/>
    <col min="3583" max="3583" width="8.28515625" style="186" customWidth="1"/>
    <col min="3584" max="3584" width="9.140625" style="186" customWidth="1"/>
    <col min="3585" max="3585" width="29.85546875" style="186" customWidth="1"/>
    <col min="3586" max="3586" width="20.7109375" style="186" customWidth="1"/>
    <col min="3587" max="3587" width="12.85546875" style="186" customWidth="1"/>
    <col min="3588" max="3588" width="8.28515625" style="186" customWidth="1"/>
    <col min="3589" max="3589" width="8.85546875" style="186" customWidth="1"/>
    <col min="3590" max="3590" width="13.5703125" style="186" customWidth="1"/>
    <col min="3591" max="3836" width="9.140625" style="186"/>
    <col min="3837" max="3837" width="6.28515625" style="186" customWidth="1"/>
    <col min="3838" max="3838" width="38.85546875" style="186" customWidth="1"/>
    <col min="3839" max="3839" width="8.28515625" style="186" customWidth="1"/>
    <col min="3840" max="3840" width="9.140625" style="186" customWidth="1"/>
    <col min="3841" max="3841" width="29.85546875" style="186" customWidth="1"/>
    <col min="3842" max="3842" width="20.7109375" style="186" customWidth="1"/>
    <col min="3843" max="3843" width="12.85546875" style="186" customWidth="1"/>
    <col min="3844" max="3844" width="8.28515625" style="186" customWidth="1"/>
    <col min="3845" max="3845" width="8.85546875" style="186" customWidth="1"/>
    <col min="3846" max="3846" width="13.5703125" style="186" customWidth="1"/>
    <col min="3847" max="4092" width="9.140625" style="186"/>
    <col min="4093" max="4093" width="6.28515625" style="186" customWidth="1"/>
    <col min="4094" max="4094" width="38.85546875" style="186" customWidth="1"/>
    <col min="4095" max="4095" width="8.28515625" style="186" customWidth="1"/>
    <col min="4096" max="4096" width="9.140625" style="186" customWidth="1"/>
    <col min="4097" max="4097" width="29.85546875" style="186" customWidth="1"/>
    <col min="4098" max="4098" width="20.7109375" style="186" customWidth="1"/>
    <col min="4099" max="4099" width="12.85546875" style="186" customWidth="1"/>
    <col min="4100" max="4100" width="8.28515625" style="186" customWidth="1"/>
    <col min="4101" max="4101" width="8.85546875" style="186" customWidth="1"/>
    <col min="4102" max="4102" width="13.5703125" style="186" customWidth="1"/>
    <col min="4103" max="4348" width="9.140625" style="186"/>
    <col min="4349" max="4349" width="6.28515625" style="186" customWidth="1"/>
    <col min="4350" max="4350" width="38.85546875" style="186" customWidth="1"/>
    <col min="4351" max="4351" width="8.28515625" style="186" customWidth="1"/>
    <col min="4352" max="4352" width="9.140625" style="186" customWidth="1"/>
    <col min="4353" max="4353" width="29.85546875" style="186" customWidth="1"/>
    <col min="4354" max="4354" width="20.7109375" style="186" customWidth="1"/>
    <col min="4355" max="4355" width="12.85546875" style="186" customWidth="1"/>
    <col min="4356" max="4356" width="8.28515625" style="186" customWidth="1"/>
    <col min="4357" max="4357" width="8.85546875" style="186" customWidth="1"/>
    <col min="4358" max="4358" width="13.5703125" style="186" customWidth="1"/>
    <col min="4359" max="4604" width="9.140625" style="186"/>
    <col min="4605" max="4605" width="6.28515625" style="186" customWidth="1"/>
    <col min="4606" max="4606" width="38.85546875" style="186" customWidth="1"/>
    <col min="4607" max="4607" width="8.28515625" style="186" customWidth="1"/>
    <col min="4608" max="4608" width="9.140625" style="186" customWidth="1"/>
    <col min="4609" max="4609" width="29.85546875" style="186" customWidth="1"/>
    <col min="4610" max="4610" width="20.7109375" style="186" customWidth="1"/>
    <col min="4611" max="4611" width="12.85546875" style="186" customWidth="1"/>
    <col min="4612" max="4612" width="8.28515625" style="186" customWidth="1"/>
    <col min="4613" max="4613" width="8.85546875" style="186" customWidth="1"/>
    <col min="4614" max="4614" width="13.5703125" style="186" customWidth="1"/>
    <col min="4615" max="4860" width="9.140625" style="186"/>
    <col min="4861" max="4861" width="6.28515625" style="186" customWidth="1"/>
    <col min="4862" max="4862" width="38.85546875" style="186" customWidth="1"/>
    <col min="4863" max="4863" width="8.28515625" style="186" customWidth="1"/>
    <col min="4864" max="4864" width="9.140625" style="186" customWidth="1"/>
    <col min="4865" max="4865" width="29.85546875" style="186" customWidth="1"/>
    <col min="4866" max="4866" width="20.7109375" style="186" customWidth="1"/>
    <col min="4867" max="4867" width="12.85546875" style="186" customWidth="1"/>
    <col min="4868" max="4868" width="8.28515625" style="186" customWidth="1"/>
    <col min="4869" max="4869" width="8.85546875" style="186" customWidth="1"/>
    <col min="4870" max="4870" width="13.5703125" style="186" customWidth="1"/>
    <col min="4871" max="5116" width="9.140625" style="186"/>
    <col min="5117" max="5117" width="6.28515625" style="186" customWidth="1"/>
    <col min="5118" max="5118" width="38.85546875" style="186" customWidth="1"/>
    <col min="5119" max="5119" width="8.28515625" style="186" customWidth="1"/>
    <col min="5120" max="5120" width="9.140625" style="186" customWidth="1"/>
    <col min="5121" max="5121" width="29.85546875" style="186" customWidth="1"/>
    <col min="5122" max="5122" width="20.7109375" style="186" customWidth="1"/>
    <col min="5123" max="5123" width="12.85546875" style="186" customWidth="1"/>
    <col min="5124" max="5124" width="8.28515625" style="186" customWidth="1"/>
    <col min="5125" max="5125" width="8.85546875" style="186" customWidth="1"/>
    <col min="5126" max="5126" width="13.5703125" style="186" customWidth="1"/>
    <col min="5127" max="5372" width="9.140625" style="186"/>
    <col min="5373" max="5373" width="6.28515625" style="186" customWidth="1"/>
    <col min="5374" max="5374" width="38.85546875" style="186" customWidth="1"/>
    <col min="5375" max="5375" width="8.28515625" style="186" customWidth="1"/>
    <col min="5376" max="5376" width="9.140625" style="186" customWidth="1"/>
    <col min="5377" max="5377" width="29.85546875" style="186" customWidth="1"/>
    <col min="5378" max="5378" width="20.7109375" style="186" customWidth="1"/>
    <col min="5379" max="5379" width="12.85546875" style="186" customWidth="1"/>
    <col min="5380" max="5380" width="8.28515625" style="186" customWidth="1"/>
    <col min="5381" max="5381" width="8.85546875" style="186" customWidth="1"/>
    <col min="5382" max="5382" width="13.5703125" style="186" customWidth="1"/>
    <col min="5383" max="5628" width="9.140625" style="186"/>
    <col min="5629" max="5629" width="6.28515625" style="186" customWidth="1"/>
    <col min="5630" max="5630" width="38.85546875" style="186" customWidth="1"/>
    <col min="5631" max="5631" width="8.28515625" style="186" customWidth="1"/>
    <col min="5632" max="5632" width="9.140625" style="186" customWidth="1"/>
    <col min="5633" max="5633" width="29.85546875" style="186" customWidth="1"/>
    <col min="5634" max="5634" width="20.7109375" style="186" customWidth="1"/>
    <col min="5635" max="5635" width="12.85546875" style="186" customWidth="1"/>
    <col min="5636" max="5636" width="8.28515625" style="186" customWidth="1"/>
    <col min="5637" max="5637" width="8.85546875" style="186" customWidth="1"/>
    <col min="5638" max="5638" width="13.5703125" style="186" customWidth="1"/>
    <col min="5639" max="5884" width="9.140625" style="186"/>
    <col min="5885" max="5885" width="6.28515625" style="186" customWidth="1"/>
    <col min="5886" max="5886" width="38.85546875" style="186" customWidth="1"/>
    <col min="5887" max="5887" width="8.28515625" style="186" customWidth="1"/>
    <col min="5888" max="5888" width="9.140625" style="186" customWidth="1"/>
    <col min="5889" max="5889" width="29.85546875" style="186" customWidth="1"/>
    <col min="5890" max="5890" width="20.7109375" style="186" customWidth="1"/>
    <col min="5891" max="5891" width="12.85546875" style="186" customWidth="1"/>
    <col min="5892" max="5892" width="8.28515625" style="186" customWidth="1"/>
    <col min="5893" max="5893" width="8.85546875" style="186" customWidth="1"/>
    <col min="5894" max="5894" width="13.5703125" style="186" customWidth="1"/>
    <col min="5895" max="6140" width="9.140625" style="186"/>
    <col min="6141" max="6141" width="6.28515625" style="186" customWidth="1"/>
    <col min="6142" max="6142" width="38.85546875" style="186" customWidth="1"/>
    <col min="6143" max="6143" width="8.28515625" style="186" customWidth="1"/>
    <col min="6144" max="6144" width="9.140625" style="186" customWidth="1"/>
    <col min="6145" max="6145" width="29.85546875" style="186" customWidth="1"/>
    <col min="6146" max="6146" width="20.7109375" style="186" customWidth="1"/>
    <col min="6147" max="6147" width="12.85546875" style="186" customWidth="1"/>
    <col min="6148" max="6148" width="8.28515625" style="186" customWidth="1"/>
    <col min="6149" max="6149" width="8.85546875" style="186" customWidth="1"/>
    <col min="6150" max="6150" width="13.5703125" style="186" customWidth="1"/>
    <col min="6151" max="6396" width="9.140625" style="186"/>
    <col min="6397" max="6397" width="6.28515625" style="186" customWidth="1"/>
    <col min="6398" max="6398" width="38.85546875" style="186" customWidth="1"/>
    <col min="6399" max="6399" width="8.28515625" style="186" customWidth="1"/>
    <col min="6400" max="6400" width="9.140625" style="186" customWidth="1"/>
    <col min="6401" max="6401" width="29.85546875" style="186" customWidth="1"/>
    <col min="6402" max="6402" width="20.7109375" style="186" customWidth="1"/>
    <col min="6403" max="6403" width="12.85546875" style="186" customWidth="1"/>
    <col min="6404" max="6404" width="8.28515625" style="186" customWidth="1"/>
    <col min="6405" max="6405" width="8.85546875" style="186" customWidth="1"/>
    <col min="6406" max="6406" width="13.5703125" style="186" customWidth="1"/>
    <col min="6407" max="6652" width="9.140625" style="186"/>
    <col min="6653" max="6653" width="6.28515625" style="186" customWidth="1"/>
    <col min="6654" max="6654" width="38.85546875" style="186" customWidth="1"/>
    <col min="6655" max="6655" width="8.28515625" style="186" customWidth="1"/>
    <col min="6656" max="6656" width="9.140625" style="186" customWidth="1"/>
    <col min="6657" max="6657" width="29.85546875" style="186" customWidth="1"/>
    <col min="6658" max="6658" width="20.7109375" style="186" customWidth="1"/>
    <col min="6659" max="6659" width="12.85546875" style="186" customWidth="1"/>
    <col min="6660" max="6660" width="8.28515625" style="186" customWidth="1"/>
    <col min="6661" max="6661" width="8.85546875" style="186" customWidth="1"/>
    <col min="6662" max="6662" width="13.5703125" style="186" customWidth="1"/>
    <col min="6663" max="6908" width="9.140625" style="186"/>
    <col min="6909" max="6909" width="6.28515625" style="186" customWidth="1"/>
    <col min="6910" max="6910" width="38.85546875" style="186" customWidth="1"/>
    <col min="6911" max="6911" width="8.28515625" style="186" customWidth="1"/>
    <col min="6912" max="6912" width="9.140625" style="186" customWidth="1"/>
    <col min="6913" max="6913" width="29.85546875" style="186" customWidth="1"/>
    <col min="6914" max="6914" width="20.7109375" style="186" customWidth="1"/>
    <col min="6915" max="6915" width="12.85546875" style="186" customWidth="1"/>
    <col min="6916" max="6916" width="8.28515625" style="186" customWidth="1"/>
    <col min="6917" max="6917" width="8.85546875" style="186" customWidth="1"/>
    <col min="6918" max="6918" width="13.5703125" style="186" customWidth="1"/>
    <col min="6919" max="7164" width="9.140625" style="186"/>
    <col min="7165" max="7165" width="6.28515625" style="186" customWidth="1"/>
    <col min="7166" max="7166" width="38.85546875" style="186" customWidth="1"/>
    <col min="7167" max="7167" width="8.28515625" style="186" customWidth="1"/>
    <col min="7168" max="7168" width="9.140625" style="186" customWidth="1"/>
    <col min="7169" max="7169" width="29.85546875" style="186" customWidth="1"/>
    <col min="7170" max="7170" width="20.7109375" style="186" customWidth="1"/>
    <col min="7171" max="7171" width="12.85546875" style="186" customWidth="1"/>
    <col min="7172" max="7172" width="8.28515625" style="186" customWidth="1"/>
    <col min="7173" max="7173" width="8.85546875" style="186" customWidth="1"/>
    <col min="7174" max="7174" width="13.5703125" style="186" customWidth="1"/>
    <col min="7175" max="7420" width="9.140625" style="186"/>
    <col min="7421" max="7421" width="6.28515625" style="186" customWidth="1"/>
    <col min="7422" max="7422" width="38.85546875" style="186" customWidth="1"/>
    <col min="7423" max="7423" width="8.28515625" style="186" customWidth="1"/>
    <col min="7424" max="7424" width="9.140625" style="186" customWidth="1"/>
    <col min="7425" max="7425" width="29.85546875" style="186" customWidth="1"/>
    <col min="7426" max="7426" width="20.7109375" style="186" customWidth="1"/>
    <col min="7427" max="7427" width="12.85546875" style="186" customWidth="1"/>
    <col min="7428" max="7428" width="8.28515625" style="186" customWidth="1"/>
    <col min="7429" max="7429" width="8.85546875" style="186" customWidth="1"/>
    <col min="7430" max="7430" width="13.5703125" style="186" customWidth="1"/>
    <col min="7431" max="7676" width="9.140625" style="186"/>
    <col min="7677" max="7677" width="6.28515625" style="186" customWidth="1"/>
    <col min="7678" max="7678" width="38.85546875" style="186" customWidth="1"/>
    <col min="7679" max="7679" width="8.28515625" style="186" customWidth="1"/>
    <col min="7680" max="7680" width="9.140625" style="186" customWidth="1"/>
    <col min="7681" max="7681" width="29.85546875" style="186" customWidth="1"/>
    <col min="7682" max="7682" width="20.7109375" style="186" customWidth="1"/>
    <col min="7683" max="7683" width="12.85546875" style="186" customWidth="1"/>
    <col min="7684" max="7684" width="8.28515625" style="186" customWidth="1"/>
    <col min="7685" max="7685" width="8.85546875" style="186" customWidth="1"/>
    <col min="7686" max="7686" width="13.5703125" style="186" customWidth="1"/>
    <col min="7687" max="7932" width="9.140625" style="186"/>
    <col min="7933" max="7933" width="6.28515625" style="186" customWidth="1"/>
    <col min="7934" max="7934" width="38.85546875" style="186" customWidth="1"/>
    <col min="7935" max="7935" width="8.28515625" style="186" customWidth="1"/>
    <col min="7936" max="7936" width="9.140625" style="186" customWidth="1"/>
    <col min="7937" max="7937" width="29.85546875" style="186" customWidth="1"/>
    <col min="7938" max="7938" width="20.7109375" style="186" customWidth="1"/>
    <col min="7939" max="7939" width="12.85546875" style="186" customWidth="1"/>
    <col min="7940" max="7940" width="8.28515625" style="186" customWidth="1"/>
    <col min="7941" max="7941" width="8.85546875" style="186" customWidth="1"/>
    <col min="7942" max="7942" width="13.5703125" style="186" customWidth="1"/>
    <col min="7943" max="8188" width="9.140625" style="186"/>
    <col min="8189" max="8189" width="6.28515625" style="186" customWidth="1"/>
    <col min="8190" max="8190" width="38.85546875" style="186" customWidth="1"/>
    <col min="8191" max="8191" width="8.28515625" style="186" customWidth="1"/>
    <col min="8192" max="8192" width="9.140625" style="186" customWidth="1"/>
    <col min="8193" max="8193" width="29.85546875" style="186" customWidth="1"/>
    <col min="8194" max="8194" width="20.7109375" style="186" customWidth="1"/>
    <col min="8195" max="8195" width="12.85546875" style="186" customWidth="1"/>
    <col min="8196" max="8196" width="8.28515625" style="186" customWidth="1"/>
    <col min="8197" max="8197" width="8.85546875" style="186" customWidth="1"/>
    <col min="8198" max="8198" width="13.5703125" style="186" customWidth="1"/>
    <col min="8199" max="8444" width="9.140625" style="186"/>
    <col min="8445" max="8445" width="6.28515625" style="186" customWidth="1"/>
    <col min="8446" max="8446" width="38.85546875" style="186" customWidth="1"/>
    <col min="8447" max="8447" width="8.28515625" style="186" customWidth="1"/>
    <col min="8448" max="8448" width="9.140625" style="186" customWidth="1"/>
    <col min="8449" max="8449" width="29.85546875" style="186" customWidth="1"/>
    <col min="8450" max="8450" width="20.7109375" style="186" customWidth="1"/>
    <col min="8451" max="8451" width="12.85546875" style="186" customWidth="1"/>
    <col min="8452" max="8452" width="8.28515625" style="186" customWidth="1"/>
    <col min="8453" max="8453" width="8.85546875" style="186" customWidth="1"/>
    <col min="8454" max="8454" width="13.5703125" style="186" customWidth="1"/>
    <col min="8455" max="8700" width="9.140625" style="186"/>
    <col min="8701" max="8701" width="6.28515625" style="186" customWidth="1"/>
    <col min="8702" max="8702" width="38.85546875" style="186" customWidth="1"/>
    <col min="8703" max="8703" width="8.28515625" style="186" customWidth="1"/>
    <col min="8704" max="8704" width="9.140625" style="186" customWidth="1"/>
    <col min="8705" max="8705" width="29.85546875" style="186" customWidth="1"/>
    <col min="8706" max="8706" width="20.7109375" style="186" customWidth="1"/>
    <col min="8707" max="8707" width="12.85546875" style="186" customWidth="1"/>
    <col min="8708" max="8708" width="8.28515625" style="186" customWidth="1"/>
    <col min="8709" max="8709" width="8.85546875" style="186" customWidth="1"/>
    <col min="8710" max="8710" width="13.5703125" style="186" customWidth="1"/>
    <col min="8711" max="8956" width="9.140625" style="186"/>
    <col min="8957" max="8957" width="6.28515625" style="186" customWidth="1"/>
    <col min="8958" max="8958" width="38.85546875" style="186" customWidth="1"/>
    <col min="8959" max="8959" width="8.28515625" style="186" customWidth="1"/>
    <col min="8960" max="8960" width="9.140625" style="186" customWidth="1"/>
    <col min="8961" max="8961" width="29.85546875" style="186" customWidth="1"/>
    <col min="8962" max="8962" width="20.7109375" style="186" customWidth="1"/>
    <col min="8963" max="8963" width="12.85546875" style="186" customWidth="1"/>
    <col min="8964" max="8964" width="8.28515625" style="186" customWidth="1"/>
    <col min="8965" max="8965" width="8.85546875" style="186" customWidth="1"/>
    <col min="8966" max="8966" width="13.5703125" style="186" customWidth="1"/>
    <col min="8967" max="9212" width="9.140625" style="186"/>
    <col min="9213" max="9213" width="6.28515625" style="186" customWidth="1"/>
    <col min="9214" max="9214" width="38.85546875" style="186" customWidth="1"/>
    <col min="9215" max="9215" width="8.28515625" style="186" customWidth="1"/>
    <col min="9216" max="9216" width="9.140625" style="186" customWidth="1"/>
    <col min="9217" max="9217" width="29.85546875" style="186" customWidth="1"/>
    <col min="9218" max="9218" width="20.7109375" style="186" customWidth="1"/>
    <col min="9219" max="9219" width="12.85546875" style="186" customWidth="1"/>
    <col min="9220" max="9220" width="8.28515625" style="186" customWidth="1"/>
    <col min="9221" max="9221" width="8.85546875" style="186" customWidth="1"/>
    <col min="9222" max="9222" width="13.5703125" style="186" customWidth="1"/>
    <col min="9223" max="9468" width="9.140625" style="186"/>
    <col min="9469" max="9469" width="6.28515625" style="186" customWidth="1"/>
    <col min="9470" max="9470" width="38.85546875" style="186" customWidth="1"/>
    <col min="9471" max="9471" width="8.28515625" style="186" customWidth="1"/>
    <col min="9472" max="9472" width="9.140625" style="186" customWidth="1"/>
    <col min="9473" max="9473" width="29.85546875" style="186" customWidth="1"/>
    <col min="9474" max="9474" width="20.7109375" style="186" customWidth="1"/>
    <col min="9475" max="9475" width="12.85546875" style="186" customWidth="1"/>
    <col min="9476" max="9476" width="8.28515625" style="186" customWidth="1"/>
    <col min="9477" max="9477" width="8.85546875" style="186" customWidth="1"/>
    <col min="9478" max="9478" width="13.5703125" style="186" customWidth="1"/>
    <col min="9479" max="9724" width="9.140625" style="186"/>
    <col min="9725" max="9725" width="6.28515625" style="186" customWidth="1"/>
    <col min="9726" max="9726" width="38.85546875" style="186" customWidth="1"/>
    <col min="9727" max="9727" width="8.28515625" style="186" customWidth="1"/>
    <col min="9728" max="9728" width="9.140625" style="186" customWidth="1"/>
    <col min="9729" max="9729" width="29.85546875" style="186" customWidth="1"/>
    <col min="9730" max="9730" width="20.7109375" style="186" customWidth="1"/>
    <col min="9731" max="9731" width="12.85546875" style="186" customWidth="1"/>
    <col min="9732" max="9732" width="8.28515625" style="186" customWidth="1"/>
    <col min="9733" max="9733" width="8.85546875" style="186" customWidth="1"/>
    <col min="9734" max="9734" width="13.5703125" style="186" customWidth="1"/>
    <col min="9735" max="9980" width="9.140625" style="186"/>
    <col min="9981" max="9981" width="6.28515625" style="186" customWidth="1"/>
    <col min="9982" max="9982" width="38.85546875" style="186" customWidth="1"/>
    <col min="9983" max="9983" width="8.28515625" style="186" customWidth="1"/>
    <col min="9984" max="9984" width="9.140625" style="186" customWidth="1"/>
    <col min="9985" max="9985" width="29.85546875" style="186" customWidth="1"/>
    <col min="9986" max="9986" width="20.7109375" style="186" customWidth="1"/>
    <col min="9987" max="9987" width="12.85546875" style="186" customWidth="1"/>
    <col min="9988" max="9988" width="8.28515625" style="186" customWidth="1"/>
    <col min="9989" max="9989" width="8.85546875" style="186" customWidth="1"/>
    <col min="9990" max="9990" width="13.5703125" style="186" customWidth="1"/>
    <col min="9991" max="10236" width="9.140625" style="186"/>
    <col min="10237" max="10237" width="6.28515625" style="186" customWidth="1"/>
    <col min="10238" max="10238" width="38.85546875" style="186" customWidth="1"/>
    <col min="10239" max="10239" width="8.28515625" style="186" customWidth="1"/>
    <col min="10240" max="10240" width="9.140625" style="186" customWidth="1"/>
    <col min="10241" max="10241" width="29.85546875" style="186" customWidth="1"/>
    <col min="10242" max="10242" width="20.7109375" style="186" customWidth="1"/>
    <col min="10243" max="10243" width="12.85546875" style="186" customWidth="1"/>
    <col min="10244" max="10244" width="8.28515625" style="186" customWidth="1"/>
    <col min="10245" max="10245" width="8.85546875" style="186" customWidth="1"/>
    <col min="10246" max="10246" width="13.5703125" style="186" customWidth="1"/>
    <col min="10247" max="10492" width="9.140625" style="186"/>
    <col min="10493" max="10493" width="6.28515625" style="186" customWidth="1"/>
    <col min="10494" max="10494" width="38.85546875" style="186" customWidth="1"/>
    <col min="10495" max="10495" width="8.28515625" style="186" customWidth="1"/>
    <col min="10496" max="10496" width="9.140625" style="186" customWidth="1"/>
    <col min="10497" max="10497" width="29.85546875" style="186" customWidth="1"/>
    <col min="10498" max="10498" width="20.7109375" style="186" customWidth="1"/>
    <col min="10499" max="10499" width="12.85546875" style="186" customWidth="1"/>
    <col min="10500" max="10500" width="8.28515625" style="186" customWidth="1"/>
    <col min="10501" max="10501" width="8.85546875" style="186" customWidth="1"/>
    <col min="10502" max="10502" width="13.5703125" style="186" customWidth="1"/>
    <col min="10503" max="10748" width="9.140625" style="186"/>
    <col min="10749" max="10749" width="6.28515625" style="186" customWidth="1"/>
    <col min="10750" max="10750" width="38.85546875" style="186" customWidth="1"/>
    <col min="10751" max="10751" width="8.28515625" style="186" customWidth="1"/>
    <col min="10752" max="10752" width="9.140625" style="186" customWidth="1"/>
    <col min="10753" max="10753" width="29.85546875" style="186" customWidth="1"/>
    <col min="10754" max="10754" width="20.7109375" style="186" customWidth="1"/>
    <col min="10755" max="10755" width="12.85546875" style="186" customWidth="1"/>
    <col min="10756" max="10756" width="8.28515625" style="186" customWidth="1"/>
    <col min="10757" max="10757" width="8.85546875" style="186" customWidth="1"/>
    <col min="10758" max="10758" width="13.5703125" style="186" customWidth="1"/>
    <col min="10759" max="11004" width="9.140625" style="186"/>
    <col min="11005" max="11005" width="6.28515625" style="186" customWidth="1"/>
    <col min="11006" max="11006" width="38.85546875" style="186" customWidth="1"/>
    <col min="11007" max="11007" width="8.28515625" style="186" customWidth="1"/>
    <col min="11008" max="11008" width="9.140625" style="186" customWidth="1"/>
    <col min="11009" max="11009" width="29.85546875" style="186" customWidth="1"/>
    <col min="11010" max="11010" width="20.7109375" style="186" customWidth="1"/>
    <col min="11011" max="11011" width="12.85546875" style="186" customWidth="1"/>
    <col min="11012" max="11012" width="8.28515625" style="186" customWidth="1"/>
    <col min="11013" max="11013" width="8.85546875" style="186" customWidth="1"/>
    <col min="11014" max="11014" width="13.5703125" style="186" customWidth="1"/>
    <col min="11015" max="11260" width="9.140625" style="186"/>
    <col min="11261" max="11261" width="6.28515625" style="186" customWidth="1"/>
    <col min="11262" max="11262" width="38.85546875" style="186" customWidth="1"/>
    <col min="11263" max="11263" width="8.28515625" style="186" customWidth="1"/>
    <col min="11264" max="11264" width="9.140625" style="186" customWidth="1"/>
    <col min="11265" max="11265" width="29.85546875" style="186" customWidth="1"/>
    <col min="11266" max="11266" width="20.7109375" style="186" customWidth="1"/>
    <col min="11267" max="11267" width="12.85546875" style="186" customWidth="1"/>
    <col min="11268" max="11268" width="8.28515625" style="186" customWidth="1"/>
    <col min="11269" max="11269" width="8.85546875" style="186" customWidth="1"/>
    <col min="11270" max="11270" width="13.5703125" style="186" customWidth="1"/>
    <col min="11271" max="11516" width="9.140625" style="186"/>
    <col min="11517" max="11517" width="6.28515625" style="186" customWidth="1"/>
    <col min="11518" max="11518" width="38.85546875" style="186" customWidth="1"/>
    <col min="11519" max="11519" width="8.28515625" style="186" customWidth="1"/>
    <col min="11520" max="11520" width="9.140625" style="186" customWidth="1"/>
    <col min="11521" max="11521" width="29.85546875" style="186" customWidth="1"/>
    <col min="11522" max="11522" width="20.7109375" style="186" customWidth="1"/>
    <col min="11523" max="11523" width="12.85546875" style="186" customWidth="1"/>
    <col min="11524" max="11524" width="8.28515625" style="186" customWidth="1"/>
    <col min="11525" max="11525" width="8.85546875" style="186" customWidth="1"/>
    <col min="11526" max="11526" width="13.5703125" style="186" customWidth="1"/>
    <col min="11527" max="11772" width="9.140625" style="186"/>
    <col min="11773" max="11773" width="6.28515625" style="186" customWidth="1"/>
    <col min="11774" max="11774" width="38.85546875" style="186" customWidth="1"/>
    <col min="11775" max="11775" width="8.28515625" style="186" customWidth="1"/>
    <col min="11776" max="11776" width="9.140625" style="186" customWidth="1"/>
    <col min="11777" max="11777" width="29.85546875" style="186" customWidth="1"/>
    <col min="11778" max="11778" width="20.7109375" style="186" customWidth="1"/>
    <col min="11779" max="11779" width="12.85546875" style="186" customWidth="1"/>
    <col min="11780" max="11780" width="8.28515625" style="186" customWidth="1"/>
    <col min="11781" max="11781" width="8.85546875" style="186" customWidth="1"/>
    <col min="11782" max="11782" width="13.5703125" style="186" customWidth="1"/>
    <col min="11783" max="12028" width="9.140625" style="186"/>
    <col min="12029" max="12029" width="6.28515625" style="186" customWidth="1"/>
    <col min="12030" max="12030" width="38.85546875" style="186" customWidth="1"/>
    <col min="12031" max="12031" width="8.28515625" style="186" customWidth="1"/>
    <col min="12032" max="12032" width="9.140625" style="186" customWidth="1"/>
    <col min="12033" max="12033" width="29.85546875" style="186" customWidth="1"/>
    <col min="12034" max="12034" width="20.7109375" style="186" customWidth="1"/>
    <col min="12035" max="12035" width="12.85546875" style="186" customWidth="1"/>
    <col min="12036" max="12036" width="8.28515625" style="186" customWidth="1"/>
    <col min="12037" max="12037" width="8.85546875" style="186" customWidth="1"/>
    <col min="12038" max="12038" width="13.5703125" style="186" customWidth="1"/>
    <col min="12039" max="12284" width="9.140625" style="186"/>
    <col min="12285" max="12285" width="6.28515625" style="186" customWidth="1"/>
    <col min="12286" max="12286" width="38.85546875" style="186" customWidth="1"/>
    <col min="12287" max="12287" width="8.28515625" style="186" customWidth="1"/>
    <col min="12288" max="12288" width="9.140625" style="186" customWidth="1"/>
    <col min="12289" max="12289" width="29.85546875" style="186" customWidth="1"/>
    <col min="12290" max="12290" width="20.7109375" style="186" customWidth="1"/>
    <col min="12291" max="12291" width="12.85546875" style="186" customWidth="1"/>
    <col min="12292" max="12292" width="8.28515625" style="186" customWidth="1"/>
    <col min="12293" max="12293" width="8.85546875" style="186" customWidth="1"/>
    <col min="12294" max="12294" width="13.5703125" style="186" customWidth="1"/>
    <col min="12295" max="12540" width="9.140625" style="186"/>
    <col min="12541" max="12541" width="6.28515625" style="186" customWidth="1"/>
    <col min="12542" max="12542" width="38.85546875" style="186" customWidth="1"/>
    <col min="12543" max="12543" width="8.28515625" style="186" customWidth="1"/>
    <col min="12544" max="12544" width="9.140625" style="186" customWidth="1"/>
    <col min="12545" max="12545" width="29.85546875" style="186" customWidth="1"/>
    <col min="12546" max="12546" width="20.7109375" style="186" customWidth="1"/>
    <col min="12547" max="12547" width="12.85546875" style="186" customWidth="1"/>
    <col min="12548" max="12548" width="8.28515625" style="186" customWidth="1"/>
    <col min="12549" max="12549" width="8.85546875" style="186" customWidth="1"/>
    <col min="12550" max="12550" width="13.5703125" style="186" customWidth="1"/>
    <col min="12551" max="12796" width="9.140625" style="186"/>
    <col min="12797" max="12797" width="6.28515625" style="186" customWidth="1"/>
    <col min="12798" max="12798" width="38.85546875" style="186" customWidth="1"/>
    <col min="12799" max="12799" width="8.28515625" style="186" customWidth="1"/>
    <col min="12800" max="12800" width="9.140625" style="186" customWidth="1"/>
    <col min="12801" max="12801" width="29.85546875" style="186" customWidth="1"/>
    <col min="12802" max="12802" width="20.7109375" style="186" customWidth="1"/>
    <col min="12803" max="12803" width="12.85546875" style="186" customWidth="1"/>
    <col min="12804" max="12804" width="8.28515625" style="186" customWidth="1"/>
    <col min="12805" max="12805" width="8.85546875" style="186" customWidth="1"/>
    <col min="12806" max="12806" width="13.5703125" style="186" customWidth="1"/>
    <col min="12807" max="13052" width="9.140625" style="186"/>
    <col min="13053" max="13053" width="6.28515625" style="186" customWidth="1"/>
    <col min="13054" max="13054" width="38.85546875" style="186" customWidth="1"/>
    <col min="13055" max="13055" width="8.28515625" style="186" customWidth="1"/>
    <col min="13056" max="13056" width="9.140625" style="186" customWidth="1"/>
    <col min="13057" max="13057" width="29.85546875" style="186" customWidth="1"/>
    <col min="13058" max="13058" width="20.7109375" style="186" customWidth="1"/>
    <col min="13059" max="13059" width="12.85546875" style="186" customWidth="1"/>
    <col min="13060" max="13060" width="8.28515625" style="186" customWidth="1"/>
    <col min="13061" max="13061" width="8.85546875" style="186" customWidth="1"/>
    <col min="13062" max="13062" width="13.5703125" style="186" customWidth="1"/>
    <col min="13063" max="13308" width="9.140625" style="186"/>
    <col min="13309" max="13309" width="6.28515625" style="186" customWidth="1"/>
    <col min="13310" max="13310" width="38.85546875" style="186" customWidth="1"/>
    <col min="13311" max="13311" width="8.28515625" style="186" customWidth="1"/>
    <col min="13312" max="13312" width="9.140625" style="186" customWidth="1"/>
    <col min="13313" max="13313" width="29.85546875" style="186" customWidth="1"/>
    <col min="13314" max="13314" width="20.7109375" style="186" customWidth="1"/>
    <col min="13315" max="13315" width="12.85546875" style="186" customWidth="1"/>
    <col min="13316" max="13316" width="8.28515625" style="186" customWidth="1"/>
    <col min="13317" max="13317" width="8.85546875" style="186" customWidth="1"/>
    <col min="13318" max="13318" width="13.5703125" style="186" customWidth="1"/>
    <col min="13319" max="13564" width="9.140625" style="186"/>
    <col min="13565" max="13565" width="6.28515625" style="186" customWidth="1"/>
    <col min="13566" max="13566" width="38.85546875" style="186" customWidth="1"/>
    <col min="13567" max="13567" width="8.28515625" style="186" customWidth="1"/>
    <col min="13568" max="13568" width="9.140625" style="186" customWidth="1"/>
    <col min="13569" max="13569" width="29.85546875" style="186" customWidth="1"/>
    <col min="13570" max="13570" width="20.7109375" style="186" customWidth="1"/>
    <col min="13571" max="13571" width="12.85546875" style="186" customWidth="1"/>
    <col min="13572" max="13572" width="8.28515625" style="186" customWidth="1"/>
    <col min="13573" max="13573" width="8.85546875" style="186" customWidth="1"/>
    <col min="13574" max="13574" width="13.5703125" style="186" customWidth="1"/>
    <col min="13575" max="13820" width="9.140625" style="186"/>
    <col min="13821" max="13821" width="6.28515625" style="186" customWidth="1"/>
    <col min="13822" max="13822" width="38.85546875" style="186" customWidth="1"/>
    <col min="13823" max="13823" width="8.28515625" style="186" customWidth="1"/>
    <col min="13824" max="13824" width="9.140625" style="186" customWidth="1"/>
    <col min="13825" max="13825" width="29.85546875" style="186" customWidth="1"/>
    <col min="13826" max="13826" width="20.7109375" style="186" customWidth="1"/>
    <col min="13827" max="13827" width="12.85546875" style="186" customWidth="1"/>
    <col min="13828" max="13828" width="8.28515625" style="186" customWidth="1"/>
    <col min="13829" max="13829" width="8.85546875" style="186" customWidth="1"/>
    <col min="13830" max="13830" width="13.5703125" style="186" customWidth="1"/>
    <col min="13831" max="14076" width="9.140625" style="186"/>
    <col min="14077" max="14077" width="6.28515625" style="186" customWidth="1"/>
    <col min="14078" max="14078" width="38.85546875" style="186" customWidth="1"/>
    <col min="14079" max="14079" width="8.28515625" style="186" customWidth="1"/>
    <col min="14080" max="14080" width="9.140625" style="186" customWidth="1"/>
    <col min="14081" max="14081" width="29.85546875" style="186" customWidth="1"/>
    <col min="14082" max="14082" width="20.7109375" style="186" customWidth="1"/>
    <col min="14083" max="14083" width="12.85546875" style="186" customWidth="1"/>
    <col min="14084" max="14084" width="8.28515625" style="186" customWidth="1"/>
    <col min="14085" max="14085" width="8.85546875" style="186" customWidth="1"/>
    <col min="14086" max="14086" width="13.5703125" style="186" customWidth="1"/>
    <col min="14087" max="14332" width="9.140625" style="186"/>
    <col min="14333" max="14333" width="6.28515625" style="186" customWidth="1"/>
    <col min="14334" max="14334" width="38.85546875" style="186" customWidth="1"/>
    <col min="14335" max="14335" width="8.28515625" style="186" customWidth="1"/>
    <col min="14336" max="14336" width="9.140625" style="186" customWidth="1"/>
    <col min="14337" max="14337" width="29.85546875" style="186" customWidth="1"/>
    <col min="14338" max="14338" width="20.7109375" style="186" customWidth="1"/>
    <col min="14339" max="14339" width="12.85546875" style="186" customWidth="1"/>
    <col min="14340" max="14340" width="8.28515625" style="186" customWidth="1"/>
    <col min="14341" max="14341" width="8.85546875" style="186" customWidth="1"/>
    <col min="14342" max="14342" width="13.5703125" style="186" customWidth="1"/>
    <col min="14343" max="14588" width="9.140625" style="186"/>
    <col min="14589" max="14589" width="6.28515625" style="186" customWidth="1"/>
    <col min="14590" max="14590" width="38.85546875" style="186" customWidth="1"/>
    <col min="14591" max="14591" width="8.28515625" style="186" customWidth="1"/>
    <col min="14592" max="14592" width="9.140625" style="186" customWidth="1"/>
    <col min="14593" max="14593" width="29.85546875" style="186" customWidth="1"/>
    <col min="14594" max="14594" width="20.7109375" style="186" customWidth="1"/>
    <col min="14595" max="14595" width="12.85546875" style="186" customWidth="1"/>
    <col min="14596" max="14596" width="8.28515625" style="186" customWidth="1"/>
    <col min="14597" max="14597" width="8.85546875" style="186" customWidth="1"/>
    <col min="14598" max="14598" width="13.5703125" style="186" customWidth="1"/>
    <col min="14599" max="14844" width="9.140625" style="186"/>
    <col min="14845" max="14845" width="6.28515625" style="186" customWidth="1"/>
    <col min="14846" max="14846" width="38.85546875" style="186" customWidth="1"/>
    <col min="14847" max="14847" width="8.28515625" style="186" customWidth="1"/>
    <col min="14848" max="14848" width="9.140625" style="186" customWidth="1"/>
    <col min="14849" max="14849" width="29.85546875" style="186" customWidth="1"/>
    <col min="14850" max="14850" width="20.7109375" style="186" customWidth="1"/>
    <col min="14851" max="14851" width="12.85546875" style="186" customWidth="1"/>
    <col min="14852" max="14852" width="8.28515625" style="186" customWidth="1"/>
    <col min="14853" max="14853" width="8.85546875" style="186" customWidth="1"/>
    <col min="14854" max="14854" width="13.5703125" style="186" customWidth="1"/>
    <col min="14855" max="15100" width="9.140625" style="186"/>
    <col min="15101" max="15101" width="6.28515625" style="186" customWidth="1"/>
    <col min="15102" max="15102" width="38.85546875" style="186" customWidth="1"/>
    <col min="15103" max="15103" width="8.28515625" style="186" customWidth="1"/>
    <col min="15104" max="15104" width="9.140625" style="186" customWidth="1"/>
    <col min="15105" max="15105" width="29.85546875" style="186" customWidth="1"/>
    <col min="15106" max="15106" width="20.7109375" style="186" customWidth="1"/>
    <col min="15107" max="15107" width="12.85546875" style="186" customWidth="1"/>
    <col min="15108" max="15108" width="8.28515625" style="186" customWidth="1"/>
    <col min="15109" max="15109" width="8.85546875" style="186" customWidth="1"/>
    <col min="15110" max="15110" width="13.5703125" style="186" customWidth="1"/>
    <col min="15111" max="15356" width="9.140625" style="186"/>
    <col min="15357" max="15357" width="6.28515625" style="186" customWidth="1"/>
    <col min="15358" max="15358" width="38.85546875" style="186" customWidth="1"/>
    <col min="15359" max="15359" width="8.28515625" style="186" customWidth="1"/>
    <col min="15360" max="15360" width="9.140625" style="186" customWidth="1"/>
    <col min="15361" max="15361" width="29.85546875" style="186" customWidth="1"/>
    <col min="15362" max="15362" width="20.7109375" style="186" customWidth="1"/>
    <col min="15363" max="15363" width="12.85546875" style="186" customWidth="1"/>
    <col min="15364" max="15364" width="8.28515625" style="186" customWidth="1"/>
    <col min="15365" max="15365" width="8.85546875" style="186" customWidth="1"/>
    <col min="15366" max="15366" width="13.5703125" style="186" customWidth="1"/>
    <col min="15367" max="15612" width="9.140625" style="186"/>
    <col min="15613" max="15613" width="6.28515625" style="186" customWidth="1"/>
    <col min="15614" max="15614" width="38.85546875" style="186" customWidth="1"/>
    <col min="15615" max="15615" width="8.28515625" style="186" customWidth="1"/>
    <col min="15616" max="15616" width="9.140625" style="186" customWidth="1"/>
    <col min="15617" max="15617" width="29.85546875" style="186" customWidth="1"/>
    <col min="15618" max="15618" width="20.7109375" style="186" customWidth="1"/>
    <col min="15619" max="15619" width="12.85546875" style="186" customWidth="1"/>
    <col min="15620" max="15620" width="8.28515625" style="186" customWidth="1"/>
    <col min="15621" max="15621" width="8.85546875" style="186" customWidth="1"/>
    <col min="15622" max="15622" width="13.5703125" style="186" customWidth="1"/>
    <col min="15623" max="15868" width="9.140625" style="186"/>
    <col min="15869" max="15869" width="6.28515625" style="186" customWidth="1"/>
    <col min="15870" max="15870" width="38.85546875" style="186" customWidth="1"/>
    <col min="15871" max="15871" width="8.28515625" style="186" customWidth="1"/>
    <col min="15872" max="15872" width="9.140625" style="186" customWidth="1"/>
    <col min="15873" max="15873" width="29.85546875" style="186" customWidth="1"/>
    <col min="15874" max="15874" width="20.7109375" style="186" customWidth="1"/>
    <col min="15875" max="15875" width="12.85546875" style="186" customWidth="1"/>
    <col min="15876" max="15876" width="8.28515625" style="186" customWidth="1"/>
    <col min="15877" max="15877" width="8.85546875" style="186" customWidth="1"/>
    <col min="15878" max="15878" width="13.5703125" style="186" customWidth="1"/>
    <col min="15879" max="16124" width="9.140625" style="186"/>
    <col min="16125" max="16125" width="6.28515625" style="186" customWidth="1"/>
    <col min="16126" max="16126" width="38.85546875" style="186" customWidth="1"/>
    <col min="16127" max="16127" width="8.28515625" style="186" customWidth="1"/>
    <col min="16128" max="16128" width="9.140625" style="186" customWidth="1"/>
    <col min="16129" max="16129" width="29.85546875" style="186" customWidth="1"/>
    <col min="16130" max="16130" width="20.7109375" style="186" customWidth="1"/>
    <col min="16131" max="16131" width="12.85546875" style="186" customWidth="1"/>
    <col min="16132" max="16132" width="8.28515625" style="186" customWidth="1"/>
    <col min="16133" max="16133" width="8.85546875" style="186" customWidth="1"/>
    <col min="16134" max="16134" width="13.5703125" style="186" customWidth="1"/>
    <col min="16135" max="16384" width="9.140625" style="186"/>
  </cols>
  <sheetData>
    <row r="1" spans="1:8" x14ac:dyDescent="0.25">
      <c r="H1" s="46" t="s">
        <v>41</v>
      </c>
    </row>
    <row r="2" spans="1:8" ht="15" customHeight="1" x14ac:dyDescent="0.25">
      <c r="D2" s="294"/>
      <c r="E2" s="294"/>
      <c r="F2" s="294"/>
      <c r="G2" s="294"/>
      <c r="H2" s="46" t="s">
        <v>43</v>
      </c>
    </row>
    <row r="3" spans="1:8" ht="15" x14ac:dyDescent="0.25">
      <c r="A3" s="16"/>
      <c r="B3" s="236"/>
      <c r="C3" s="236"/>
      <c r="D3" s="236"/>
      <c r="E3" s="236"/>
      <c r="F3" s="236"/>
      <c r="G3" s="236"/>
      <c r="H3" s="236"/>
    </row>
    <row r="4" spans="1:8" ht="53.25" customHeight="1" x14ac:dyDescent="0.25">
      <c r="A4" s="16"/>
      <c r="B4" s="295" t="s">
        <v>273</v>
      </c>
      <c r="C4" s="295"/>
      <c r="D4" s="295"/>
      <c r="E4" s="295"/>
      <c r="F4" s="295"/>
      <c r="G4" s="295"/>
      <c r="H4" s="295"/>
    </row>
    <row r="5" spans="1:8" ht="28.5" customHeight="1" x14ac:dyDescent="0.25">
      <c r="A5" s="16"/>
      <c r="B5" s="296" t="s">
        <v>1</v>
      </c>
      <c r="C5" s="296"/>
      <c r="D5" s="296"/>
      <c r="E5" s="296"/>
      <c r="F5" s="296"/>
      <c r="G5" s="296"/>
      <c r="H5" s="296"/>
    </row>
    <row r="6" spans="1:8" ht="27" customHeight="1" x14ac:dyDescent="0.25">
      <c r="A6" s="16"/>
      <c r="B6" s="240" t="s">
        <v>2</v>
      </c>
      <c r="C6" s="240"/>
      <c r="D6" s="241"/>
      <c r="E6" s="186"/>
      <c r="F6" s="17"/>
      <c r="G6" s="18"/>
      <c r="H6" s="17"/>
    </row>
    <row r="7" spans="1:8" x14ac:dyDescent="0.25">
      <c r="A7" s="16"/>
      <c r="B7" s="4" t="s">
        <v>3</v>
      </c>
      <c r="C7" s="5"/>
      <c r="D7" s="16"/>
      <c r="E7" s="16"/>
      <c r="F7" s="17"/>
      <c r="G7" s="18"/>
      <c r="H7" s="17"/>
    </row>
    <row r="8" spans="1:8" x14ac:dyDescent="0.25">
      <c r="A8" s="16"/>
      <c r="B8" s="185"/>
      <c r="C8" s="185"/>
      <c r="D8" s="16"/>
      <c r="E8" s="16"/>
      <c r="F8" s="17"/>
      <c r="G8" s="18"/>
      <c r="H8" s="17"/>
    </row>
    <row r="9" spans="1:8" x14ac:dyDescent="0.25">
      <c r="A9" s="16"/>
      <c r="B9" s="238" t="s">
        <v>4</v>
      </c>
      <c r="C9" s="238"/>
      <c r="D9" s="238"/>
      <c r="E9" s="238"/>
      <c r="F9" s="238"/>
      <c r="G9" s="238"/>
      <c r="H9" s="238"/>
    </row>
    <row r="10" spans="1:8" ht="30.75" customHeight="1" x14ac:dyDescent="0.25">
      <c r="A10" s="20"/>
      <c r="B10" s="239" t="s">
        <v>77</v>
      </c>
      <c r="C10" s="239"/>
      <c r="D10" s="239"/>
      <c r="E10" s="239"/>
      <c r="F10" s="239"/>
      <c r="G10" s="239"/>
      <c r="H10" s="239"/>
    </row>
    <row r="11" spans="1:8" x14ac:dyDescent="0.25">
      <c r="A11" s="20"/>
      <c r="B11" s="242" t="s">
        <v>274</v>
      </c>
      <c r="C11" s="242"/>
      <c r="D11" s="242"/>
      <c r="E11" s="242"/>
      <c r="F11" s="242"/>
      <c r="G11" s="242"/>
      <c r="H11" s="242"/>
    </row>
    <row r="12" spans="1:8" x14ac:dyDescent="0.25">
      <c r="A12" s="20"/>
      <c r="B12" s="243" t="s">
        <v>5</v>
      </c>
      <c r="C12" s="243"/>
      <c r="D12" s="243"/>
      <c r="E12" s="243"/>
      <c r="F12" s="243"/>
      <c r="G12" s="243"/>
      <c r="H12" s="243"/>
    </row>
    <row r="13" spans="1:8" x14ac:dyDescent="0.25">
      <c r="A13" s="20"/>
      <c r="B13" s="242" t="s">
        <v>275</v>
      </c>
      <c r="C13" s="242"/>
      <c r="D13" s="242"/>
      <c r="E13" s="242"/>
      <c r="F13" s="242"/>
      <c r="G13" s="242"/>
      <c r="H13" s="242"/>
    </row>
    <row r="14" spans="1:8" x14ac:dyDescent="0.25">
      <c r="A14" s="20"/>
      <c r="B14" s="243" t="s">
        <v>6</v>
      </c>
      <c r="C14" s="243"/>
      <c r="D14" s="243"/>
      <c r="E14" s="243"/>
      <c r="F14" s="243"/>
      <c r="G14" s="243"/>
      <c r="H14" s="243"/>
    </row>
    <row r="15" spans="1:8" x14ac:dyDescent="0.25">
      <c r="A15" s="20"/>
      <c r="B15" s="187"/>
      <c r="C15" s="187"/>
      <c r="D15" s="22"/>
      <c r="E15" s="22"/>
      <c r="F15" s="23"/>
      <c r="G15" s="24"/>
      <c r="H15" s="23"/>
    </row>
    <row r="16" spans="1:8" ht="30" customHeight="1" x14ac:dyDescent="0.25">
      <c r="A16" s="9"/>
      <c r="B16" s="245" t="s">
        <v>27</v>
      </c>
      <c r="C16" s="245"/>
      <c r="D16" s="245"/>
      <c r="E16" s="245"/>
      <c r="F16" s="209" t="s">
        <v>276</v>
      </c>
      <c r="G16" s="209"/>
      <c r="H16" s="209"/>
    </row>
    <row r="17" spans="1:8" ht="30.75" customHeight="1" x14ac:dyDescent="0.25">
      <c r="A17" s="9"/>
      <c r="B17" s="245" t="s">
        <v>28</v>
      </c>
      <c r="C17" s="245"/>
      <c r="D17" s="245"/>
      <c r="E17" s="245"/>
      <c r="F17" s="209" t="s">
        <v>277</v>
      </c>
      <c r="G17" s="209"/>
      <c r="H17" s="209"/>
    </row>
    <row r="18" spans="1:8" ht="87.6" customHeight="1" x14ac:dyDescent="0.25">
      <c r="A18" s="9"/>
      <c r="B18" s="245" t="s">
        <v>29</v>
      </c>
      <c r="C18" s="245"/>
      <c r="D18" s="245"/>
      <c r="E18" s="245"/>
      <c r="F18" s="209" t="s">
        <v>278</v>
      </c>
      <c r="G18" s="209"/>
      <c r="H18" s="209"/>
    </row>
    <row r="19" spans="1:8" ht="18.75" customHeight="1" x14ac:dyDescent="0.25">
      <c r="A19" s="9"/>
      <c r="B19" s="245" t="s">
        <v>7</v>
      </c>
      <c r="C19" s="245"/>
      <c r="D19" s="245"/>
      <c r="E19" s="245"/>
      <c r="F19" s="209" t="s">
        <v>279</v>
      </c>
      <c r="G19" s="209"/>
      <c r="H19" s="209"/>
    </row>
    <row r="20" spans="1:8" ht="19.5" customHeight="1" x14ac:dyDescent="0.25">
      <c r="A20" s="9"/>
      <c r="B20" s="245" t="s">
        <v>8</v>
      </c>
      <c r="C20" s="245"/>
      <c r="D20" s="245"/>
      <c r="E20" s="245"/>
      <c r="F20" s="209" t="s">
        <v>280</v>
      </c>
      <c r="G20" s="209"/>
      <c r="H20" s="209"/>
    </row>
    <row r="21" spans="1:8" ht="16.5" customHeight="1" x14ac:dyDescent="0.25">
      <c r="A21" s="9"/>
      <c r="B21" s="245" t="s">
        <v>9</v>
      </c>
      <c r="C21" s="245"/>
      <c r="D21" s="245"/>
      <c r="E21" s="245"/>
      <c r="F21" s="293" t="s">
        <v>281</v>
      </c>
      <c r="G21" s="209"/>
      <c r="H21" s="209"/>
    </row>
    <row r="22" spans="1:8" ht="36" customHeight="1" x14ac:dyDescent="0.25">
      <c r="A22" s="9"/>
      <c r="B22" s="245" t="s">
        <v>10</v>
      </c>
      <c r="C22" s="245"/>
      <c r="D22" s="245"/>
      <c r="E22" s="245"/>
      <c r="F22" s="209" t="s">
        <v>282</v>
      </c>
      <c r="G22" s="209"/>
      <c r="H22" s="209"/>
    </row>
    <row r="23" spans="1:8" ht="17.25" customHeight="1" x14ac:dyDescent="0.25">
      <c r="A23" s="9"/>
      <c r="B23" s="248" t="s">
        <v>11</v>
      </c>
      <c r="C23" s="248"/>
      <c r="D23" s="248"/>
      <c r="E23" s="248"/>
      <c r="F23" s="249"/>
      <c r="G23" s="249"/>
      <c r="H23" s="249"/>
    </row>
    <row r="24" spans="1:8" ht="17.25" customHeight="1" x14ac:dyDescent="0.25">
      <c r="A24" s="9"/>
      <c r="B24" s="245" t="s">
        <v>12</v>
      </c>
      <c r="C24" s="245"/>
      <c r="D24" s="245"/>
      <c r="E24" s="245"/>
      <c r="F24" s="209" t="s">
        <v>283</v>
      </c>
      <c r="G24" s="209"/>
      <c r="H24" s="209"/>
    </row>
    <row r="25" spans="1:8" ht="63" customHeight="1" x14ac:dyDescent="0.25">
      <c r="A25" s="9"/>
      <c r="B25" s="245" t="s">
        <v>13</v>
      </c>
      <c r="C25" s="245"/>
      <c r="D25" s="245"/>
      <c r="E25" s="245"/>
      <c r="F25" s="209" t="s">
        <v>284</v>
      </c>
      <c r="G25" s="209"/>
      <c r="H25" s="209"/>
    </row>
    <row r="26" spans="1:8" ht="30" customHeight="1" x14ac:dyDescent="0.25">
      <c r="A26" s="9"/>
      <c r="B26" s="245" t="s">
        <v>14</v>
      </c>
      <c r="C26" s="245"/>
      <c r="D26" s="245"/>
      <c r="E26" s="245"/>
      <c r="F26" s="209" t="s">
        <v>285</v>
      </c>
      <c r="G26" s="209"/>
      <c r="H26" s="209"/>
    </row>
    <row r="27" spans="1:8" ht="7.5" customHeight="1" x14ac:dyDescent="0.25">
      <c r="A27" s="25"/>
      <c r="B27" s="244"/>
      <c r="C27" s="244"/>
      <c r="D27" s="244"/>
      <c r="E27" s="188"/>
      <c r="F27" s="26"/>
      <c r="G27" s="27"/>
      <c r="H27" s="26"/>
    </row>
    <row r="28" spans="1:8" s="11" customFormat="1" ht="15.75" customHeight="1" x14ac:dyDescent="0.25">
      <c r="A28" s="246" t="s">
        <v>15</v>
      </c>
      <c r="B28" s="247"/>
      <c r="C28" s="247"/>
      <c r="D28" s="247"/>
      <c r="E28" s="247"/>
      <c r="F28" s="247"/>
      <c r="G28" s="247"/>
      <c r="H28" s="247"/>
    </row>
    <row r="29" spans="1:8" s="11" customFormat="1" ht="15.75" customHeight="1" x14ac:dyDescent="0.25">
      <c r="A29" s="246" t="s">
        <v>16</v>
      </c>
      <c r="B29" s="247"/>
      <c r="C29" s="247"/>
      <c r="D29" s="247"/>
      <c r="E29" s="247"/>
      <c r="F29" s="247"/>
      <c r="G29" s="247"/>
      <c r="H29" s="247"/>
    </row>
    <row r="30" spans="1:8" s="11" customFormat="1" ht="15.75" customHeight="1" x14ac:dyDescent="0.25">
      <c r="A30" s="246" t="s">
        <v>17</v>
      </c>
      <c r="B30" s="247"/>
      <c r="C30" s="247"/>
      <c r="D30" s="247"/>
      <c r="E30" s="247"/>
      <c r="F30" s="247"/>
      <c r="G30" s="247"/>
      <c r="H30" s="247"/>
    </row>
    <row r="31" spans="1:8" s="11" customFormat="1" ht="15.75" customHeight="1" x14ac:dyDescent="0.25">
      <c r="A31" s="246" t="s">
        <v>18</v>
      </c>
      <c r="B31" s="247"/>
      <c r="C31" s="247"/>
      <c r="D31" s="247"/>
      <c r="E31" s="247"/>
      <c r="F31" s="247"/>
      <c r="G31" s="247"/>
      <c r="H31" s="247"/>
    </row>
    <row r="32" spans="1:8" s="13" customFormat="1" ht="28.5" customHeight="1" x14ac:dyDescent="0.25">
      <c r="A32" s="250" t="s">
        <v>19</v>
      </c>
      <c r="B32" s="251"/>
      <c r="C32" s="251"/>
      <c r="D32" s="251"/>
      <c r="E32" s="251"/>
      <c r="F32" s="251"/>
      <c r="G32" s="251"/>
      <c r="H32" s="251"/>
    </row>
    <row r="33" spans="1:14" s="11" customFormat="1" ht="111.75" customHeight="1" x14ac:dyDescent="0.25">
      <c r="A33" s="252" t="s">
        <v>79</v>
      </c>
      <c r="B33" s="253"/>
      <c r="C33" s="253"/>
      <c r="D33" s="253"/>
      <c r="E33" s="253"/>
      <c r="F33" s="253"/>
      <c r="G33" s="253"/>
      <c r="H33" s="253"/>
    </row>
    <row r="34" spans="1:14" s="14" customFormat="1" ht="21.75" customHeight="1" x14ac:dyDescent="0.25">
      <c r="A34" s="51" t="s">
        <v>20</v>
      </c>
      <c r="B34" s="52"/>
      <c r="C34" s="52"/>
      <c r="D34" s="52"/>
      <c r="E34" s="52"/>
      <c r="F34" s="52"/>
      <c r="G34" s="52"/>
      <c r="H34" s="52"/>
    </row>
    <row r="35" spans="1:14" s="14" customFormat="1" ht="45.75" customHeight="1" x14ac:dyDescent="0.25">
      <c r="A35" s="257" t="s">
        <v>76</v>
      </c>
      <c r="B35" s="258"/>
      <c r="C35" s="258"/>
      <c r="D35" s="258"/>
      <c r="E35" s="258"/>
      <c r="F35" s="258"/>
      <c r="G35" s="258"/>
      <c r="H35" s="56" t="s">
        <v>36</v>
      </c>
    </row>
    <row r="36" spans="1:14" ht="81.75" customHeight="1" x14ac:dyDescent="0.25">
      <c r="A36" s="74" t="s">
        <v>39</v>
      </c>
      <c r="B36" s="74" t="s">
        <v>40</v>
      </c>
      <c r="C36" s="75" t="s">
        <v>81</v>
      </c>
      <c r="D36" s="76" t="s">
        <v>33</v>
      </c>
      <c r="E36" s="76" t="s">
        <v>37</v>
      </c>
      <c r="F36" s="76" t="s">
        <v>38</v>
      </c>
      <c r="G36" s="76" t="s">
        <v>34</v>
      </c>
      <c r="H36" s="92" t="s">
        <v>42</v>
      </c>
      <c r="I36" s="98" t="s">
        <v>83</v>
      </c>
      <c r="J36" s="98" t="s">
        <v>84</v>
      </c>
      <c r="K36" s="98" t="s">
        <v>72</v>
      </c>
      <c r="L36" s="98" t="s">
        <v>85</v>
      </c>
    </row>
    <row r="37" spans="1:14" s="11" customFormat="1" ht="15" x14ac:dyDescent="0.25">
      <c r="A37" s="77">
        <v>1</v>
      </c>
      <c r="B37" s="77">
        <v>2</v>
      </c>
      <c r="C37" s="77">
        <v>3</v>
      </c>
      <c r="D37" s="77">
        <v>4</v>
      </c>
      <c r="E37" s="77">
        <v>5</v>
      </c>
      <c r="F37" s="77">
        <v>6</v>
      </c>
      <c r="G37" s="77">
        <v>7</v>
      </c>
      <c r="H37" s="93">
        <v>8</v>
      </c>
      <c r="I37" s="96"/>
      <c r="J37" s="96"/>
      <c r="K37" s="96"/>
      <c r="L37" s="96"/>
    </row>
    <row r="38" spans="1:14" ht="42.75" customHeight="1" x14ac:dyDescent="0.25">
      <c r="A38" s="190">
        <v>1.1000000000000001</v>
      </c>
      <c r="B38" s="191" t="s">
        <v>232</v>
      </c>
      <c r="C38" s="290">
        <v>48900</v>
      </c>
      <c r="D38" s="192">
        <v>3207</v>
      </c>
      <c r="E38" s="164">
        <v>28</v>
      </c>
      <c r="F38" s="193">
        <f>E38*1.21</f>
        <v>33.879999999999995</v>
      </c>
      <c r="G38" s="193">
        <f>D38*E38</f>
        <v>89796</v>
      </c>
      <c r="H38" s="194" t="s">
        <v>234</v>
      </c>
      <c r="I38" s="165" t="s">
        <v>226</v>
      </c>
      <c r="J38" s="166">
        <v>0.21</v>
      </c>
      <c r="K38" s="167">
        <f>(G38*1.21)-G38</f>
        <v>18857.160000000003</v>
      </c>
      <c r="L38" s="165" t="s">
        <v>227</v>
      </c>
      <c r="M38" s="178">
        <f>G38*1.21</f>
        <v>108653.16</v>
      </c>
      <c r="N38" s="179">
        <f>M38-G38</f>
        <v>18857.160000000003</v>
      </c>
    </row>
    <row r="39" spans="1:14" ht="54.75" customHeight="1" x14ac:dyDescent="0.25">
      <c r="A39" s="190">
        <v>1.2</v>
      </c>
      <c r="B39" s="195" t="s">
        <v>233</v>
      </c>
      <c r="C39" s="291"/>
      <c r="D39" s="192">
        <v>2793</v>
      </c>
      <c r="E39" s="164">
        <v>0.01</v>
      </c>
      <c r="F39" s="193">
        <f>E39*1.21</f>
        <v>1.21E-2</v>
      </c>
      <c r="G39" s="193">
        <f>D39*E39</f>
        <v>27.93</v>
      </c>
      <c r="H39" s="194" t="s">
        <v>231</v>
      </c>
      <c r="I39" s="165" t="s">
        <v>226</v>
      </c>
      <c r="J39" s="166">
        <v>0.21</v>
      </c>
      <c r="K39" s="167">
        <f>(G39*1.21)-G39</f>
        <v>5.8652999999999977</v>
      </c>
      <c r="L39" s="165" t="s">
        <v>228</v>
      </c>
      <c r="M39" s="179">
        <f>G39*1.21</f>
        <v>33.795299999999997</v>
      </c>
      <c r="N39" s="179">
        <f>M39-G39</f>
        <v>5.8652999999999977</v>
      </c>
    </row>
    <row r="40" spans="1:14" ht="19.5" hidden="1" customHeight="1" x14ac:dyDescent="0.25">
      <c r="A40" s="190">
        <v>1.3</v>
      </c>
      <c r="B40" s="191"/>
      <c r="C40" s="291"/>
      <c r="D40" s="192"/>
      <c r="E40" s="164"/>
      <c r="F40" s="87">
        <f t="shared" ref="F40:F42" si="0">E40*1.21</f>
        <v>0</v>
      </c>
      <c r="G40" s="87">
        <f>D40*E40</f>
        <v>0</v>
      </c>
      <c r="H40" s="169"/>
      <c r="I40" s="165"/>
      <c r="J40" s="166"/>
      <c r="K40" s="167"/>
      <c r="L40" s="165"/>
      <c r="M40" s="178"/>
      <c r="N40" s="178"/>
    </row>
    <row r="41" spans="1:14" ht="18.75" hidden="1" customHeight="1" x14ac:dyDescent="0.25">
      <c r="A41" s="190">
        <v>1.4</v>
      </c>
      <c r="B41" s="191" t="s">
        <v>44</v>
      </c>
      <c r="C41" s="291"/>
      <c r="D41" s="192"/>
      <c r="E41" s="73"/>
      <c r="F41" s="87">
        <f t="shared" si="0"/>
        <v>0</v>
      </c>
      <c r="G41" s="87">
        <f t="shared" ref="G41:G42" si="1">D41*E41</f>
        <v>0</v>
      </c>
      <c r="H41" s="94"/>
      <c r="I41" s="97"/>
      <c r="J41" s="97"/>
      <c r="K41" s="97"/>
      <c r="L41" s="97"/>
      <c r="M41" s="178"/>
      <c r="N41" s="178"/>
    </row>
    <row r="42" spans="1:14" ht="46.5" hidden="1" customHeight="1" x14ac:dyDescent="0.25">
      <c r="A42" s="190" t="s">
        <v>35</v>
      </c>
      <c r="B42" s="196" t="s">
        <v>80</v>
      </c>
      <c r="C42" s="292"/>
      <c r="D42" s="192"/>
      <c r="E42" s="73"/>
      <c r="F42" s="87">
        <f t="shared" si="0"/>
        <v>0</v>
      </c>
      <c r="G42" s="87">
        <f t="shared" si="1"/>
        <v>0</v>
      </c>
      <c r="H42" s="94"/>
      <c r="I42" s="97"/>
      <c r="J42" s="97"/>
      <c r="K42" s="97"/>
      <c r="L42" s="97"/>
      <c r="M42" s="178"/>
      <c r="N42" s="178"/>
    </row>
    <row r="43" spans="1:14" ht="15" x14ac:dyDescent="0.25">
      <c r="A43" s="83"/>
      <c r="B43" s="84"/>
      <c r="C43" s="85"/>
      <c r="D43" s="86"/>
      <c r="E43" s="88"/>
      <c r="F43" s="78" t="s">
        <v>71</v>
      </c>
      <c r="G43" s="79">
        <f>SUM(G38:G42)</f>
        <v>89823.93</v>
      </c>
      <c r="H43" s="95"/>
      <c r="I43" s="97"/>
      <c r="J43" s="97"/>
      <c r="K43" s="97"/>
      <c r="L43" s="97"/>
      <c r="M43" s="178"/>
      <c r="N43" s="178"/>
    </row>
    <row r="44" spans="1:14" ht="15" x14ac:dyDescent="0.25">
      <c r="A44" s="80"/>
      <c r="B44" s="81"/>
      <c r="C44" s="82"/>
      <c r="D44" s="207" t="s">
        <v>74</v>
      </c>
      <c r="E44" s="208"/>
      <c r="F44" s="78" t="s">
        <v>72</v>
      </c>
      <c r="G44" s="168">
        <f>K44</f>
        <v>18863.025300000005</v>
      </c>
      <c r="H44" s="95"/>
      <c r="I44" s="97"/>
      <c r="J44" s="97"/>
      <c r="K44" s="175">
        <f>SUM(K38:K42)</f>
        <v>18863.025300000005</v>
      </c>
      <c r="L44" s="97"/>
      <c r="M44" s="179">
        <f>G43*1.21</f>
        <v>108686.95529999999</v>
      </c>
      <c r="N44" s="179">
        <f>M44-G43</f>
        <v>18863.025299999994</v>
      </c>
    </row>
    <row r="45" spans="1:14" ht="22.5" customHeight="1" x14ac:dyDescent="0.25">
      <c r="A45" s="80"/>
      <c r="B45" s="81"/>
      <c r="C45" s="82"/>
      <c r="D45" s="89"/>
      <c r="E45" s="90"/>
      <c r="F45" s="78" t="s">
        <v>73</v>
      </c>
      <c r="G45" s="79">
        <f>G43+G44</f>
        <v>108686.9553</v>
      </c>
      <c r="H45" s="95"/>
      <c r="I45" s="97"/>
      <c r="J45" s="97"/>
      <c r="K45" s="97"/>
      <c r="L45" s="97"/>
      <c r="M45" s="179">
        <f>M38+M39</f>
        <v>108686.9553</v>
      </c>
      <c r="N45" s="179">
        <f>N38+N39</f>
        <v>18863.025300000005</v>
      </c>
    </row>
    <row r="46" spans="1:14" ht="33.75" customHeight="1" x14ac:dyDescent="0.25">
      <c r="A46" s="232" t="s">
        <v>82</v>
      </c>
      <c r="B46" s="232"/>
      <c r="C46" s="232"/>
      <c r="D46" s="232"/>
      <c r="E46" s="232"/>
      <c r="F46" s="232"/>
      <c r="G46" s="232"/>
      <c r="H46" s="232"/>
    </row>
    <row r="47" spans="1:14" ht="12" customHeight="1" x14ac:dyDescent="0.25">
      <c r="A47" s="55"/>
      <c r="B47" s="55"/>
      <c r="C47" s="55"/>
      <c r="D47" s="55"/>
      <c r="E47" s="55"/>
      <c r="F47" s="55"/>
      <c r="G47" s="55"/>
      <c r="H47" s="55"/>
    </row>
    <row r="48" spans="1:14" s="12" customFormat="1" ht="36" customHeight="1" x14ac:dyDescent="0.25">
      <c r="A48" s="235" t="s">
        <v>75</v>
      </c>
      <c r="B48" s="235"/>
      <c r="C48" s="235"/>
      <c r="D48" s="235"/>
      <c r="E48" s="235"/>
      <c r="F48" s="235"/>
      <c r="G48" s="235"/>
      <c r="H48" s="235"/>
    </row>
    <row r="49" spans="1:8" s="6" customFormat="1" ht="21" customHeight="1" x14ac:dyDescent="0.25">
      <c r="A49" s="289" t="s">
        <v>32</v>
      </c>
      <c r="B49" s="289"/>
      <c r="C49" s="289"/>
      <c r="D49" s="289"/>
      <c r="E49" s="54"/>
      <c r="F49" s="54"/>
      <c r="G49" s="54"/>
      <c r="H49" s="54"/>
    </row>
    <row r="50" spans="1:8" s="7" customFormat="1" ht="32.25" customHeight="1" x14ac:dyDescent="0.25">
      <c r="A50" s="15" t="s">
        <v>21</v>
      </c>
      <c r="B50" s="234" t="s">
        <v>22</v>
      </c>
      <c r="C50" s="234"/>
      <c r="D50" s="234"/>
      <c r="E50" s="234"/>
      <c r="F50" s="234"/>
      <c r="G50" s="234"/>
      <c r="H50" s="184"/>
    </row>
    <row r="51" spans="1:8" s="7" customFormat="1" x14ac:dyDescent="0.25">
      <c r="A51" s="197">
        <v>1</v>
      </c>
      <c r="B51" s="287" t="s">
        <v>286</v>
      </c>
      <c r="C51" s="287"/>
      <c r="D51" s="287"/>
      <c r="E51" s="287"/>
      <c r="F51" s="287"/>
      <c r="G51" s="287"/>
      <c r="H51" s="198">
        <v>1</v>
      </c>
    </row>
    <row r="52" spans="1:8" s="7" customFormat="1" x14ac:dyDescent="0.25">
      <c r="A52" s="197">
        <v>2</v>
      </c>
      <c r="B52" s="284" t="s">
        <v>287</v>
      </c>
      <c r="C52" s="285"/>
      <c r="D52" s="285"/>
      <c r="E52" s="285"/>
      <c r="F52" s="285"/>
      <c r="G52" s="286"/>
      <c r="H52" s="198">
        <v>1</v>
      </c>
    </row>
    <row r="53" spans="1:8" s="7" customFormat="1" x14ac:dyDescent="0.25">
      <c r="A53" s="197">
        <v>3</v>
      </c>
      <c r="B53" s="284" t="s">
        <v>287</v>
      </c>
      <c r="C53" s="285"/>
      <c r="D53" s="285"/>
      <c r="E53" s="285"/>
      <c r="F53" s="285"/>
      <c r="G53" s="286"/>
      <c r="H53" s="198">
        <v>1</v>
      </c>
    </row>
    <row r="54" spans="1:8" s="7" customFormat="1" x14ac:dyDescent="0.25">
      <c r="A54" s="197">
        <v>4</v>
      </c>
      <c r="B54" s="284" t="s">
        <v>288</v>
      </c>
      <c r="C54" s="285"/>
      <c r="D54" s="285"/>
      <c r="E54" s="285"/>
      <c r="F54" s="285"/>
      <c r="G54" s="286"/>
      <c r="H54" s="198">
        <v>1</v>
      </c>
    </row>
    <row r="55" spans="1:8" s="7" customFormat="1" ht="14.25" customHeight="1" x14ac:dyDescent="0.25">
      <c r="A55" s="197">
        <v>5</v>
      </c>
      <c r="B55" s="288" t="s">
        <v>289</v>
      </c>
      <c r="C55" s="288"/>
      <c r="D55" s="288"/>
      <c r="E55" s="288"/>
      <c r="F55" s="288"/>
      <c r="G55" s="288"/>
      <c r="H55" s="198">
        <v>1</v>
      </c>
    </row>
    <row r="56" spans="1:8" s="7" customFormat="1" ht="15" customHeight="1" x14ac:dyDescent="0.25">
      <c r="A56" s="197">
        <v>6</v>
      </c>
      <c r="B56" s="287" t="s">
        <v>290</v>
      </c>
      <c r="C56" s="287"/>
      <c r="D56" s="287"/>
      <c r="E56" s="287"/>
      <c r="F56" s="287"/>
      <c r="G56" s="287"/>
      <c r="H56" s="198">
        <v>2</v>
      </c>
    </row>
    <row r="57" spans="1:8" s="7" customFormat="1" x14ac:dyDescent="0.25">
      <c r="A57" s="197">
        <v>7</v>
      </c>
      <c r="B57" s="287" t="s">
        <v>291</v>
      </c>
      <c r="C57" s="287"/>
      <c r="D57" s="287"/>
      <c r="E57" s="287"/>
      <c r="F57" s="287"/>
      <c r="G57" s="287"/>
      <c r="H57" s="198">
        <v>2</v>
      </c>
    </row>
    <row r="58" spans="1:8" s="7" customFormat="1" x14ac:dyDescent="0.25">
      <c r="A58" s="197">
        <v>8</v>
      </c>
      <c r="B58" s="284" t="s">
        <v>292</v>
      </c>
      <c r="C58" s="285"/>
      <c r="D58" s="285"/>
      <c r="E58" s="285"/>
      <c r="F58" s="285"/>
      <c r="G58" s="286"/>
      <c r="H58" s="198">
        <v>2</v>
      </c>
    </row>
    <row r="59" spans="1:8" s="7" customFormat="1" x14ac:dyDescent="0.25">
      <c r="A59" s="197">
        <v>9</v>
      </c>
      <c r="B59" s="287" t="s">
        <v>293</v>
      </c>
      <c r="C59" s="287"/>
      <c r="D59" s="287"/>
      <c r="E59" s="287"/>
      <c r="F59" s="287"/>
      <c r="G59" s="287"/>
      <c r="H59" s="198">
        <v>17</v>
      </c>
    </row>
    <row r="60" spans="1:8" s="7" customFormat="1" ht="14.25" customHeight="1" x14ac:dyDescent="0.25">
      <c r="A60" s="197">
        <v>10</v>
      </c>
      <c r="B60" s="287" t="s">
        <v>294</v>
      </c>
      <c r="C60" s="287"/>
      <c r="D60" s="287"/>
      <c r="E60" s="287"/>
      <c r="F60" s="287"/>
      <c r="G60" s="287"/>
      <c r="H60" s="198">
        <v>17</v>
      </c>
    </row>
    <row r="61" spans="1:8" s="7" customFormat="1" ht="15" customHeight="1" x14ac:dyDescent="0.25">
      <c r="A61" s="197">
        <v>11</v>
      </c>
      <c r="B61" s="284" t="s">
        <v>295</v>
      </c>
      <c r="C61" s="285"/>
      <c r="D61" s="285"/>
      <c r="E61" s="285"/>
      <c r="F61" s="285"/>
      <c r="G61" s="286"/>
      <c r="H61" s="198">
        <v>17</v>
      </c>
    </row>
    <row r="62" spans="1:8" s="7" customFormat="1" x14ac:dyDescent="0.25">
      <c r="A62" s="199">
        <v>12</v>
      </c>
      <c r="B62" s="287" t="s">
        <v>296</v>
      </c>
      <c r="C62" s="287"/>
      <c r="D62" s="287"/>
      <c r="E62" s="287"/>
      <c r="F62" s="287"/>
      <c r="G62" s="287"/>
      <c r="H62" s="198">
        <v>2</v>
      </c>
    </row>
    <row r="63" spans="1:8" s="7" customFormat="1" x14ac:dyDescent="0.25">
      <c r="A63" s="199">
        <v>13</v>
      </c>
      <c r="B63" s="287" t="s">
        <v>297</v>
      </c>
      <c r="C63" s="287"/>
      <c r="D63" s="287"/>
      <c r="E63" s="287"/>
      <c r="F63" s="287"/>
      <c r="G63" s="287"/>
      <c r="H63" s="198">
        <v>3</v>
      </c>
    </row>
    <row r="64" spans="1:8" s="7" customFormat="1" x14ac:dyDescent="0.25">
      <c r="A64" s="199">
        <v>14</v>
      </c>
      <c r="B64" s="287" t="s">
        <v>298</v>
      </c>
      <c r="C64" s="287"/>
      <c r="D64" s="287"/>
      <c r="E64" s="287"/>
      <c r="F64" s="287"/>
      <c r="G64" s="287"/>
      <c r="H64" s="198">
        <v>198</v>
      </c>
    </row>
    <row r="65" spans="1:8" s="7" customFormat="1" x14ac:dyDescent="0.25">
      <c r="A65" s="199">
        <v>15</v>
      </c>
      <c r="B65" s="287" t="s">
        <v>299</v>
      </c>
      <c r="C65" s="287"/>
      <c r="D65" s="287"/>
      <c r="E65" s="287"/>
      <c r="F65" s="287"/>
      <c r="G65" s="287"/>
      <c r="H65" s="198">
        <v>64</v>
      </c>
    </row>
    <row r="66" spans="1:8" ht="10.5" customHeight="1" x14ac:dyDescent="0.25">
      <c r="A66" s="25"/>
      <c r="B66" s="32"/>
      <c r="C66" s="33"/>
      <c r="D66" s="33"/>
      <c r="E66" s="33"/>
      <c r="F66" s="32"/>
      <c r="G66" s="34"/>
      <c r="H66" s="32"/>
    </row>
    <row r="67" spans="1:8" s="11" customFormat="1" ht="15" customHeight="1" x14ac:dyDescent="0.25">
      <c r="A67" s="51" t="s">
        <v>23</v>
      </c>
      <c r="B67" s="52"/>
      <c r="C67" s="52"/>
      <c r="D67" s="52"/>
      <c r="E67" s="52"/>
      <c r="F67" s="52"/>
      <c r="G67" s="52"/>
      <c r="H67" s="52"/>
    </row>
    <row r="68" spans="1:8" s="11" customFormat="1" ht="36" customHeight="1" x14ac:dyDescent="0.25">
      <c r="A68" s="224" t="s">
        <v>70</v>
      </c>
      <c r="B68" s="225"/>
      <c r="C68" s="225"/>
      <c r="D68" s="225"/>
      <c r="E68" s="225"/>
      <c r="F68" s="225"/>
      <c r="G68" s="225"/>
      <c r="H68" s="225"/>
    </row>
    <row r="69" spans="1:8" s="11" customFormat="1" ht="19.5" hidden="1" customHeight="1" x14ac:dyDescent="0.25">
      <c r="A69" s="41"/>
      <c r="B69" s="183"/>
      <c r="C69" s="43"/>
      <c r="D69" s="43"/>
      <c r="E69" s="43"/>
      <c r="F69" s="183"/>
      <c r="G69" s="44"/>
      <c r="H69" s="183"/>
    </row>
    <row r="70" spans="1:8" s="40" customFormat="1" ht="19.5" customHeight="1" x14ac:dyDescent="0.25">
      <c r="A70" s="222" t="s">
        <v>30</v>
      </c>
      <c r="B70" s="223"/>
      <c r="C70" s="223"/>
      <c r="D70" s="223"/>
      <c r="E70" s="223"/>
      <c r="F70" s="223"/>
      <c r="G70" s="223"/>
      <c r="H70" s="223"/>
    </row>
    <row r="71" spans="1:8" s="40" customFormat="1" ht="30" customHeight="1" x14ac:dyDescent="0.25">
      <c r="A71" s="200" t="s">
        <v>21</v>
      </c>
      <c r="B71" s="219" t="s">
        <v>24</v>
      </c>
      <c r="C71" s="220"/>
      <c r="D71" s="220"/>
      <c r="E71" s="220"/>
      <c r="F71" s="220"/>
      <c r="G71" s="221"/>
      <c r="H71" s="70"/>
    </row>
    <row r="72" spans="1:8" s="7" customFormat="1" ht="15" customHeight="1" x14ac:dyDescent="0.25">
      <c r="A72" s="201">
        <v>1</v>
      </c>
      <c r="B72" s="287" t="s">
        <v>286</v>
      </c>
      <c r="C72" s="287"/>
      <c r="D72" s="287"/>
      <c r="E72" s="287"/>
      <c r="F72" s="287"/>
      <c r="G72" s="287"/>
      <c r="H72" s="198">
        <v>1</v>
      </c>
    </row>
    <row r="73" spans="1:8" x14ac:dyDescent="0.25">
      <c r="A73" s="197">
        <v>2</v>
      </c>
      <c r="B73" s="284" t="s">
        <v>287</v>
      </c>
      <c r="C73" s="285"/>
      <c r="D73" s="285"/>
      <c r="E73" s="285"/>
      <c r="F73" s="285"/>
      <c r="G73" s="286"/>
      <c r="H73" s="198">
        <v>1</v>
      </c>
    </row>
    <row r="74" spans="1:8" x14ac:dyDescent="0.25">
      <c r="A74" s="199">
        <v>3</v>
      </c>
      <c r="B74" s="284" t="s">
        <v>287</v>
      </c>
      <c r="C74" s="285"/>
      <c r="D74" s="285"/>
      <c r="E74" s="285"/>
      <c r="F74" s="285"/>
      <c r="G74" s="286"/>
      <c r="H74" s="198">
        <v>1</v>
      </c>
    </row>
    <row r="75" spans="1:8" x14ac:dyDescent="0.25">
      <c r="A75" s="197">
        <v>4</v>
      </c>
      <c r="B75" s="284" t="s">
        <v>288</v>
      </c>
      <c r="C75" s="285"/>
      <c r="D75" s="285"/>
      <c r="E75" s="285"/>
      <c r="F75" s="285"/>
      <c r="G75" s="286"/>
      <c r="H75" s="198">
        <v>1</v>
      </c>
    </row>
    <row r="76" spans="1:8" x14ac:dyDescent="0.25">
      <c r="A76" s="199">
        <v>5</v>
      </c>
      <c r="B76" s="287" t="s">
        <v>289</v>
      </c>
      <c r="C76" s="287"/>
      <c r="D76" s="287"/>
      <c r="E76" s="287"/>
      <c r="F76" s="287"/>
      <c r="G76" s="287"/>
      <c r="H76" s="198">
        <v>1</v>
      </c>
    </row>
    <row r="77" spans="1:8" x14ac:dyDescent="0.25">
      <c r="A77" s="197">
        <v>6</v>
      </c>
      <c r="B77" s="287" t="s">
        <v>298</v>
      </c>
      <c r="C77" s="287"/>
      <c r="D77" s="287"/>
      <c r="E77" s="287"/>
      <c r="F77" s="287"/>
      <c r="G77" s="287"/>
      <c r="H77" s="198">
        <v>198</v>
      </c>
    </row>
    <row r="78" spans="1:8" x14ac:dyDescent="0.25">
      <c r="A78" s="199">
        <v>7</v>
      </c>
      <c r="B78" s="287" t="s">
        <v>299</v>
      </c>
      <c r="C78" s="287"/>
      <c r="D78" s="287"/>
      <c r="E78" s="287"/>
      <c r="F78" s="287"/>
      <c r="G78" s="287"/>
      <c r="H78" s="198">
        <v>64</v>
      </c>
    </row>
    <row r="79" spans="1:8" x14ac:dyDescent="0.25">
      <c r="A79" s="30"/>
      <c r="B79" s="210"/>
      <c r="C79" s="211"/>
      <c r="D79" s="211"/>
      <c r="E79" s="211"/>
      <c r="F79" s="211"/>
      <c r="G79" s="212"/>
      <c r="H79" s="68"/>
    </row>
    <row r="80" spans="1:8" s="11" customFormat="1" ht="29.25" customHeight="1" x14ac:dyDescent="0.25">
      <c r="A80" s="45"/>
      <c r="B80" s="205" t="s">
        <v>31</v>
      </c>
      <c r="C80" s="205"/>
      <c r="D80" s="205"/>
      <c r="E80" s="205"/>
      <c r="F80" s="205"/>
      <c r="G80" s="205"/>
      <c r="H80" s="205"/>
    </row>
    <row r="81" spans="1:8" ht="17.25" customHeight="1" x14ac:dyDescent="0.25">
      <c r="A81" s="279" t="s">
        <v>300</v>
      </c>
      <c r="B81" s="280"/>
      <c r="C81" s="280"/>
      <c r="D81" s="281"/>
      <c r="E81" s="202"/>
      <c r="F81" s="282"/>
      <c r="G81" s="283"/>
      <c r="H81" s="203" t="s">
        <v>301</v>
      </c>
    </row>
    <row r="82" spans="1:8" s="11" customFormat="1" ht="15.75" customHeight="1" x14ac:dyDescent="0.25">
      <c r="A82" s="28"/>
      <c r="B82" s="206" t="s">
        <v>25</v>
      </c>
      <c r="C82" s="206"/>
      <c r="D82" s="206"/>
      <c r="E82" s="182"/>
      <c r="F82" s="206"/>
      <c r="G82" s="206"/>
      <c r="H82" s="182"/>
    </row>
    <row r="83" spans="1:8" s="11" customFormat="1" x14ac:dyDescent="0.25">
      <c r="A83" s="29"/>
      <c r="B83" s="35"/>
      <c r="C83" s="36"/>
      <c r="D83" s="37"/>
      <c r="E83" s="37"/>
      <c r="F83" s="38"/>
      <c r="G83" s="39"/>
      <c r="H83" s="38"/>
    </row>
    <row r="84" spans="1:8" ht="15" customHeight="1" x14ac:dyDescent="0.25">
      <c r="G84" s="204" t="s">
        <v>78</v>
      </c>
      <c r="H84" s="204"/>
    </row>
  </sheetData>
  <protectedRanges>
    <protectedRange sqref="B4:C4" name="Diapazonas3_1"/>
    <protectedRange sqref="B11:C11" name="Diapazonas4_1"/>
    <protectedRange sqref="B10:C10" name="Diapazonas5_1"/>
    <protectedRange sqref="B11:C11" name="Diapazonas6_1"/>
    <protectedRange sqref="B13:C13" name="Diapazonas7_1"/>
    <protectedRange sqref="B16:C26" name="Diapazonas8_1"/>
    <protectedRange sqref="B81:C81" name="Diapazonas10_1"/>
    <protectedRange sqref="B50:C80" name="Diapazonas9_15"/>
    <protectedRange sqref="A49 C49" name="Diapazonas9"/>
  </protectedRanges>
  <mergeCells count="79">
    <mergeCell ref="B16:E16"/>
    <mergeCell ref="F16:H16"/>
    <mergeCell ref="D2:G2"/>
    <mergeCell ref="B3:H3"/>
    <mergeCell ref="B4:H4"/>
    <mergeCell ref="B5:H5"/>
    <mergeCell ref="B6:D6"/>
    <mergeCell ref="B9:H9"/>
    <mergeCell ref="B10:H10"/>
    <mergeCell ref="B11:H11"/>
    <mergeCell ref="B12:H12"/>
    <mergeCell ref="B13:H13"/>
    <mergeCell ref="B14:H14"/>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B24:E24"/>
    <mergeCell ref="F24:H24"/>
    <mergeCell ref="B25:E25"/>
    <mergeCell ref="F25:H25"/>
    <mergeCell ref="D44:E44"/>
    <mergeCell ref="B26:E26"/>
    <mergeCell ref="F26:H26"/>
    <mergeCell ref="B27:D27"/>
    <mergeCell ref="A28:H28"/>
    <mergeCell ref="A29:H29"/>
    <mergeCell ref="A30:H30"/>
    <mergeCell ref="A31:H31"/>
    <mergeCell ref="A32:H32"/>
    <mergeCell ref="A33:H33"/>
    <mergeCell ref="A35:G35"/>
    <mergeCell ref="C38:C42"/>
    <mergeCell ref="B58:G58"/>
    <mergeCell ref="A46:H46"/>
    <mergeCell ref="A48:H48"/>
    <mergeCell ref="A49:D49"/>
    <mergeCell ref="B50:G50"/>
    <mergeCell ref="B51:G51"/>
    <mergeCell ref="B52:G52"/>
    <mergeCell ref="B53:G53"/>
    <mergeCell ref="B54:G54"/>
    <mergeCell ref="B55:G55"/>
    <mergeCell ref="B56:G56"/>
    <mergeCell ref="B57:G57"/>
    <mergeCell ref="B73:G73"/>
    <mergeCell ref="B59:G59"/>
    <mergeCell ref="B60:G60"/>
    <mergeCell ref="B61:G61"/>
    <mergeCell ref="B62:G62"/>
    <mergeCell ref="B63:G63"/>
    <mergeCell ref="B64:G64"/>
    <mergeCell ref="B65:G65"/>
    <mergeCell ref="A68:H68"/>
    <mergeCell ref="A70:H70"/>
    <mergeCell ref="B71:G71"/>
    <mergeCell ref="B72:G72"/>
    <mergeCell ref="G84:H84"/>
    <mergeCell ref="B74:G74"/>
    <mergeCell ref="B75:G75"/>
    <mergeCell ref="B76:G76"/>
    <mergeCell ref="B77:G77"/>
    <mergeCell ref="B78:G78"/>
    <mergeCell ref="B79:G79"/>
    <mergeCell ref="B80:H80"/>
    <mergeCell ref="A81:D81"/>
    <mergeCell ref="F81:G81"/>
    <mergeCell ref="B82:D82"/>
    <mergeCell ref="F82:G82"/>
  </mergeCells>
  <conditionalFormatting sqref="B42">
    <cfRule type="expression" dxfId="0" priority="1" stopIfTrue="1">
      <formula>LEN(B42)&gt;40</formula>
    </cfRule>
  </conditionalFormatting>
  <hyperlinks>
    <hyperlink ref="F21"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0"/>
  <sheetViews>
    <sheetView workbookViewId="0">
      <selection activeCell="O30" sqref="O30"/>
    </sheetView>
  </sheetViews>
  <sheetFormatPr defaultRowHeight="15" x14ac:dyDescent="0.25"/>
  <cols>
    <col min="1" max="1" width="13" customWidth="1"/>
    <col min="2" max="2" width="16.140625" customWidth="1"/>
    <col min="10" max="10" width="28.28515625" customWidth="1"/>
    <col min="11" max="11" width="13.85546875" customWidth="1"/>
  </cols>
  <sheetData>
    <row r="2" spans="1:11" ht="15.75" x14ac:dyDescent="0.25">
      <c r="A2" s="57"/>
      <c r="B2" s="57"/>
      <c r="C2" s="57"/>
      <c r="D2" s="57"/>
      <c r="E2" s="57"/>
      <c r="F2" s="57"/>
      <c r="G2" s="57"/>
      <c r="H2" s="57"/>
      <c r="I2" s="57"/>
      <c r="J2" s="57"/>
      <c r="K2" s="57"/>
    </row>
    <row r="3" spans="1:11" x14ac:dyDescent="0.25">
      <c r="A3" s="329" t="s">
        <v>45</v>
      </c>
      <c r="B3" s="329"/>
      <c r="C3" s="329"/>
      <c r="D3" s="329"/>
      <c r="E3" s="329"/>
      <c r="F3" s="329"/>
      <c r="G3" s="329"/>
      <c r="H3" s="329"/>
      <c r="I3" s="329"/>
      <c r="J3" s="329"/>
      <c r="K3" s="330"/>
    </row>
    <row r="4" spans="1:11" x14ac:dyDescent="0.25">
      <c r="A4" s="329"/>
      <c r="B4" s="329"/>
      <c r="C4" s="329"/>
      <c r="D4" s="329"/>
      <c r="E4" s="329"/>
      <c r="F4" s="329"/>
      <c r="G4" s="329"/>
      <c r="H4" s="329"/>
      <c r="I4" s="329"/>
      <c r="J4" s="329"/>
      <c r="K4" s="330"/>
    </row>
    <row r="5" spans="1:11" ht="16.5" thickBot="1" x14ac:dyDescent="0.3">
      <c r="A5" s="58"/>
      <c r="B5" s="58"/>
      <c r="C5" s="58"/>
      <c r="D5" s="58"/>
      <c r="E5" s="58"/>
      <c r="F5" s="58"/>
      <c r="G5" s="58"/>
      <c r="H5" s="58"/>
      <c r="I5" s="58"/>
      <c r="J5" s="58"/>
      <c r="K5" s="57"/>
    </row>
    <row r="6" spans="1:11" ht="47.25" x14ac:dyDescent="0.25">
      <c r="A6" s="331" t="s">
        <v>46</v>
      </c>
      <c r="B6" s="332"/>
      <c r="C6" s="332" t="s">
        <v>64</v>
      </c>
      <c r="D6" s="332"/>
      <c r="E6" s="332"/>
      <c r="F6" s="332" t="s">
        <v>65</v>
      </c>
      <c r="G6" s="332"/>
      <c r="H6" s="332"/>
      <c r="I6" s="332" t="s">
        <v>68</v>
      </c>
      <c r="J6" s="324"/>
      <c r="K6" s="64" t="s">
        <v>69</v>
      </c>
    </row>
    <row r="7" spans="1:11" ht="15.75" x14ac:dyDescent="0.25">
      <c r="A7" s="326"/>
      <c r="B7" s="327"/>
      <c r="C7" s="328"/>
      <c r="D7" s="327"/>
      <c r="E7" s="327"/>
      <c r="F7" s="328"/>
      <c r="G7" s="327"/>
      <c r="H7" s="327"/>
      <c r="I7" s="328"/>
      <c r="J7" s="327"/>
      <c r="K7" s="65"/>
    </row>
    <row r="8" spans="1:11" ht="15.75" x14ac:dyDescent="0.25">
      <c r="A8" s="326"/>
      <c r="B8" s="327"/>
      <c r="C8" s="328"/>
      <c r="D8" s="327"/>
      <c r="E8" s="327"/>
      <c r="F8" s="328"/>
      <c r="G8" s="327"/>
      <c r="H8" s="327"/>
      <c r="I8" s="328"/>
      <c r="J8" s="327"/>
      <c r="K8" s="65"/>
    </row>
    <row r="9" spans="1:11" ht="15.75" x14ac:dyDescent="0.25">
      <c r="A9" s="326"/>
      <c r="B9" s="327"/>
      <c r="C9" s="328"/>
      <c r="D9" s="327"/>
      <c r="E9" s="327"/>
      <c r="F9" s="328"/>
      <c r="G9" s="327"/>
      <c r="H9" s="327"/>
      <c r="I9" s="328"/>
      <c r="J9" s="327"/>
      <c r="K9" s="65"/>
    </row>
    <row r="10" spans="1:11" ht="15.75" x14ac:dyDescent="0.25">
      <c r="A10" s="326"/>
      <c r="B10" s="327"/>
      <c r="C10" s="328"/>
      <c r="D10" s="327"/>
      <c r="E10" s="327"/>
      <c r="F10" s="328"/>
      <c r="G10" s="327"/>
      <c r="H10" s="327"/>
      <c r="I10" s="328"/>
      <c r="J10" s="327"/>
      <c r="K10" s="65"/>
    </row>
    <row r="11" spans="1:11" ht="15.75" hidden="1" x14ac:dyDescent="0.25">
      <c r="A11" s="326"/>
      <c r="B11" s="327"/>
      <c r="C11" s="328"/>
      <c r="D11" s="327"/>
      <c r="E11" s="327"/>
      <c r="F11" s="328"/>
      <c r="G11" s="327"/>
      <c r="H11" s="327"/>
      <c r="I11" s="328"/>
      <c r="J11" s="327"/>
      <c r="K11" s="65"/>
    </row>
    <row r="12" spans="1:11" ht="15.75" hidden="1" x14ac:dyDescent="0.25">
      <c r="A12" s="326"/>
      <c r="B12" s="327"/>
      <c r="C12" s="328"/>
      <c r="D12" s="327"/>
      <c r="E12" s="327"/>
      <c r="F12" s="328"/>
      <c r="G12" s="327"/>
      <c r="H12" s="327"/>
      <c r="I12" s="328"/>
      <c r="J12" s="327"/>
      <c r="K12" s="65"/>
    </row>
    <row r="13" spans="1:11" ht="15.75" hidden="1" x14ac:dyDescent="0.25">
      <c r="A13" s="326"/>
      <c r="B13" s="327"/>
      <c r="C13" s="328"/>
      <c r="D13" s="327"/>
      <c r="E13" s="327"/>
      <c r="F13" s="328"/>
      <c r="G13" s="327"/>
      <c r="H13" s="327"/>
      <c r="I13" s="328"/>
      <c r="J13" s="327"/>
      <c r="K13" s="65"/>
    </row>
    <row r="14" spans="1:11" ht="15.75" hidden="1" x14ac:dyDescent="0.25">
      <c r="A14" s="326"/>
      <c r="B14" s="327"/>
      <c r="C14" s="328"/>
      <c r="D14" s="327"/>
      <c r="E14" s="327"/>
      <c r="F14" s="328"/>
      <c r="G14" s="327"/>
      <c r="H14" s="327"/>
      <c r="I14" s="328"/>
      <c r="J14" s="327"/>
      <c r="K14" s="65"/>
    </row>
    <row r="15" spans="1:11" ht="15.75" x14ac:dyDescent="0.25">
      <c r="A15" s="326"/>
      <c r="B15" s="327"/>
      <c r="C15" s="328"/>
      <c r="D15" s="327"/>
      <c r="E15" s="327"/>
      <c r="F15" s="328"/>
      <c r="G15" s="327"/>
      <c r="H15" s="327"/>
      <c r="I15" s="328"/>
      <c r="J15" s="327"/>
      <c r="K15" s="65"/>
    </row>
    <row r="16" spans="1:11" ht="16.5" thickBot="1" x14ac:dyDescent="0.3">
      <c r="A16" s="319"/>
      <c r="B16" s="320"/>
      <c r="C16" s="321"/>
      <c r="D16" s="320"/>
      <c r="E16" s="320"/>
      <c r="F16" s="321"/>
      <c r="G16" s="320"/>
      <c r="H16" s="320"/>
      <c r="I16" s="321"/>
      <c r="J16" s="320"/>
      <c r="K16" s="66"/>
    </row>
    <row r="17" spans="1:11" ht="15.75" x14ac:dyDescent="0.25">
      <c r="A17" s="59"/>
      <c r="B17" s="59"/>
      <c r="C17" s="59"/>
      <c r="D17" s="59"/>
      <c r="E17" s="59"/>
      <c r="F17" s="59"/>
      <c r="G17" s="59"/>
      <c r="H17" s="59"/>
      <c r="I17" s="59"/>
      <c r="J17" s="59"/>
      <c r="K17" s="67"/>
    </row>
    <row r="18" spans="1:11" ht="15.75" x14ac:dyDescent="0.25">
      <c r="A18" s="322" t="s">
        <v>47</v>
      </c>
      <c r="B18" s="322"/>
      <c r="C18" s="322"/>
      <c r="D18" s="322"/>
      <c r="E18" s="322"/>
      <c r="F18" s="322"/>
      <c r="G18" s="322"/>
      <c r="H18" s="322"/>
      <c r="I18" s="322"/>
      <c r="J18" s="322"/>
      <c r="K18" s="322"/>
    </row>
    <row r="19" spans="1:11" ht="16.5" thickBot="1" x14ac:dyDescent="0.3">
      <c r="A19" s="59"/>
      <c r="B19" s="59"/>
      <c r="C19" s="59"/>
      <c r="D19" s="59"/>
      <c r="E19" s="59"/>
      <c r="F19" s="59"/>
      <c r="G19" s="59"/>
      <c r="H19" s="59"/>
      <c r="I19" s="59"/>
      <c r="J19" s="59"/>
      <c r="K19" s="67"/>
    </row>
    <row r="20" spans="1:11" ht="15.75" x14ac:dyDescent="0.25">
      <c r="A20" s="323" t="s">
        <v>48</v>
      </c>
      <c r="B20" s="312"/>
      <c r="C20" s="324" t="s">
        <v>64</v>
      </c>
      <c r="D20" s="311"/>
      <c r="E20" s="312"/>
      <c r="F20" s="324" t="s">
        <v>66</v>
      </c>
      <c r="G20" s="311"/>
      <c r="H20" s="312"/>
      <c r="I20" s="324" t="s">
        <v>68</v>
      </c>
      <c r="J20" s="325"/>
      <c r="K20" s="67"/>
    </row>
    <row r="21" spans="1:11" ht="72" customHeight="1" x14ac:dyDescent="0.25">
      <c r="A21" s="315" t="s">
        <v>302</v>
      </c>
      <c r="B21" s="316"/>
      <c r="C21" s="317" t="s">
        <v>303</v>
      </c>
      <c r="D21" s="302"/>
      <c r="E21" s="316"/>
      <c r="F21" s="317" t="s">
        <v>304</v>
      </c>
      <c r="G21" s="302"/>
      <c r="H21" s="316"/>
      <c r="I21" s="318">
        <v>0.35</v>
      </c>
      <c r="J21" s="303"/>
      <c r="K21" s="67"/>
    </row>
    <row r="22" spans="1:11" ht="87" customHeight="1" x14ac:dyDescent="0.25">
      <c r="A22" s="315" t="s">
        <v>305</v>
      </c>
      <c r="B22" s="316"/>
      <c r="C22" s="317" t="s">
        <v>306</v>
      </c>
      <c r="D22" s="302"/>
      <c r="E22" s="316"/>
      <c r="F22" s="317" t="s">
        <v>307</v>
      </c>
      <c r="G22" s="302"/>
      <c r="H22" s="316"/>
      <c r="I22" s="318">
        <v>0.05</v>
      </c>
      <c r="J22" s="303"/>
      <c r="K22" s="67"/>
    </row>
    <row r="23" spans="1:11" ht="15.75" x14ac:dyDescent="0.25">
      <c r="A23" s="315"/>
      <c r="B23" s="316"/>
      <c r="C23" s="317"/>
      <c r="D23" s="302"/>
      <c r="E23" s="316"/>
      <c r="F23" s="317"/>
      <c r="G23" s="302"/>
      <c r="H23" s="316"/>
      <c r="I23" s="317"/>
      <c r="J23" s="303"/>
      <c r="K23" s="67"/>
    </row>
    <row r="24" spans="1:11" ht="15.75" x14ac:dyDescent="0.25">
      <c r="A24" s="315"/>
      <c r="B24" s="316"/>
      <c r="C24" s="317"/>
      <c r="D24" s="302"/>
      <c r="E24" s="316"/>
      <c r="F24" s="317"/>
      <c r="G24" s="302"/>
      <c r="H24" s="316"/>
      <c r="I24" s="317"/>
      <c r="J24" s="303"/>
      <c r="K24" s="67"/>
    </row>
    <row r="25" spans="1:11" ht="15.75" hidden="1" x14ac:dyDescent="0.25">
      <c r="A25" s="315"/>
      <c r="B25" s="316"/>
      <c r="C25" s="317"/>
      <c r="D25" s="302"/>
      <c r="E25" s="316"/>
      <c r="F25" s="317"/>
      <c r="G25" s="302"/>
      <c r="H25" s="316"/>
      <c r="I25" s="317"/>
      <c r="J25" s="303"/>
      <c r="K25" s="67"/>
    </row>
    <row r="26" spans="1:11" ht="15.75" hidden="1" x14ac:dyDescent="0.25">
      <c r="A26" s="315"/>
      <c r="B26" s="316"/>
      <c r="C26" s="317"/>
      <c r="D26" s="302"/>
      <c r="E26" s="316"/>
      <c r="F26" s="317"/>
      <c r="G26" s="302"/>
      <c r="H26" s="316"/>
      <c r="I26" s="317"/>
      <c r="J26" s="303"/>
      <c r="K26" s="67"/>
    </row>
    <row r="27" spans="1:11" ht="15.75" hidden="1" x14ac:dyDescent="0.25">
      <c r="A27" s="315"/>
      <c r="B27" s="316"/>
      <c r="C27" s="317"/>
      <c r="D27" s="302"/>
      <c r="E27" s="316"/>
      <c r="F27" s="317"/>
      <c r="G27" s="302"/>
      <c r="H27" s="316"/>
      <c r="I27" s="317"/>
      <c r="J27" s="303"/>
      <c r="K27" s="67"/>
    </row>
    <row r="28" spans="1:11" ht="15.75" hidden="1" x14ac:dyDescent="0.25">
      <c r="A28" s="315"/>
      <c r="B28" s="316"/>
      <c r="C28" s="317"/>
      <c r="D28" s="302"/>
      <c r="E28" s="316"/>
      <c r="F28" s="317"/>
      <c r="G28" s="302"/>
      <c r="H28" s="316"/>
      <c r="I28" s="317"/>
      <c r="J28" s="303"/>
      <c r="K28" s="67"/>
    </row>
    <row r="29" spans="1:11" ht="15.75" x14ac:dyDescent="0.25">
      <c r="A29" s="315"/>
      <c r="B29" s="316"/>
      <c r="C29" s="317"/>
      <c r="D29" s="302"/>
      <c r="E29" s="316"/>
      <c r="F29" s="317"/>
      <c r="G29" s="302"/>
      <c r="H29" s="316"/>
      <c r="I29" s="317"/>
      <c r="J29" s="303"/>
      <c r="K29" s="67"/>
    </row>
    <row r="30" spans="1:11" ht="15.75" x14ac:dyDescent="0.25">
      <c r="A30" s="315"/>
      <c r="B30" s="316"/>
      <c r="C30" s="317"/>
      <c r="D30" s="302"/>
      <c r="E30" s="316"/>
      <c r="F30" s="317"/>
      <c r="G30" s="302"/>
      <c r="H30" s="316"/>
      <c r="I30" s="317"/>
      <c r="J30" s="303"/>
      <c r="K30" s="67"/>
    </row>
    <row r="31" spans="1:11" ht="15.75" x14ac:dyDescent="0.25">
      <c r="A31" s="57"/>
      <c r="B31" s="57"/>
      <c r="C31" s="57"/>
      <c r="D31" s="57"/>
      <c r="E31" s="57"/>
      <c r="F31" s="57"/>
      <c r="G31" s="57"/>
      <c r="H31" s="57"/>
      <c r="I31" s="57"/>
      <c r="J31" s="57"/>
      <c r="K31" s="57"/>
    </row>
    <row r="32" spans="1:11" ht="15.75" x14ac:dyDescent="0.25">
      <c r="A32" s="297"/>
      <c r="B32" s="297"/>
      <c r="C32" s="297"/>
      <c r="D32" s="297"/>
      <c r="E32" s="297"/>
      <c r="F32" s="297"/>
      <c r="G32" s="297"/>
      <c r="H32" s="297"/>
      <c r="I32" s="297"/>
      <c r="J32" s="297"/>
      <c r="K32" s="57"/>
    </row>
    <row r="33" spans="1:11" ht="15.75" x14ac:dyDescent="0.25">
      <c r="A33" s="57"/>
      <c r="B33" s="57"/>
      <c r="C33" s="57"/>
      <c r="D33" s="57"/>
      <c r="E33" s="57"/>
      <c r="F33" s="57"/>
      <c r="G33" s="57"/>
      <c r="H33" s="57"/>
      <c r="I33" s="57"/>
      <c r="J33" s="57"/>
      <c r="K33" s="57"/>
    </row>
    <row r="34" spans="1:11" ht="15.75" x14ac:dyDescent="0.25">
      <c r="A34" s="310" t="s">
        <v>32</v>
      </c>
      <c r="B34" s="310"/>
      <c r="C34" s="310"/>
      <c r="D34" s="310"/>
      <c r="E34" s="310"/>
      <c r="F34" s="310"/>
      <c r="G34" s="310"/>
      <c r="H34" s="310"/>
      <c r="I34" s="310"/>
      <c r="J34" s="310"/>
      <c r="K34" s="57"/>
    </row>
    <row r="35" spans="1:11" ht="16.5" thickBot="1" x14ac:dyDescent="0.3">
      <c r="A35" s="57"/>
      <c r="B35" s="57"/>
      <c r="C35" s="57"/>
      <c r="D35" s="57"/>
      <c r="E35" s="57"/>
      <c r="F35" s="57"/>
      <c r="G35" s="57"/>
      <c r="H35" s="57"/>
      <c r="I35" s="57"/>
      <c r="J35" s="57"/>
      <c r="K35" s="57"/>
    </row>
    <row r="36" spans="1:11" ht="15.75" x14ac:dyDescent="0.25">
      <c r="A36" s="189" t="s">
        <v>49</v>
      </c>
      <c r="B36" s="311" t="s">
        <v>58</v>
      </c>
      <c r="C36" s="311"/>
      <c r="D36" s="311"/>
      <c r="E36" s="311"/>
      <c r="F36" s="311"/>
      <c r="G36" s="312"/>
      <c r="H36" s="313" t="s">
        <v>67</v>
      </c>
      <c r="I36" s="313"/>
      <c r="J36" s="314"/>
      <c r="K36" s="57"/>
    </row>
    <row r="37" spans="1:11" ht="15.75" customHeight="1" x14ac:dyDescent="0.25">
      <c r="A37" s="201">
        <v>1</v>
      </c>
      <c r="B37" s="287" t="s">
        <v>286</v>
      </c>
      <c r="C37" s="287"/>
      <c r="D37" s="287"/>
      <c r="E37" s="287"/>
      <c r="F37" s="287"/>
      <c r="G37" s="287"/>
      <c r="H37" s="301" t="s">
        <v>308</v>
      </c>
      <c r="I37" s="302"/>
      <c r="J37" s="303"/>
      <c r="K37" s="57"/>
    </row>
    <row r="38" spans="1:11" ht="15.75" customHeight="1" x14ac:dyDescent="0.25">
      <c r="A38" s="201">
        <v>2</v>
      </c>
      <c r="B38" s="284" t="s">
        <v>287</v>
      </c>
      <c r="C38" s="285"/>
      <c r="D38" s="285"/>
      <c r="E38" s="285"/>
      <c r="F38" s="285"/>
      <c r="G38" s="286"/>
      <c r="H38" s="301" t="s">
        <v>308</v>
      </c>
      <c r="I38" s="302"/>
      <c r="J38" s="303"/>
      <c r="K38" s="57"/>
    </row>
    <row r="39" spans="1:11" ht="15.75" customHeight="1" x14ac:dyDescent="0.25">
      <c r="A39" s="201">
        <v>3</v>
      </c>
      <c r="B39" s="284" t="s">
        <v>287</v>
      </c>
      <c r="C39" s="285"/>
      <c r="D39" s="285"/>
      <c r="E39" s="285"/>
      <c r="F39" s="285"/>
      <c r="G39" s="286"/>
      <c r="H39" s="301" t="s">
        <v>308</v>
      </c>
      <c r="I39" s="302"/>
      <c r="J39" s="303"/>
      <c r="K39" s="57"/>
    </row>
    <row r="40" spans="1:11" ht="15.75" customHeight="1" x14ac:dyDescent="0.25">
      <c r="A40" s="201">
        <v>4</v>
      </c>
      <c r="B40" s="284" t="s">
        <v>288</v>
      </c>
      <c r="C40" s="285"/>
      <c r="D40" s="285"/>
      <c r="E40" s="285"/>
      <c r="F40" s="285"/>
      <c r="G40" s="286"/>
      <c r="H40" s="301" t="s">
        <v>308</v>
      </c>
      <c r="I40" s="302"/>
      <c r="J40" s="303"/>
      <c r="K40" s="57"/>
    </row>
    <row r="41" spans="1:11" ht="15.75" customHeight="1" x14ac:dyDescent="0.25">
      <c r="A41" s="197">
        <v>5</v>
      </c>
      <c r="B41" s="287" t="s">
        <v>289</v>
      </c>
      <c r="C41" s="287"/>
      <c r="D41" s="287"/>
      <c r="E41" s="287"/>
      <c r="F41" s="287"/>
      <c r="G41" s="287"/>
      <c r="H41" s="301" t="s">
        <v>308</v>
      </c>
      <c r="I41" s="302"/>
      <c r="J41" s="303"/>
      <c r="K41" s="57"/>
    </row>
    <row r="42" spans="1:11" ht="15.75" x14ac:dyDescent="0.25">
      <c r="A42" s="197">
        <v>6</v>
      </c>
      <c r="B42" s="287" t="s">
        <v>290</v>
      </c>
      <c r="C42" s="287"/>
      <c r="D42" s="287"/>
      <c r="E42" s="287"/>
      <c r="F42" s="287"/>
      <c r="G42" s="287"/>
      <c r="H42" s="301" t="s">
        <v>309</v>
      </c>
      <c r="I42" s="302"/>
      <c r="J42" s="303"/>
      <c r="K42" s="57"/>
    </row>
    <row r="43" spans="1:11" ht="15.75" x14ac:dyDescent="0.25">
      <c r="A43" s="197">
        <v>7</v>
      </c>
      <c r="B43" s="287" t="s">
        <v>291</v>
      </c>
      <c r="C43" s="287"/>
      <c r="D43" s="287"/>
      <c r="E43" s="287"/>
      <c r="F43" s="287"/>
      <c r="G43" s="287"/>
      <c r="H43" s="301" t="s">
        <v>309</v>
      </c>
      <c r="I43" s="302"/>
      <c r="J43" s="303"/>
      <c r="K43" s="57"/>
    </row>
    <row r="44" spans="1:11" ht="15.75" x14ac:dyDescent="0.25">
      <c r="A44" s="197">
        <v>8</v>
      </c>
      <c r="B44" s="284" t="s">
        <v>292</v>
      </c>
      <c r="C44" s="285"/>
      <c r="D44" s="285"/>
      <c r="E44" s="285"/>
      <c r="F44" s="285"/>
      <c r="G44" s="286"/>
      <c r="H44" s="301" t="s">
        <v>309</v>
      </c>
      <c r="I44" s="302"/>
      <c r="J44" s="303"/>
      <c r="K44" s="57"/>
    </row>
    <row r="45" spans="1:11" ht="15.75" x14ac:dyDescent="0.25">
      <c r="A45" s="197">
        <v>9</v>
      </c>
      <c r="B45" s="287" t="s">
        <v>293</v>
      </c>
      <c r="C45" s="287"/>
      <c r="D45" s="287"/>
      <c r="E45" s="287"/>
      <c r="F45" s="287"/>
      <c r="G45" s="287"/>
      <c r="H45" s="301" t="s">
        <v>309</v>
      </c>
      <c r="I45" s="302"/>
      <c r="J45" s="303"/>
      <c r="K45" s="57"/>
    </row>
    <row r="46" spans="1:11" ht="15.75" x14ac:dyDescent="0.25">
      <c r="A46" s="197">
        <v>10</v>
      </c>
      <c r="B46" s="287" t="s">
        <v>294</v>
      </c>
      <c r="C46" s="287"/>
      <c r="D46" s="287"/>
      <c r="E46" s="287"/>
      <c r="F46" s="287"/>
      <c r="G46" s="287"/>
      <c r="H46" s="301" t="s">
        <v>309</v>
      </c>
      <c r="I46" s="302"/>
      <c r="J46" s="303"/>
      <c r="K46" s="57"/>
    </row>
    <row r="47" spans="1:11" ht="15.75" x14ac:dyDescent="0.25">
      <c r="A47" s="197">
        <v>11</v>
      </c>
      <c r="B47" s="284" t="s">
        <v>295</v>
      </c>
      <c r="C47" s="285"/>
      <c r="D47" s="285"/>
      <c r="E47" s="285"/>
      <c r="F47" s="285"/>
      <c r="G47" s="286"/>
      <c r="H47" s="301" t="s">
        <v>309</v>
      </c>
      <c r="I47" s="302"/>
      <c r="J47" s="303"/>
      <c r="K47" s="57"/>
    </row>
    <row r="48" spans="1:11" ht="15.75" x14ac:dyDescent="0.25">
      <c r="A48" s="199">
        <v>12</v>
      </c>
      <c r="B48" s="287" t="s">
        <v>296</v>
      </c>
      <c r="C48" s="287"/>
      <c r="D48" s="287"/>
      <c r="E48" s="287"/>
      <c r="F48" s="287"/>
      <c r="G48" s="287"/>
      <c r="H48" s="301" t="s">
        <v>309</v>
      </c>
      <c r="I48" s="302"/>
      <c r="J48" s="303"/>
      <c r="K48" s="57"/>
    </row>
    <row r="49" spans="1:11" ht="15.75" x14ac:dyDescent="0.25">
      <c r="A49" s="199">
        <v>13</v>
      </c>
      <c r="B49" s="287" t="s">
        <v>297</v>
      </c>
      <c r="C49" s="287"/>
      <c r="D49" s="287"/>
      <c r="E49" s="287"/>
      <c r="F49" s="287"/>
      <c r="G49" s="287"/>
      <c r="H49" s="301" t="s">
        <v>309</v>
      </c>
      <c r="I49" s="302"/>
      <c r="J49" s="303"/>
      <c r="K49" s="57"/>
    </row>
    <row r="50" spans="1:11" ht="15.75" x14ac:dyDescent="0.25">
      <c r="A50" s="199">
        <v>14</v>
      </c>
      <c r="B50" s="287" t="s">
        <v>298</v>
      </c>
      <c r="C50" s="287"/>
      <c r="D50" s="287"/>
      <c r="E50" s="287"/>
      <c r="F50" s="287"/>
      <c r="G50" s="287"/>
      <c r="H50" s="301" t="s">
        <v>308</v>
      </c>
      <c r="I50" s="302"/>
      <c r="J50" s="303"/>
      <c r="K50" s="57"/>
    </row>
    <row r="51" spans="1:11" ht="15.75" x14ac:dyDescent="0.25">
      <c r="A51" s="197">
        <v>15</v>
      </c>
      <c r="B51" s="287" t="s">
        <v>299</v>
      </c>
      <c r="C51" s="287"/>
      <c r="D51" s="287"/>
      <c r="E51" s="287"/>
      <c r="F51" s="287"/>
      <c r="G51" s="287"/>
      <c r="H51" s="301" t="s">
        <v>308</v>
      </c>
      <c r="I51" s="302"/>
      <c r="J51" s="303"/>
      <c r="K51" s="57"/>
    </row>
    <row r="52" spans="1:11" ht="16.5" thickBot="1" x14ac:dyDescent="0.3">
      <c r="A52" s="63"/>
      <c r="B52" s="304"/>
      <c r="C52" s="305"/>
      <c r="D52" s="305"/>
      <c r="E52" s="305"/>
      <c r="F52" s="305"/>
      <c r="G52" s="306"/>
      <c r="H52" s="307"/>
      <c r="I52" s="308"/>
      <c r="J52" s="309"/>
      <c r="K52" s="57"/>
    </row>
    <row r="53" spans="1:11" ht="15.75" x14ac:dyDescent="0.25">
      <c r="A53" s="57"/>
      <c r="B53" s="57"/>
      <c r="C53" s="57"/>
      <c r="D53" s="57"/>
      <c r="E53" s="57"/>
      <c r="F53" s="57"/>
      <c r="G53" s="57"/>
      <c r="H53" s="57"/>
      <c r="I53" s="57"/>
      <c r="J53" s="57"/>
      <c r="K53" s="57"/>
    </row>
    <row r="54" spans="1:11" ht="96.75" customHeight="1" x14ac:dyDescent="0.25">
      <c r="A54" s="297" t="s">
        <v>55</v>
      </c>
      <c r="B54" s="297"/>
      <c r="C54" s="297"/>
      <c r="D54" s="297"/>
      <c r="E54" s="297"/>
      <c r="F54" s="297"/>
      <c r="G54" s="297"/>
      <c r="H54" s="297"/>
      <c r="I54" s="297"/>
      <c r="J54" s="297"/>
      <c r="K54" s="57"/>
    </row>
    <row r="55" spans="1:11" ht="16.5" customHeight="1" x14ac:dyDescent="0.25">
      <c r="A55" s="57"/>
      <c r="B55" s="57"/>
      <c r="C55" s="57"/>
      <c r="D55" s="57"/>
      <c r="E55" s="57"/>
      <c r="F55" s="57"/>
      <c r="G55" s="57"/>
      <c r="H55" s="57"/>
      <c r="I55" s="57"/>
      <c r="J55" s="57"/>
      <c r="K55" s="57"/>
    </row>
    <row r="56" spans="1:11" ht="15.75" x14ac:dyDescent="0.25">
      <c r="A56" s="57"/>
      <c r="B56" s="57"/>
      <c r="C56" s="57"/>
      <c r="D56" s="57"/>
      <c r="E56" s="57"/>
      <c r="F56" s="57"/>
      <c r="G56" s="57"/>
      <c r="H56" s="57"/>
      <c r="I56" s="57"/>
      <c r="J56" s="57"/>
      <c r="K56" s="57"/>
    </row>
    <row r="57" spans="1:11" ht="15.75" x14ac:dyDescent="0.25">
      <c r="A57" s="298" t="s">
        <v>56</v>
      </c>
      <c r="B57" s="298"/>
      <c r="C57" s="298"/>
      <c r="D57" s="298"/>
      <c r="E57" s="299" t="s">
        <v>300</v>
      </c>
      <c r="F57" s="300"/>
      <c r="G57" s="300"/>
      <c r="H57" s="300"/>
      <c r="I57" s="300"/>
      <c r="J57" s="300"/>
      <c r="K57" s="57"/>
    </row>
    <row r="58" spans="1:11" ht="15.75" x14ac:dyDescent="0.25">
      <c r="A58" s="57"/>
      <c r="B58" s="57"/>
      <c r="C58" s="57"/>
      <c r="D58" s="57"/>
      <c r="E58" s="57"/>
      <c r="F58" s="57"/>
      <c r="G58" s="57"/>
      <c r="H58" s="57"/>
      <c r="I58" s="57"/>
      <c r="J58" s="57"/>
      <c r="K58" s="57"/>
    </row>
    <row r="59" spans="1:11" ht="15.75" x14ac:dyDescent="0.25">
      <c r="A59" s="298" t="s">
        <v>57</v>
      </c>
      <c r="B59" s="298"/>
      <c r="C59" s="298"/>
      <c r="D59" s="298"/>
      <c r="E59" s="299" t="s">
        <v>301</v>
      </c>
      <c r="F59" s="300"/>
      <c r="G59" s="300"/>
      <c r="H59" s="300"/>
      <c r="I59" s="300"/>
      <c r="J59" s="300"/>
      <c r="K59" s="57"/>
    </row>
    <row r="60" spans="1:11" ht="15.75" x14ac:dyDescent="0.25">
      <c r="A60" s="57"/>
      <c r="B60" s="57"/>
      <c r="C60" s="57"/>
      <c r="D60" s="57"/>
      <c r="E60" s="57"/>
      <c r="F60" s="57"/>
      <c r="G60" s="57"/>
      <c r="H60" s="57"/>
      <c r="I60" s="57"/>
      <c r="J60" s="57"/>
      <c r="K60" s="57"/>
    </row>
  </sheetData>
  <protectedRanges>
    <protectedRange sqref="B37:C51" name="Diapazonas9_15"/>
  </protectedRanges>
  <mergeCells count="131">
    <mergeCell ref="A3:K4"/>
    <mergeCell ref="A6:B6"/>
    <mergeCell ref="C6:E6"/>
    <mergeCell ref="F6:H6"/>
    <mergeCell ref="I6:J6"/>
    <mergeCell ref="A7:B7"/>
    <mergeCell ref="C7:E7"/>
    <mergeCell ref="F7:H7"/>
    <mergeCell ref="I7:J7"/>
    <mergeCell ref="A10:B10"/>
    <mergeCell ref="C10:E10"/>
    <mergeCell ref="F10:H10"/>
    <mergeCell ref="I10:J10"/>
    <mergeCell ref="A11:B11"/>
    <mergeCell ref="C11:E11"/>
    <mergeCell ref="F11:H11"/>
    <mergeCell ref="I11:J11"/>
    <mergeCell ref="A8:B8"/>
    <mergeCell ref="C8:E8"/>
    <mergeCell ref="F8:H8"/>
    <mergeCell ref="I8:J8"/>
    <mergeCell ref="A9:B9"/>
    <mergeCell ref="C9:E9"/>
    <mergeCell ref="F9:H9"/>
    <mergeCell ref="I9:J9"/>
    <mergeCell ref="A14:B14"/>
    <mergeCell ref="C14:E14"/>
    <mergeCell ref="F14:H14"/>
    <mergeCell ref="I14:J14"/>
    <mergeCell ref="A15:B15"/>
    <mergeCell ref="C15:E15"/>
    <mergeCell ref="F15:H15"/>
    <mergeCell ref="I15:J15"/>
    <mergeCell ref="A12:B12"/>
    <mergeCell ref="C12:E12"/>
    <mergeCell ref="F12:H12"/>
    <mergeCell ref="I12:J12"/>
    <mergeCell ref="A13:B13"/>
    <mergeCell ref="C13:E13"/>
    <mergeCell ref="F13:H13"/>
    <mergeCell ref="I13:J13"/>
    <mergeCell ref="A16:B16"/>
    <mergeCell ref="C16:E16"/>
    <mergeCell ref="F16:H16"/>
    <mergeCell ref="I16:J16"/>
    <mergeCell ref="A18:K18"/>
    <mergeCell ref="A20:B20"/>
    <mergeCell ref="C20:E20"/>
    <mergeCell ref="F20:H20"/>
    <mergeCell ref="I20:J20"/>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32:J32"/>
    <mergeCell ref="A34:J34"/>
    <mergeCell ref="B36:G36"/>
    <mergeCell ref="H36:J36"/>
    <mergeCell ref="B37:G37"/>
    <mergeCell ref="H37:J37"/>
    <mergeCell ref="A29:B29"/>
    <mergeCell ref="C29:E29"/>
    <mergeCell ref="F29:H29"/>
    <mergeCell ref="I29:J29"/>
    <mergeCell ref="A30:B30"/>
    <mergeCell ref="C30:E30"/>
    <mergeCell ref="F30:H30"/>
    <mergeCell ref="I30:J30"/>
    <mergeCell ref="B41:G41"/>
    <mergeCell ref="H41:J41"/>
    <mergeCell ref="B42:G42"/>
    <mergeCell ref="H42:J42"/>
    <mergeCell ref="B43:G43"/>
    <mergeCell ref="H43:J43"/>
    <mergeCell ref="B38:G38"/>
    <mergeCell ref="H38:J38"/>
    <mergeCell ref="B39:G39"/>
    <mergeCell ref="H39:J39"/>
    <mergeCell ref="B40:G40"/>
    <mergeCell ref="H40:J40"/>
    <mergeCell ref="B47:G47"/>
    <mergeCell ref="H47:J47"/>
    <mergeCell ref="B48:G48"/>
    <mergeCell ref="H48:J48"/>
    <mergeCell ref="B49:G49"/>
    <mergeCell ref="H49:J49"/>
    <mergeCell ref="B44:G44"/>
    <mergeCell ref="H44:J44"/>
    <mergeCell ref="B45:G45"/>
    <mergeCell ref="H45:J45"/>
    <mergeCell ref="B46:G46"/>
    <mergeCell ref="H46:J46"/>
    <mergeCell ref="A54:J54"/>
    <mergeCell ref="A57:D57"/>
    <mergeCell ref="E57:J57"/>
    <mergeCell ref="A59:D59"/>
    <mergeCell ref="E59:J59"/>
    <mergeCell ref="B50:G50"/>
    <mergeCell ref="H50:J50"/>
    <mergeCell ref="B51:G51"/>
    <mergeCell ref="H51:J51"/>
    <mergeCell ref="B52:G52"/>
    <mergeCell ref="H52:J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D12" sqref="D12"/>
    </sheetView>
  </sheetViews>
  <sheetFormatPr defaultRowHeight="15" x14ac:dyDescent="0.25"/>
  <cols>
    <col min="1" max="1" width="82.140625" customWidth="1"/>
  </cols>
  <sheetData>
    <row r="1" spans="1:1" ht="60" x14ac:dyDescent="0.25">
      <c r="A1" s="99" t="s">
        <v>86</v>
      </c>
    </row>
    <row r="2" spans="1:1" ht="45" x14ac:dyDescent="0.25">
      <c r="A2" s="99" t="s">
        <v>87</v>
      </c>
    </row>
    <row r="3" spans="1:1" ht="150" x14ac:dyDescent="0.25">
      <c r="A3" s="99"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Normal="100" workbookViewId="0">
      <selection activeCell="L5" sqref="L5"/>
    </sheetView>
  </sheetViews>
  <sheetFormatPr defaultRowHeight="15" x14ac:dyDescent="0.25"/>
  <cols>
    <col min="2" max="2" width="24.5703125" customWidth="1"/>
    <col min="3" max="3" width="27" customWidth="1"/>
    <col min="4" max="4" width="37.5703125" customWidth="1"/>
  </cols>
  <sheetData>
    <row r="1" spans="1:4" x14ac:dyDescent="0.25">
      <c r="A1" s="335" t="s">
        <v>89</v>
      </c>
      <c r="B1" s="335"/>
      <c r="C1" s="335"/>
      <c r="D1" s="335"/>
    </row>
    <row r="2" spans="1:4" ht="15.75" thickBot="1" x14ac:dyDescent="0.3">
      <c r="A2" s="100"/>
    </row>
    <row r="3" spans="1:4" ht="29.25" thickBot="1" x14ac:dyDescent="0.3">
      <c r="A3" s="101" t="s">
        <v>90</v>
      </c>
      <c r="B3" s="102" t="s">
        <v>91</v>
      </c>
      <c r="C3" s="102" t="s">
        <v>92</v>
      </c>
      <c r="D3" s="102" t="s">
        <v>93</v>
      </c>
    </row>
    <row r="4" spans="1:4" ht="105.75" thickBot="1" x14ac:dyDescent="0.3">
      <c r="A4" s="103" t="s">
        <v>94</v>
      </c>
      <c r="B4" s="103" t="s">
        <v>95</v>
      </c>
      <c r="C4" s="103" t="s">
        <v>96</v>
      </c>
      <c r="D4" s="103" t="s">
        <v>97</v>
      </c>
    </row>
    <row r="5" spans="1:4" ht="281.25" customHeight="1" x14ac:dyDescent="0.25">
      <c r="A5" s="333" t="s">
        <v>98</v>
      </c>
      <c r="B5" s="333" t="s">
        <v>99</v>
      </c>
      <c r="C5" s="104" t="s">
        <v>100</v>
      </c>
      <c r="D5" s="333" t="s">
        <v>103</v>
      </c>
    </row>
    <row r="6" spans="1:4" x14ac:dyDescent="0.25">
      <c r="A6" s="333"/>
      <c r="B6" s="333"/>
      <c r="C6" s="105"/>
      <c r="D6" s="333"/>
    </row>
    <row r="7" spans="1:4" ht="44.25" customHeight="1" x14ac:dyDescent="0.25">
      <c r="A7" s="333"/>
      <c r="B7" s="333"/>
      <c r="C7" s="104" t="s">
        <v>101</v>
      </c>
      <c r="D7" s="333"/>
    </row>
    <row r="8" spans="1:4" x14ac:dyDescent="0.25">
      <c r="A8" s="333"/>
      <c r="B8" s="333"/>
      <c r="C8" s="105"/>
      <c r="D8" s="333"/>
    </row>
    <row r="9" spans="1:4" ht="105.75" thickBot="1" x14ac:dyDescent="0.3">
      <c r="A9" s="334"/>
      <c r="B9" s="334"/>
      <c r="C9" s="106" t="s">
        <v>102</v>
      </c>
      <c r="D9" s="334"/>
    </row>
  </sheetData>
  <mergeCells count="4">
    <mergeCell ref="A5:A9"/>
    <mergeCell ref="B5:B9"/>
    <mergeCell ref="D5:D9"/>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5"/>
  <sheetViews>
    <sheetView topLeftCell="A34" workbookViewId="0">
      <selection activeCell="C58" sqref="C58"/>
    </sheetView>
  </sheetViews>
  <sheetFormatPr defaultRowHeight="15" x14ac:dyDescent="0.25"/>
  <cols>
    <col min="1" max="1" width="13" customWidth="1"/>
    <col min="2" max="2" width="16.140625" customWidth="1"/>
    <col min="10" max="10" width="28.28515625" customWidth="1"/>
    <col min="11" max="11" width="13.85546875" customWidth="1"/>
  </cols>
  <sheetData>
    <row r="2" spans="1:11" ht="15.75" x14ac:dyDescent="0.25">
      <c r="A2" s="57"/>
      <c r="B2" s="57"/>
      <c r="C2" s="57"/>
      <c r="D2" s="57"/>
      <c r="E2" s="57"/>
      <c r="F2" s="57"/>
      <c r="G2" s="57"/>
      <c r="H2" s="57"/>
      <c r="I2" s="57"/>
      <c r="J2" s="57"/>
      <c r="K2" s="57"/>
    </row>
    <row r="3" spans="1:11" x14ac:dyDescent="0.25">
      <c r="A3" s="329" t="s">
        <v>45</v>
      </c>
      <c r="B3" s="329"/>
      <c r="C3" s="329"/>
      <c r="D3" s="329"/>
      <c r="E3" s="329"/>
      <c r="F3" s="329"/>
      <c r="G3" s="329"/>
      <c r="H3" s="329"/>
      <c r="I3" s="329"/>
      <c r="J3" s="329"/>
      <c r="K3" s="330"/>
    </row>
    <row r="4" spans="1:11" x14ac:dyDescent="0.25">
      <c r="A4" s="329"/>
      <c r="B4" s="329"/>
      <c r="C4" s="329"/>
      <c r="D4" s="329"/>
      <c r="E4" s="329"/>
      <c r="F4" s="329"/>
      <c r="G4" s="329"/>
      <c r="H4" s="329"/>
      <c r="I4" s="329"/>
      <c r="J4" s="329"/>
      <c r="K4" s="330"/>
    </row>
    <row r="5" spans="1:11" ht="16.5" thickBot="1" x14ac:dyDescent="0.3">
      <c r="A5" s="58"/>
      <c r="B5" s="58"/>
      <c r="C5" s="58"/>
      <c r="D5" s="58"/>
      <c r="E5" s="58"/>
      <c r="F5" s="58"/>
      <c r="G5" s="58"/>
      <c r="H5" s="58"/>
      <c r="I5" s="58"/>
      <c r="J5" s="58"/>
      <c r="K5" s="57"/>
    </row>
    <row r="6" spans="1:11" ht="47.25" x14ac:dyDescent="0.25">
      <c r="A6" s="331" t="s">
        <v>46</v>
      </c>
      <c r="B6" s="332"/>
      <c r="C6" s="332" t="s">
        <v>64</v>
      </c>
      <c r="D6" s="332"/>
      <c r="E6" s="332"/>
      <c r="F6" s="332" t="s">
        <v>65</v>
      </c>
      <c r="G6" s="332"/>
      <c r="H6" s="332"/>
      <c r="I6" s="332" t="s">
        <v>68</v>
      </c>
      <c r="J6" s="324"/>
      <c r="K6" s="64" t="s">
        <v>69</v>
      </c>
    </row>
    <row r="7" spans="1:11" ht="15.75" x14ac:dyDescent="0.25">
      <c r="A7" s="326"/>
      <c r="B7" s="327"/>
      <c r="C7" s="328"/>
      <c r="D7" s="327"/>
      <c r="E7" s="327"/>
      <c r="F7" s="328"/>
      <c r="G7" s="327"/>
      <c r="H7" s="327"/>
      <c r="I7" s="328"/>
      <c r="J7" s="327"/>
      <c r="K7" s="65"/>
    </row>
    <row r="8" spans="1:11" ht="15.75" x14ac:dyDescent="0.25">
      <c r="A8" s="326"/>
      <c r="B8" s="327"/>
      <c r="C8" s="328"/>
      <c r="D8" s="327"/>
      <c r="E8" s="327"/>
      <c r="F8" s="328"/>
      <c r="G8" s="327"/>
      <c r="H8" s="327"/>
      <c r="I8" s="328"/>
      <c r="J8" s="327"/>
      <c r="K8" s="65"/>
    </row>
    <row r="9" spans="1:11" ht="15.75" x14ac:dyDescent="0.25">
      <c r="A9" s="326"/>
      <c r="B9" s="327"/>
      <c r="C9" s="328"/>
      <c r="D9" s="327"/>
      <c r="E9" s="327"/>
      <c r="F9" s="328"/>
      <c r="G9" s="327"/>
      <c r="H9" s="327"/>
      <c r="I9" s="328"/>
      <c r="J9" s="327"/>
      <c r="K9" s="65"/>
    </row>
    <row r="10" spans="1:11" ht="15.75" x14ac:dyDescent="0.25">
      <c r="A10" s="326"/>
      <c r="B10" s="327"/>
      <c r="C10" s="328"/>
      <c r="D10" s="327"/>
      <c r="E10" s="327"/>
      <c r="F10" s="328"/>
      <c r="G10" s="327"/>
      <c r="H10" s="327"/>
      <c r="I10" s="328"/>
      <c r="J10" s="327"/>
      <c r="K10" s="65"/>
    </row>
    <row r="11" spans="1:11" ht="15.75" x14ac:dyDescent="0.25">
      <c r="A11" s="326"/>
      <c r="B11" s="327"/>
      <c r="C11" s="328"/>
      <c r="D11" s="327"/>
      <c r="E11" s="327"/>
      <c r="F11" s="328"/>
      <c r="G11" s="327"/>
      <c r="H11" s="327"/>
      <c r="I11" s="328"/>
      <c r="J11" s="327"/>
      <c r="K11" s="65"/>
    </row>
    <row r="12" spans="1:11" ht="15.75" x14ac:dyDescent="0.25">
      <c r="A12" s="326"/>
      <c r="B12" s="327"/>
      <c r="C12" s="328"/>
      <c r="D12" s="327"/>
      <c r="E12" s="327"/>
      <c r="F12" s="328"/>
      <c r="G12" s="327"/>
      <c r="H12" s="327"/>
      <c r="I12" s="328"/>
      <c r="J12" s="327"/>
      <c r="K12" s="65"/>
    </row>
    <row r="13" spans="1:11" ht="15.75" x14ac:dyDescent="0.25">
      <c r="A13" s="326"/>
      <c r="B13" s="327"/>
      <c r="C13" s="328"/>
      <c r="D13" s="327"/>
      <c r="E13" s="327"/>
      <c r="F13" s="328"/>
      <c r="G13" s="327"/>
      <c r="H13" s="327"/>
      <c r="I13" s="328"/>
      <c r="J13" s="327"/>
      <c r="K13" s="65"/>
    </row>
    <row r="14" spans="1:11" ht="15.75" x14ac:dyDescent="0.25">
      <c r="A14" s="326"/>
      <c r="B14" s="327"/>
      <c r="C14" s="328"/>
      <c r="D14" s="327"/>
      <c r="E14" s="327"/>
      <c r="F14" s="328"/>
      <c r="G14" s="327"/>
      <c r="H14" s="327"/>
      <c r="I14" s="328"/>
      <c r="J14" s="327"/>
      <c r="K14" s="65"/>
    </row>
    <row r="15" spans="1:11" ht="15.75" x14ac:dyDescent="0.25">
      <c r="A15" s="326"/>
      <c r="B15" s="327"/>
      <c r="C15" s="328"/>
      <c r="D15" s="327"/>
      <c r="E15" s="327"/>
      <c r="F15" s="328"/>
      <c r="G15" s="327"/>
      <c r="H15" s="327"/>
      <c r="I15" s="328"/>
      <c r="J15" s="327"/>
      <c r="K15" s="65"/>
    </row>
    <row r="16" spans="1:11" ht="16.5" thickBot="1" x14ac:dyDescent="0.3">
      <c r="A16" s="319"/>
      <c r="B16" s="320"/>
      <c r="C16" s="321"/>
      <c r="D16" s="320"/>
      <c r="E16" s="320"/>
      <c r="F16" s="321"/>
      <c r="G16" s="320"/>
      <c r="H16" s="320"/>
      <c r="I16" s="321"/>
      <c r="J16" s="320"/>
      <c r="K16" s="66"/>
    </row>
    <row r="17" spans="1:11" ht="15.75" x14ac:dyDescent="0.25">
      <c r="A17" s="59"/>
      <c r="B17" s="59"/>
      <c r="C17" s="59"/>
      <c r="D17" s="59"/>
      <c r="E17" s="59"/>
      <c r="F17" s="59"/>
      <c r="G17" s="59"/>
      <c r="H17" s="59"/>
      <c r="I17" s="59"/>
      <c r="J17" s="59"/>
      <c r="K17" s="67"/>
    </row>
    <row r="18" spans="1:11" ht="15.75" x14ac:dyDescent="0.25">
      <c r="A18" s="322" t="s">
        <v>47</v>
      </c>
      <c r="B18" s="322"/>
      <c r="C18" s="322"/>
      <c r="D18" s="322"/>
      <c r="E18" s="322"/>
      <c r="F18" s="322"/>
      <c r="G18" s="322"/>
      <c r="H18" s="322"/>
      <c r="I18" s="322"/>
      <c r="J18" s="322"/>
      <c r="K18" s="322"/>
    </row>
    <row r="19" spans="1:11" ht="16.5" thickBot="1" x14ac:dyDescent="0.3">
      <c r="A19" s="59"/>
      <c r="B19" s="59"/>
      <c r="C19" s="59"/>
      <c r="D19" s="59"/>
      <c r="E19" s="59"/>
      <c r="F19" s="59"/>
      <c r="G19" s="59"/>
      <c r="H19" s="59"/>
      <c r="I19" s="59"/>
      <c r="J19" s="59"/>
      <c r="K19" s="67"/>
    </row>
    <row r="20" spans="1:11" ht="15.75" x14ac:dyDescent="0.25">
      <c r="A20" s="323" t="s">
        <v>48</v>
      </c>
      <c r="B20" s="312"/>
      <c r="C20" s="324" t="s">
        <v>64</v>
      </c>
      <c r="D20" s="311"/>
      <c r="E20" s="312"/>
      <c r="F20" s="324" t="s">
        <v>66</v>
      </c>
      <c r="G20" s="311"/>
      <c r="H20" s="312"/>
      <c r="I20" s="324" t="s">
        <v>68</v>
      </c>
      <c r="J20" s="325"/>
      <c r="K20" s="67"/>
    </row>
    <row r="21" spans="1:11" ht="15.75" x14ac:dyDescent="0.25">
      <c r="A21" s="315"/>
      <c r="B21" s="316"/>
      <c r="C21" s="317"/>
      <c r="D21" s="302"/>
      <c r="E21" s="316"/>
      <c r="F21" s="317"/>
      <c r="G21" s="302"/>
      <c r="H21" s="316"/>
      <c r="I21" s="317"/>
      <c r="J21" s="303"/>
      <c r="K21" s="67"/>
    </row>
    <row r="22" spans="1:11" ht="15.75" x14ac:dyDescent="0.25">
      <c r="A22" s="315"/>
      <c r="B22" s="316"/>
      <c r="C22" s="317"/>
      <c r="D22" s="302"/>
      <c r="E22" s="316"/>
      <c r="F22" s="317"/>
      <c r="G22" s="302"/>
      <c r="H22" s="316"/>
      <c r="I22" s="317"/>
      <c r="J22" s="303"/>
      <c r="K22" s="67"/>
    </row>
    <row r="23" spans="1:11" ht="15.75" x14ac:dyDescent="0.25">
      <c r="A23" s="315"/>
      <c r="B23" s="316"/>
      <c r="C23" s="317"/>
      <c r="D23" s="302"/>
      <c r="E23" s="316"/>
      <c r="F23" s="317"/>
      <c r="G23" s="302"/>
      <c r="H23" s="316"/>
      <c r="I23" s="317"/>
      <c r="J23" s="303"/>
      <c r="K23" s="67"/>
    </row>
    <row r="24" spans="1:11" ht="15.75" x14ac:dyDescent="0.25">
      <c r="A24" s="315"/>
      <c r="B24" s="316"/>
      <c r="C24" s="317"/>
      <c r="D24" s="302"/>
      <c r="E24" s="316"/>
      <c r="F24" s="317"/>
      <c r="G24" s="302"/>
      <c r="H24" s="316"/>
      <c r="I24" s="317"/>
      <c r="J24" s="303"/>
      <c r="K24" s="67"/>
    </row>
    <row r="25" spans="1:11" ht="15.75" x14ac:dyDescent="0.25">
      <c r="A25" s="315"/>
      <c r="B25" s="316"/>
      <c r="C25" s="317"/>
      <c r="D25" s="302"/>
      <c r="E25" s="316"/>
      <c r="F25" s="317"/>
      <c r="G25" s="302"/>
      <c r="H25" s="316"/>
      <c r="I25" s="317"/>
      <c r="J25" s="303"/>
      <c r="K25" s="67"/>
    </row>
    <row r="26" spans="1:11" ht="15.75" x14ac:dyDescent="0.25">
      <c r="A26" s="315"/>
      <c r="B26" s="316"/>
      <c r="C26" s="317"/>
      <c r="D26" s="302"/>
      <c r="E26" s="316"/>
      <c r="F26" s="317"/>
      <c r="G26" s="302"/>
      <c r="H26" s="316"/>
      <c r="I26" s="317"/>
      <c r="J26" s="303"/>
      <c r="K26" s="67"/>
    </row>
    <row r="27" spans="1:11" ht="15.75" x14ac:dyDescent="0.25">
      <c r="A27" s="315"/>
      <c r="B27" s="316"/>
      <c r="C27" s="317"/>
      <c r="D27" s="302"/>
      <c r="E27" s="316"/>
      <c r="F27" s="317"/>
      <c r="G27" s="302"/>
      <c r="H27" s="316"/>
      <c r="I27" s="317"/>
      <c r="J27" s="303"/>
      <c r="K27" s="67"/>
    </row>
    <row r="28" spans="1:11" ht="15.75" x14ac:dyDescent="0.25">
      <c r="A28" s="315"/>
      <c r="B28" s="316"/>
      <c r="C28" s="317"/>
      <c r="D28" s="302"/>
      <c r="E28" s="316"/>
      <c r="F28" s="317"/>
      <c r="G28" s="302"/>
      <c r="H28" s="316"/>
      <c r="I28" s="317"/>
      <c r="J28" s="303"/>
      <c r="K28" s="67"/>
    </row>
    <row r="29" spans="1:11" ht="15.75" x14ac:dyDescent="0.25">
      <c r="A29" s="315"/>
      <c r="B29" s="316"/>
      <c r="C29" s="317"/>
      <c r="D29" s="302"/>
      <c r="E29" s="316"/>
      <c r="F29" s="317"/>
      <c r="G29" s="302"/>
      <c r="H29" s="316"/>
      <c r="I29" s="317"/>
      <c r="J29" s="303"/>
      <c r="K29" s="67"/>
    </row>
    <row r="30" spans="1:11" ht="15.75" x14ac:dyDescent="0.25">
      <c r="A30" s="315"/>
      <c r="B30" s="316"/>
      <c r="C30" s="317"/>
      <c r="D30" s="302"/>
      <c r="E30" s="316"/>
      <c r="F30" s="317"/>
      <c r="G30" s="302"/>
      <c r="H30" s="316"/>
      <c r="I30" s="317"/>
      <c r="J30" s="303"/>
      <c r="K30" s="67"/>
    </row>
    <row r="31" spans="1:11" ht="15.75" x14ac:dyDescent="0.25">
      <c r="A31" s="57"/>
      <c r="B31" s="57"/>
      <c r="C31" s="57"/>
      <c r="D31" s="57"/>
      <c r="E31" s="57"/>
      <c r="F31" s="57"/>
      <c r="G31" s="57"/>
      <c r="H31" s="57"/>
      <c r="I31" s="57"/>
      <c r="J31" s="57"/>
      <c r="K31" s="57"/>
    </row>
    <row r="32" spans="1:11" ht="15.75" x14ac:dyDescent="0.25">
      <c r="A32" s="297"/>
      <c r="B32" s="297"/>
      <c r="C32" s="297"/>
      <c r="D32" s="297"/>
      <c r="E32" s="297"/>
      <c r="F32" s="297"/>
      <c r="G32" s="297"/>
      <c r="H32" s="297"/>
      <c r="I32" s="297"/>
      <c r="J32" s="297"/>
      <c r="K32" s="57"/>
    </row>
    <row r="33" spans="1:11" ht="15.75" x14ac:dyDescent="0.25">
      <c r="A33" s="57"/>
      <c r="B33" s="57"/>
      <c r="C33" s="57"/>
      <c r="D33" s="57"/>
      <c r="E33" s="57"/>
      <c r="F33" s="57"/>
      <c r="G33" s="57"/>
      <c r="H33" s="57"/>
      <c r="I33" s="57"/>
      <c r="J33" s="57"/>
      <c r="K33" s="57"/>
    </row>
    <row r="34" spans="1:11" ht="15.75" x14ac:dyDescent="0.25">
      <c r="A34" s="310" t="s">
        <v>32</v>
      </c>
      <c r="B34" s="310"/>
      <c r="C34" s="310"/>
      <c r="D34" s="310"/>
      <c r="E34" s="310"/>
      <c r="F34" s="310"/>
      <c r="G34" s="310"/>
      <c r="H34" s="310"/>
      <c r="I34" s="310"/>
      <c r="J34" s="310"/>
      <c r="K34" s="57"/>
    </row>
    <row r="35" spans="1:11" ht="16.5" thickBot="1" x14ac:dyDescent="0.3">
      <c r="A35" s="57"/>
      <c r="B35" s="57"/>
      <c r="C35" s="57"/>
      <c r="D35" s="57"/>
      <c r="E35" s="57"/>
      <c r="F35" s="57"/>
      <c r="G35" s="57"/>
      <c r="H35" s="57"/>
      <c r="I35" s="57"/>
      <c r="J35" s="57"/>
      <c r="K35" s="57"/>
    </row>
    <row r="36" spans="1:11" ht="15.75" x14ac:dyDescent="0.25">
      <c r="A36" s="60" t="s">
        <v>49</v>
      </c>
      <c r="B36" s="311" t="s">
        <v>58</v>
      </c>
      <c r="C36" s="311"/>
      <c r="D36" s="311"/>
      <c r="E36" s="311"/>
      <c r="F36" s="311"/>
      <c r="G36" s="312"/>
      <c r="H36" s="313" t="s">
        <v>67</v>
      </c>
      <c r="I36" s="313"/>
      <c r="J36" s="314"/>
      <c r="K36" s="57"/>
    </row>
    <row r="37" spans="1:11" ht="15.75" x14ac:dyDescent="0.25">
      <c r="A37" s="61" t="s">
        <v>50</v>
      </c>
      <c r="B37" s="336" t="s">
        <v>59</v>
      </c>
      <c r="C37" s="337"/>
      <c r="D37" s="337"/>
      <c r="E37" s="337"/>
      <c r="F37" s="337"/>
      <c r="G37" s="338"/>
      <c r="H37" s="301"/>
      <c r="I37" s="302"/>
      <c r="J37" s="303"/>
      <c r="K37" s="57"/>
    </row>
    <row r="38" spans="1:11" ht="15.75" x14ac:dyDescent="0.25">
      <c r="A38" s="61" t="s">
        <v>51</v>
      </c>
      <c r="B38" s="336" t="s">
        <v>60</v>
      </c>
      <c r="C38" s="337"/>
      <c r="D38" s="337"/>
      <c r="E38" s="337"/>
      <c r="F38" s="337"/>
      <c r="G38" s="338"/>
      <c r="H38" s="301"/>
      <c r="I38" s="302"/>
      <c r="J38" s="303"/>
      <c r="K38" s="57"/>
    </row>
    <row r="39" spans="1:11" ht="15.75" x14ac:dyDescent="0.25">
      <c r="A39" s="61" t="s">
        <v>52</v>
      </c>
      <c r="B39" s="336" t="s">
        <v>61</v>
      </c>
      <c r="C39" s="337"/>
      <c r="D39" s="337"/>
      <c r="E39" s="337"/>
      <c r="F39" s="337"/>
      <c r="G39" s="338"/>
      <c r="H39" s="301"/>
      <c r="I39" s="302"/>
      <c r="J39" s="303"/>
      <c r="K39" s="57"/>
    </row>
    <row r="40" spans="1:11" ht="15.75" x14ac:dyDescent="0.25">
      <c r="A40" s="61" t="s">
        <v>53</v>
      </c>
      <c r="B40" s="336" t="s">
        <v>62</v>
      </c>
      <c r="C40" s="337"/>
      <c r="D40" s="337"/>
      <c r="E40" s="337"/>
      <c r="F40" s="337"/>
      <c r="G40" s="338"/>
      <c r="H40" s="301"/>
      <c r="I40" s="302"/>
      <c r="J40" s="303"/>
      <c r="K40" s="57"/>
    </row>
    <row r="41" spans="1:11" ht="15.75" x14ac:dyDescent="0.25">
      <c r="A41" s="61" t="s">
        <v>54</v>
      </c>
      <c r="B41" s="336" t="s">
        <v>63</v>
      </c>
      <c r="C41" s="337"/>
      <c r="D41" s="337"/>
      <c r="E41" s="337"/>
      <c r="F41" s="337"/>
      <c r="G41" s="338"/>
      <c r="H41" s="301"/>
      <c r="I41" s="302"/>
      <c r="J41" s="303"/>
      <c r="K41" s="57"/>
    </row>
    <row r="42" spans="1:11" ht="15.75" x14ac:dyDescent="0.25">
      <c r="A42" s="62"/>
      <c r="B42" s="339"/>
      <c r="C42" s="340"/>
      <c r="D42" s="340"/>
      <c r="E42" s="340"/>
      <c r="F42" s="340"/>
      <c r="G42" s="341"/>
      <c r="H42" s="301"/>
      <c r="I42" s="302"/>
      <c r="J42" s="303"/>
      <c r="K42" s="57"/>
    </row>
    <row r="43" spans="1:11" ht="15.75" x14ac:dyDescent="0.25">
      <c r="A43" s="62"/>
      <c r="B43" s="339"/>
      <c r="C43" s="340"/>
      <c r="D43" s="340"/>
      <c r="E43" s="340"/>
      <c r="F43" s="340"/>
      <c r="G43" s="341"/>
      <c r="H43" s="301"/>
      <c r="I43" s="302"/>
      <c r="J43" s="303"/>
      <c r="K43" s="57"/>
    </row>
    <row r="44" spans="1:11" ht="15.75" x14ac:dyDescent="0.25">
      <c r="A44" s="62"/>
      <c r="B44" s="339"/>
      <c r="C44" s="340"/>
      <c r="D44" s="340"/>
      <c r="E44" s="340"/>
      <c r="F44" s="340"/>
      <c r="G44" s="341"/>
      <c r="H44" s="301"/>
      <c r="I44" s="302"/>
      <c r="J44" s="303"/>
      <c r="K44" s="57"/>
    </row>
    <row r="45" spans="1:11" ht="15.75" x14ac:dyDescent="0.25">
      <c r="A45" s="62"/>
      <c r="B45" s="339"/>
      <c r="C45" s="340"/>
      <c r="D45" s="340"/>
      <c r="E45" s="340"/>
      <c r="F45" s="340"/>
      <c r="G45" s="341"/>
      <c r="H45" s="301"/>
      <c r="I45" s="302"/>
      <c r="J45" s="303"/>
      <c r="K45" s="57"/>
    </row>
    <row r="46" spans="1:11" ht="15.75" x14ac:dyDescent="0.25">
      <c r="A46" s="62"/>
      <c r="B46" s="339"/>
      <c r="C46" s="340"/>
      <c r="D46" s="340"/>
      <c r="E46" s="340"/>
      <c r="F46" s="340"/>
      <c r="G46" s="341"/>
      <c r="H46" s="301"/>
      <c r="I46" s="302"/>
      <c r="J46" s="303"/>
      <c r="K46" s="57"/>
    </row>
    <row r="47" spans="1:11" ht="16.5" thickBot="1" x14ac:dyDescent="0.3">
      <c r="A47" s="63"/>
      <c r="B47" s="304"/>
      <c r="C47" s="305"/>
      <c r="D47" s="305"/>
      <c r="E47" s="305"/>
      <c r="F47" s="305"/>
      <c r="G47" s="306"/>
      <c r="H47" s="307"/>
      <c r="I47" s="308"/>
      <c r="J47" s="309"/>
      <c r="K47" s="57"/>
    </row>
    <row r="48" spans="1:11" ht="15.75" x14ac:dyDescent="0.25">
      <c r="A48" s="57"/>
      <c r="B48" s="57"/>
      <c r="C48" s="57"/>
      <c r="D48" s="57"/>
      <c r="E48" s="57"/>
      <c r="F48" s="57"/>
      <c r="G48" s="57"/>
      <c r="H48" s="57"/>
      <c r="I48" s="57"/>
      <c r="J48" s="57"/>
      <c r="K48" s="57"/>
    </row>
    <row r="49" spans="1:11" ht="85.5" customHeight="1" x14ac:dyDescent="0.25">
      <c r="A49" s="297" t="s">
        <v>55</v>
      </c>
      <c r="B49" s="297"/>
      <c r="C49" s="297"/>
      <c r="D49" s="297"/>
      <c r="E49" s="297"/>
      <c r="F49" s="297"/>
      <c r="G49" s="297"/>
      <c r="H49" s="297"/>
      <c r="I49" s="297"/>
      <c r="J49" s="297"/>
      <c r="K49" s="57"/>
    </row>
    <row r="50" spans="1:11" ht="26.25" customHeight="1" x14ac:dyDescent="0.25">
      <c r="A50" s="57"/>
      <c r="B50" s="57"/>
      <c r="C50" s="57"/>
      <c r="D50" s="57"/>
      <c r="E50" s="57"/>
      <c r="F50" s="57"/>
      <c r="G50" s="57"/>
      <c r="H50" s="57"/>
      <c r="I50" s="57"/>
      <c r="J50" s="57"/>
      <c r="K50" s="57"/>
    </row>
    <row r="51" spans="1:11" ht="15.75" x14ac:dyDescent="0.25">
      <c r="A51" s="57"/>
      <c r="B51" s="57"/>
      <c r="C51" s="57"/>
      <c r="D51" s="57"/>
      <c r="E51" s="57"/>
      <c r="F51" s="57"/>
      <c r="G51" s="57"/>
      <c r="H51" s="57"/>
      <c r="I51" s="57"/>
      <c r="J51" s="57"/>
      <c r="K51" s="57"/>
    </row>
    <row r="52" spans="1:11" ht="15.75" x14ac:dyDescent="0.25">
      <c r="A52" s="298" t="s">
        <v>56</v>
      </c>
      <c r="B52" s="298"/>
      <c r="C52" s="298"/>
      <c r="D52" s="298"/>
      <c r="E52" s="299"/>
      <c r="F52" s="300"/>
      <c r="G52" s="300"/>
      <c r="H52" s="300"/>
      <c r="I52" s="300"/>
      <c r="J52" s="300"/>
      <c r="K52" s="57"/>
    </row>
    <row r="53" spans="1:11" ht="15.75" x14ac:dyDescent="0.25">
      <c r="A53" s="57"/>
      <c r="B53" s="57"/>
      <c r="C53" s="57"/>
      <c r="D53" s="57"/>
      <c r="E53" s="57"/>
      <c r="F53" s="57"/>
      <c r="G53" s="57"/>
      <c r="H53" s="57"/>
      <c r="I53" s="57"/>
      <c r="J53" s="57"/>
      <c r="K53" s="57"/>
    </row>
    <row r="54" spans="1:11" ht="15.75" x14ac:dyDescent="0.25">
      <c r="A54" s="298" t="s">
        <v>57</v>
      </c>
      <c r="B54" s="298"/>
      <c r="C54" s="298"/>
      <c r="D54" s="298"/>
      <c r="E54" s="299"/>
      <c r="F54" s="300"/>
      <c r="G54" s="300"/>
      <c r="H54" s="300"/>
      <c r="I54" s="300"/>
      <c r="J54" s="300"/>
      <c r="K54" s="57"/>
    </row>
    <row r="55" spans="1:11" ht="15.75" x14ac:dyDescent="0.25">
      <c r="A55" s="57"/>
      <c r="B55" s="57"/>
      <c r="C55" s="57"/>
      <c r="D55" s="57"/>
      <c r="E55" s="57"/>
      <c r="F55" s="57"/>
      <c r="G55" s="57"/>
      <c r="H55" s="57"/>
      <c r="I55" s="57"/>
      <c r="J55" s="57"/>
      <c r="K55" s="57"/>
    </row>
  </sheetData>
  <mergeCells count="121">
    <mergeCell ref="B47:G47"/>
    <mergeCell ref="H47:J47"/>
    <mergeCell ref="A49:J49"/>
    <mergeCell ref="A52:D52"/>
    <mergeCell ref="E52:J52"/>
    <mergeCell ref="A54:D54"/>
    <mergeCell ref="E54:J54"/>
    <mergeCell ref="B44:G44"/>
    <mergeCell ref="H44:J44"/>
    <mergeCell ref="B45:G45"/>
    <mergeCell ref="H45:J45"/>
    <mergeCell ref="B46:G46"/>
    <mergeCell ref="H46:J46"/>
    <mergeCell ref="B41:G41"/>
    <mergeCell ref="H41:J41"/>
    <mergeCell ref="B42:G42"/>
    <mergeCell ref="H42:J42"/>
    <mergeCell ref="B43:G43"/>
    <mergeCell ref="H43:J43"/>
    <mergeCell ref="B38:G38"/>
    <mergeCell ref="H38:J38"/>
    <mergeCell ref="B39:G39"/>
    <mergeCell ref="H39:J39"/>
    <mergeCell ref="B40:G40"/>
    <mergeCell ref="H40:J40"/>
    <mergeCell ref="A32:J32"/>
    <mergeCell ref="A34:J34"/>
    <mergeCell ref="B36:G36"/>
    <mergeCell ref="H36:J36"/>
    <mergeCell ref="B37:G37"/>
    <mergeCell ref="H37:J37"/>
    <mergeCell ref="A29:B29"/>
    <mergeCell ref="C29:E29"/>
    <mergeCell ref="F29:H29"/>
    <mergeCell ref="I29:J29"/>
    <mergeCell ref="A30:B30"/>
    <mergeCell ref="C30:E30"/>
    <mergeCell ref="F30:H30"/>
    <mergeCell ref="I30:J30"/>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16:B16"/>
    <mergeCell ref="C16:E16"/>
    <mergeCell ref="F16:H16"/>
    <mergeCell ref="I16:J16"/>
    <mergeCell ref="A18:K18"/>
    <mergeCell ref="A20:B20"/>
    <mergeCell ref="C20:E20"/>
    <mergeCell ref="F20:H20"/>
    <mergeCell ref="I20:J20"/>
    <mergeCell ref="A14:B14"/>
    <mergeCell ref="C14:E14"/>
    <mergeCell ref="F14:H14"/>
    <mergeCell ref="I14:J14"/>
    <mergeCell ref="A15:B15"/>
    <mergeCell ref="C15:E15"/>
    <mergeCell ref="F15:H15"/>
    <mergeCell ref="I15:J15"/>
    <mergeCell ref="A12:B12"/>
    <mergeCell ref="C12:E12"/>
    <mergeCell ref="F12:H12"/>
    <mergeCell ref="I12:J12"/>
    <mergeCell ref="A13:B13"/>
    <mergeCell ref="C13:E13"/>
    <mergeCell ref="F13:H13"/>
    <mergeCell ref="I13:J13"/>
    <mergeCell ref="A10:B10"/>
    <mergeCell ref="C10:E10"/>
    <mergeCell ref="F10:H10"/>
    <mergeCell ref="I10:J10"/>
    <mergeCell ref="A11:B11"/>
    <mergeCell ref="C11:E11"/>
    <mergeCell ref="F11:H11"/>
    <mergeCell ref="I11:J11"/>
    <mergeCell ref="A8:B8"/>
    <mergeCell ref="C8:E8"/>
    <mergeCell ref="F8:H8"/>
    <mergeCell ref="I8:J8"/>
    <mergeCell ref="A9:B9"/>
    <mergeCell ref="C9:E9"/>
    <mergeCell ref="F9:H9"/>
    <mergeCell ref="I9:J9"/>
    <mergeCell ref="A6:B6"/>
    <mergeCell ref="C6:E6"/>
    <mergeCell ref="F6:H6"/>
    <mergeCell ref="I6:J6"/>
    <mergeCell ref="A7:B7"/>
    <mergeCell ref="C7:E7"/>
    <mergeCell ref="F7:H7"/>
    <mergeCell ref="I7:J7"/>
    <mergeCell ref="A3: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
  <sheetViews>
    <sheetView workbookViewId="0"/>
  </sheetViews>
  <sheetFormatPr defaultRowHeight="15" x14ac:dyDescent="0.25"/>
  <cols>
    <col min="1" max="1" width="98.5703125" customWidth="1"/>
  </cols>
  <sheetData>
    <row r="1" spans="1:1" ht="315" x14ac:dyDescent="0.25">
      <c r="A1" s="161" t="s">
        <v>220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topLeftCell="A49" workbookViewId="0">
      <selection activeCell="G81" sqref="G81"/>
    </sheetView>
  </sheetViews>
  <sheetFormatPr defaultRowHeight="15" x14ac:dyDescent="0.25"/>
  <cols>
    <col min="1" max="1" width="3.7109375" bestFit="1" customWidth="1"/>
    <col min="2" max="2" width="40" customWidth="1"/>
    <col min="3" max="3" width="52.42578125" customWidth="1"/>
  </cols>
  <sheetData>
    <row r="1" spans="1:3" ht="15.75" x14ac:dyDescent="0.25">
      <c r="C1" s="128" t="s">
        <v>186</v>
      </c>
    </row>
    <row r="2" spans="1:3" ht="11.25" customHeight="1" x14ac:dyDescent="0.25">
      <c r="C2" s="129"/>
    </row>
    <row r="3" spans="1:3" ht="11.25" customHeight="1" x14ac:dyDescent="0.25">
      <c r="B3" s="349"/>
      <c r="C3" s="349"/>
    </row>
    <row r="4" spans="1:3" ht="60" customHeight="1" x14ac:dyDescent="0.25">
      <c r="B4" s="350" t="s">
        <v>187</v>
      </c>
      <c r="C4" s="350"/>
    </row>
    <row r="6" spans="1:3" x14ac:dyDescent="0.25">
      <c r="B6" s="351" t="s">
        <v>107</v>
      </c>
      <c r="C6" s="351"/>
    </row>
    <row r="7" spans="1:3" x14ac:dyDescent="0.25">
      <c r="B7" s="130"/>
      <c r="C7" s="130"/>
    </row>
    <row r="8" spans="1:3" x14ac:dyDescent="0.25">
      <c r="A8" s="348" t="s">
        <v>219</v>
      </c>
      <c r="B8" s="352"/>
      <c r="C8" s="352"/>
    </row>
    <row r="9" spans="1:3" x14ac:dyDescent="0.25">
      <c r="A9" s="352"/>
      <c r="B9" s="352"/>
      <c r="C9" s="352"/>
    </row>
    <row r="10" spans="1:3" x14ac:dyDescent="0.25">
      <c r="A10" s="352"/>
      <c r="B10" s="352"/>
      <c r="C10" s="352"/>
    </row>
    <row r="11" spans="1:3" ht="108.75" customHeight="1" x14ac:dyDescent="0.25">
      <c r="A11" s="352"/>
      <c r="B11" s="352"/>
      <c r="C11" s="352"/>
    </row>
    <row r="12" spans="1:3" ht="75.75" customHeight="1" x14ac:dyDescent="0.25">
      <c r="A12" s="352"/>
      <c r="B12" s="352"/>
      <c r="C12" s="352"/>
    </row>
    <row r="13" spans="1:3" ht="92.25" customHeight="1" x14ac:dyDescent="0.25">
      <c r="A13" s="352"/>
      <c r="B13" s="352"/>
      <c r="C13" s="352"/>
    </row>
    <row r="14" spans="1:3" x14ac:dyDescent="0.25">
      <c r="A14" s="132"/>
      <c r="B14" s="132"/>
      <c r="C14" s="132"/>
    </row>
    <row r="15" spans="1:3" x14ac:dyDescent="0.25">
      <c r="A15" s="132"/>
      <c r="B15" s="351" t="s">
        <v>116</v>
      </c>
      <c r="C15" s="351"/>
    </row>
    <row r="16" spans="1:3" x14ac:dyDescent="0.25">
      <c r="A16" s="132"/>
      <c r="B16" s="130"/>
      <c r="C16" s="130"/>
    </row>
    <row r="17" spans="1:3" s="133" customFormat="1" ht="15" customHeight="1" x14ac:dyDescent="0.25">
      <c r="A17" s="348" t="s">
        <v>188</v>
      </c>
      <c r="B17" s="348"/>
      <c r="C17" s="348"/>
    </row>
    <row r="18" spans="1:3" s="133" customFormat="1" ht="104.25" customHeight="1" x14ac:dyDescent="0.25">
      <c r="A18" s="348"/>
      <c r="B18" s="348"/>
      <c r="C18" s="348"/>
    </row>
    <row r="19" spans="1:3" s="133" customFormat="1" x14ac:dyDescent="0.25">
      <c r="A19" s="348"/>
      <c r="B19" s="348"/>
      <c r="C19" s="348"/>
    </row>
    <row r="20" spans="1:3" s="133" customFormat="1" x14ac:dyDescent="0.25">
      <c r="A20" s="348"/>
      <c r="B20" s="348"/>
      <c r="C20" s="348"/>
    </row>
    <row r="21" spans="1:3" s="133" customFormat="1" x14ac:dyDescent="0.25">
      <c r="A21" s="348"/>
      <c r="B21" s="348"/>
      <c r="C21" s="348"/>
    </row>
    <row r="22" spans="1:3" s="133" customFormat="1" ht="121.5" customHeight="1" x14ac:dyDescent="0.25">
      <c r="A22" s="348"/>
      <c r="B22" s="348"/>
      <c r="C22" s="348"/>
    </row>
    <row r="23" spans="1:3" s="133" customFormat="1" x14ac:dyDescent="0.25">
      <c r="A23" s="348"/>
      <c r="B23" s="348"/>
      <c r="C23" s="348"/>
    </row>
    <row r="24" spans="1:3" s="133" customFormat="1" ht="146.25" customHeight="1" x14ac:dyDescent="0.25">
      <c r="A24" s="348"/>
      <c r="B24" s="348"/>
      <c r="C24" s="348"/>
    </row>
    <row r="25" spans="1:3" s="133" customFormat="1" ht="8.25" customHeight="1" x14ac:dyDescent="0.25">
      <c r="A25" s="131"/>
      <c r="B25" s="131"/>
      <c r="C25" s="131"/>
    </row>
    <row r="26" spans="1:3" ht="15.75" x14ac:dyDescent="0.25">
      <c r="A26" s="134"/>
      <c r="B26" s="342" t="s">
        <v>189</v>
      </c>
      <c r="C26" s="342"/>
    </row>
    <row r="27" spans="1:3" ht="9.75" customHeight="1" x14ac:dyDescent="0.25">
      <c r="A27" s="134"/>
      <c r="B27" s="108"/>
      <c r="C27" s="108"/>
    </row>
    <row r="28" spans="1:3" ht="15.75" x14ac:dyDescent="0.25">
      <c r="A28" s="134"/>
      <c r="B28" s="135"/>
      <c r="C28" s="136" t="s">
        <v>36</v>
      </c>
    </row>
    <row r="29" spans="1:3" ht="47.25" x14ac:dyDescent="0.25">
      <c r="A29" s="137" t="s">
        <v>21</v>
      </c>
      <c r="B29" s="137" t="s">
        <v>190</v>
      </c>
      <c r="C29" s="137" t="s">
        <v>191</v>
      </c>
    </row>
    <row r="30" spans="1:3" ht="15.75" x14ac:dyDescent="0.25">
      <c r="A30" s="137">
        <v>1</v>
      </c>
      <c r="B30" s="123" t="s">
        <v>192</v>
      </c>
      <c r="C30" s="137">
        <v>4000</v>
      </c>
    </row>
    <row r="31" spans="1:3" ht="15.75" x14ac:dyDescent="0.25">
      <c r="A31" s="137">
        <v>2</v>
      </c>
      <c r="B31" s="123" t="s">
        <v>193</v>
      </c>
      <c r="C31" s="137">
        <v>800</v>
      </c>
    </row>
    <row r="32" spans="1:3" ht="15.75" x14ac:dyDescent="0.25">
      <c r="A32" s="137">
        <v>3</v>
      </c>
      <c r="B32" s="123" t="s">
        <v>194</v>
      </c>
      <c r="C32" s="137">
        <v>3200</v>
      </c>
    </row>
    <row r="33" spans="1:3" ht="15.75" x14ac:dyDescent="0.25">
      <c r="A33" s="137">
        <v>4</v>
      </c>
      <c r="B33" s="123" t="s">
        <v>195</v>
      </c>
      <c r="C33" s="137">
        <v>3200</v>
      </c>
    </row>
    <row r="34" spans="1:3" ht="15.75" x14ac:dyDescent="0.25">
      <c r="A34" s="137">
        <v>5</v>
      </c>
      <c r="B34" s="123" t="s">
        <v>196</v>
      </c>
      <c r="C34" s="137">
        <v>4000</v>
      </c>
    </row>
    <row r="35" spans="1:3" ht="15.75" x14ac:dyDescent="0.25">
      <c r="A35" s="137">
        <v>6</v>
      </c>
      <c r="B35" s="123" t="s">
        <v>197</v>
      </c>
      <c r="C35" s="137">
        <v>2000</v>
      </c>
    </row>
    <row r="36" spans="1:3" ht="15.75" x14ac:dyDescent="0.25">
      <c r="A36" s="137">
        <v>7</v>
      </c>
      <c r="B36" s="123" t="s">
        <v>198</v>
      </c>
      <c r="C36" s="137">
        <v>4000</v>
      </c>
    </row>
    <row r="37" spans="1:3" ht="15.75" x14ac:dyDescent="0.25">
      <c r="A37" s="137">
        <v>8</v>
      </c>
      <c r="B37" s="123" t="s">
        <v>199</v>
      </c>
      <c r="C37" s="137">
        <v>2600</v>
      </c>
    </row>
    <row r="38" spans="1:3" ht="15.75" x14ac:dyDescent="0.25">
      <c r="A38" s="137">
        <v>9</v>
      </c>
      <c r="B38" s="123" t="s">
        <v>200</v>
      </c>
      <c r="C38" s="137">
        <v>4000</v>
      </c>
    </row>
    <row r="39" spans="1:3" ht="15.75" x14ac:dyDescent="0.25">
      <c r="A39" s="137">
        <v>10</v>
      </c>
      <c r="B39" s="123" t="s">
        <v>201</v>
      </c>
      <c r="C39" s="138">
        <v>4000</v>
      </c>
    </row>
    <row r="40" spans="1:3" ht="15.75" x14ac:dyDescent="0.25">
      <c r="A40" s="137">
        <v>11</v>
      </c>
      <c r="B40" s="123" t="s">
        <v>202</v>
      </c>
      <c r="C40" s="137">
        <v>1400</v>
      </c>
    </row>
    <row r="41" spans="1:3" ht="15.75" x14ac:dyDescent="0.25">
      <c r="A41" s="137">
        <v>12</v>
      </c>
      <c r="B41" s="123" t="s">
        <v>203</v>
      </c>
      <c r="C41" s="137">
        <v>1200</v>
      </c>
    </row>
    <row r="42" spans="1:3" ht="15.75" x14ac:dyDescent="0.25">
      <c r="A42" s="137">
        <v>13</v>
      </c>
      <c r="B42" s="123" t="s">
        <v>204</v>
      </c>
      <c r="C42" s="137">
        <v>1400</v>
      </c>
    </row>
    <row r="43" spans="1:3" ht="15.75" x14ac:dyDescent="0.25">
      <c r="A43" s="137">
        <v>14</v>
      </c>
      <c r="B43" s="123" t="s">
        <v>205</v>
      </c>
      <c r="C43" s="137">
        <v>400</v>
      </c>
    </row>
    <row r="44" spans="1:3" ht="15.75" x14ac:dyDescent="0.25">
      <c r="A44" s="137">
        <v>15</v>
      </c>
      <c r="B44" s="123" t="s">
        <v>206</v>
      </c>
      <c r="C44" s="137">
        <v>2000</v>
      </c>
    </row>
    <row r="45" spans="1:3" ht="15.75" x14ac:dyDescent="0.25">
      <c r="A45" s="137">
        <v>16</v>
      </c>
      <c r="B45" s="123" t="s">
        <v>207</v>
      </c>
      <c r="C45" s="137">
        <v>3200</v>
      </c>
    </row>
    <row r="46" spans="1:3" ht="15.75" x14ac:dyDescent="0.25">
      <c r="A46" s="137">
        <v>17</v>
      </c>
      <c r="B46" s="123" t="s">
        <v>208</v>
      </c>
      <c r="C46" s="137">
        <v>2500</v>
      </c>
    </row>
    <row r="47" spans="1:3" ht="15.75" x14ac:dyDescent="0.25">
      <c r="A47" s="137">
        <v>18</v>
      </c>
      <c r="B47" s="123" t="s">
        <v>209</v>
      </c>
      <c r="C47" s="137">
        <v>2500</v>
      </c>
    </row>
    <row r="48" spans="1:3" ht="15.75" x14ac:dyDescent="0.25">
      <c r="A48" s="137">
        <v>19</v>
      </c>
      <c r="B48" s="123" t="s">
        <v>210</v>
      </c>
      <c r="C48" s="137">
        <v>2500</v>
      </c>
    </row>
    <row r="49" spans="1:3" ht="15.75" customHeight="1" x14ac:dyDescent="0.25">
      <c r="A49" s="343" t="s">
        <v>211</v>
      </c>
      <c r="B49" s="344"/>
      <c r="C49" s="139">
        <v>48900</v>
      </c>
    </row>
    <row r="50" spans="1:3" ht="15.75" customHeight="1" x14ac:dyDescent="0.25">
      <c r="A50" s="140"/>
      <c r="B50" s="140"/>
      <c r="C50" s="141"/>
    </row>
    <row r="51" spans="1:3" s="133" customFormat="1" x14ac:dyDescent="0.25">
      <c r="A51" s="131"/>
      <c r="B51" s="345" t="s">
        <v>127</v>
      </c>
      <c r="C51" s="345"/>
    </row>
    <row r="52" spans="1:3" x14ac:dyDescent="0.25">
      <c r="C52" s="136" t="s">
        <v>212</v>
      </c>
    </row>
    <row r="53" spans="1:3" ht="27.75" customHeight="1" x14ac:dyDescent="0.25">
      <c r="A53" s="142" t="s">
        <v>213</v>
      </c>
      <c r="B53" s="143" t="s">
        <v>214</v>
      </c>
      <c r="C53" s="144" t="s">
        <v>215</v>
      </c>
    </row>
    <row r="54" spans="1:3" x14ac:dyDescent="0.25">
      <c r="A54" s="145">
        <v>1</v>
      </c>
      <c r="B54" s="146" t="s">
        <v>131</v>
      </c>
      <c r="C54" s="147" t="s">
        <v>132</v>
      </c>
    </row>
    <row r="55" spans="1:3" x14ac:dyDescent="0.25">
      <c r="A55" s="145">
        <v>2</v>
      </c>
      <c r="B55" s="146" t="s">
        <v>133</v>
      </c>
      <c r="C55" s="147" t="s">
        <v>134</v>
      </c>
    </row>
    <row r="56" spans="1:3" x14ac:dyDescent="0.25">
      <c r="A56" s="148">
        <v>3</v>
      </c>
      <c r="B56" s="149" t="s">
        <v>135</v>
      </c>
      <c r="C56" s="150"/>
    </row>
    <row r="57" spans="1:3" ht="60" x14ac:dyDescent="0.25">
      <c r="A57" s="111" t="s">
        <v>136</v>
      </c>
      <c r="B57" s="116" t="s">
        <v>137</v>
      </c>
      <c r="C57" s="151" t="s">
        <v>138</v>
      </c>
    </row>
    <row r="58" spans="1:3" ht="30" x14ac:dyDescent="0.25">
      <c r="A58" s="111" t="s">
        <v>139</v>
      </c>
      <c r="B58" s="147" t="s">
        <v>140</v>
      </c>
      <c r="C58" s="151" t="s">
        <v>141</v>
      </c>
    </row>
    <row r="59" spans="1:3" x14ac:dyDescent="0.25">
      <c r="A59" s="111" t="s">
        <v>142</v>
      </c>
      <c r="B59" s="152" t="s">
        <v>143</v>
      </c>
      <c r="C59" s="150" t="s">
        <v>144</v>
      </c>
    </row>
    <row r="60" spans="1:3" ht="30" x14ac:dyDescent="0.25">
      <c r="A60" s="111" t="s">
        <v>145</v>
      </c>
      <c r="B60" s="153" t="s">
        <v>146</v>
      </c>
      <c r="C60" s="154" t="s">
        <v>147</v>
      </c>
    </row>
    <row r="61" spans="1:3" x14ac:dyDescent="0.25">
      <c r="A61" s="111" t="s">
        <v>148</v>
      </c>
      <c r="B61" s="152" t="s">
        <v>149</v>
      </c>
      <c r="C61" s="150" t="s">
        <v>150</v>
      </c>
    </row>
    <row r="62" spans="1:3" ht="45" x14ac:dyDescent="0.25">
      <c r="A62" s="111" t="s">
        <v>151</v>
      </c>
      <c r="B62" s="152" t="s">
        <v>152</v>
      </c>
      <c r="C62" s="147" t="s">
        <v>153</v>
      </c>
    </row>
    <row r="63" spans="1:3" x14ac:dyDescent="0.25">
      <c r="A63" s="111" t="s">
        <v>154</v>
      </c>
      <c r="B63" s="152" t="s">
        <v>155</v>
      </c>
      <c r="C63" s="150" t="s">
        <v>156</v>
      </c>
    </row>
    <row r="64" spans="1:3" ht="30" x14ac:dyDescent="0.25">
      <c r="A64" s="111" t="s">
        <v>157</v>
      </c>
      <c r="B64" s="152" t="s">
        <v>158</v>
      </c>
      <c r="C64" s="116" t="s">
        <v>159</v>
      </c>
    </row>
    <row r="65" spans="1:3" x14ac:dyDescent="0.25">
      <c r="A65" s="145">
        <v>4</v>
      </c>
      <c r="B65" s="155" t="s">
        <v>160</v>
      </c>
      <c r="C65" s="150"/>
    </row>
    <row r="66" spans="1:3" ht="30" x14ac:dyDescent="0.25">
      <c r="A66" s="111" t="s">
        <v>161</v>
      </c>
      <c r="B66" s="152" t="s">
        <v>162</v>
      </c>
      <c r="C66" s="147" t="s">
        <v>163</v>
      </c>
    </row>
    <row r="67" spans="1:3" x14ac:dyDescent="0.25">
      <c r="A67" s="111" t="s">
        <v>164</v>
      </c>
      <c r="B67" s="152" t="s">
        <v>165</v>
      </c>
      <c r="C67" s="147" t="s">
        <v>166</v>
      </c>
    </row>
    <row r="68" spans="1:3" ht="45.75" customHeight="1" x14ac:dyDescent="0.25">
      <c r="A68" s="111" t="s">
        <v>167</v>
      </c>
      <c r="B68" s="152" t="s">
        <v>168</v>
      </c>
      <c r="C68" s="156" t="s">
        <v>138</v>
      </c>
    </row>
    <row r="69" spans="1:3" x14ac:dyDescent="0.25">
      <c r="A69" s="145">
        <v>5</v>
      </c>
      <c r="B69" s="157" t="s">
        <v>169</v>
      </c>
      <c r="C69" s="150"/>
    </row>
    <row r="70" spans="1:3" x14ac:dyDescent="0.25">
      <c r="A70" s="111" t="s">
        <v>170</v>
      </c>
      <c r="B70" s="152" t="s">
        <v>171</v>
      </c>
      <c r="C70" s="147" t="s">
        <v>172</v>
      </c>
    </row>
    <row r="71" spans="1:3" ht="48" customHeight="1" x14ac:dyDescent="0.25">
      <c r="A71" s="111" t="s">
        <v>173</v>
      </c>
      <c r="B71" s="152" t="s">
        <v>174</v>
      </c>
      <c r="C71" s="116" t="s">
        <v>138</v>
      </c>
    </row>
    <row r="72" spans="1:3" x14ac:dyDescent="0.25">
      <c r="A72" s="111" t="s">
        <v>175</v>
      </c>
      <c r="B72" s="152" t="s">
        <v>176</v>
      </c>
      <c r="C72" s="147" t="s">
        <v>177</v>
      </c>
    </row>
    <row r="73" spans="1:3" x14ac:dyDescent="0.25">
      <c r="A73" s="145">
        <v>6</v>
      </c>
      <c r="B73" s="152" t="s">
        <v>178</v>
      </c>
      <c r="C73" s="147" t="s">
        <v>179</v>
      </c>
    </row>
    <row r="74" spans="1:3" ht="75" x14ac:dyDescent="0.25">
      <c r="A74" s="145">
        <v>7</v>
      </c>
      <c r="B74" s="152" t="s">
        <v>180</v>
      </c>
      <c r="C74" s="116" t="s">
        <v>181</v>
      </c>
    </row>
    <row r="75" spans="1:3" ht="15.75" x14ac:dyDescent="0.25">
      <c r="A75" s="134"/>
      <c r="B75" s="135"/>
      <c r="C75" s="135"/>
    </row>
    <row r="76" spans="1:3" x14ac:dyDescent="0.25">
      <c r="A76" s="346" t="s">
        <v>182</v>
      </c>
      <c r="B76" s="346"/>
      <c r="C76" s="346"/>
    </row>
    <row r="78" spans="1:3" ht="15" customHeight="1" x14ac:dyDescent="0.25">
      <c r="A78" s="347" t="s">
        <v>216</v>
      </c>
      <c r="B78" s="347"/>
      <c r="C78" s="347"/>
    </row>
    <row r="79" spans="1:3" x14ac:dyDescent="0.25">
      <c r="A79" s="347"/>
      <c r="B79" s="347"/>
      <c r="C79" s="347"/>
    </row>
    <row r="80" spans="1:3" x14ac:dyDescent="0.25">
      <c r="A80" s="347"/>
      <c r="B80" s="347"/>
      <c r="C80" s="347"/>
    </row>
    <row r="81" spans="1:7" ht="121.5" customHeight="1" x14ac:dyDescent="0.25">
      <c r="A81" s="347"/>
      <c r="B81" s="347"/>
      <c r="C81" s="347"/>
    </row>
    <row r="82" spans="1:7" ht="15.75" x14ac:dyDescent="0.25">
      <c r="B82" s="158" t="s">
        <v>217</v>
      </c>
      <c r="C82" s="159" t="s">
        <v>218</v>
      </c>
      <c r="D82" s="160"/>
      <c r="E82" s="160"/>
      <c r="G82" s="160"/>
    </row>
  </sheetData>
  <mergeCells count="11">
    <mergeCell ref="A17:C24"/>
    <mergeCell ref="B3:C3"/>
    <mergeCell ref="B4:C4"/>
    <mergeCell ref="B6:C6"/>
    <mergeCell ref="A8:C13"/>
    <mergeCell ref="B15:C15"/>
    <mergeCell ref="B26:C26"/>
    <mergeCell ref="A49:B49"/>
    <mergeCell ref="B51:C51"/>
    <mergeCell ref="A76:C76"/>
    <mergeCell ref="A78:C8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1 lapas</vt:lpstr>
      <vt:lpstr>TS atitikimas</vt:lpstr>
      <vt:lpstr>Pasiūlymas</vt:lpstr>
      <vt:lpstr>priedas</vt:lpstr>
      <vt:lpstr>Bendrieji</vt:lpstr>
      <vt:lpstr>Kvalifikacija</vt:lpstr>
      <vt:lpstr>2 lapas</vt:lpstr>
      <vt:lpstr>Žalieji</vt:lpstr>
      <vt:lpstr>TS</vt:lpstr>
      <vt:lpstr>'1 lapas'!Print_Area</vt:lpstr>
      <vt:lpstr>'TS atitikimas'!Print_Area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J.Z.</dc:creator>
  <cp:lastModifiedBy>Windows User</cp:lastModifiedBy>
  <cp:lastPrinted>2024-08-18T10:06:37Z</cp:lastPrinted>
  <dcterms:created xsi:type="dcterms:W3CDTF">2020-06-04T06:26:27Z</dcterms:created>
  <dcterms:modified xsi:type="dcterms:W3CDTF">2024-12-09T11:33:36Z</dcterms:modified>
</cp:coreProperties>
</file>