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likusios\"/>
    </mc:Choice>
  </mc:AlternateContent>
  <xr:revisionPtr revIDLastSave="0" documentId="13_ncr:1_{0C82BA18-4572-47FB-8C48-6A5B8D7F1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9" i="1"/>
  <c r="H9" i="1" l="1"/>
  <c r="H12" i="1" s="1"/>
  <c r="G12" i="1"/>
</calcChain>
</file>

<file path=xl/sharedStrings.xml><?xml version="1.0" encoding="utf-8"?>
<sst xmlns="http://schemas.openxmlformats.org/spreadsheetml/2006/main" count="44" uniqueCount="37">
  <si>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</si>
  <si>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</si>
  <si>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</si>
  <si>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</si>
  <si>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</si>
  <si>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</si>
  <si>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</si>
  <si>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</si>
  <si>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</si>
  <si>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</si>
  <si>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</si>
  <si>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</si>
  <si>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</si>
  <si>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</si>
  <si>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</si>
  <si>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</si>
  <si>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</si>
  <si>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</si>
  <si>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</si>
  <si>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</si>
  <si>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Medtronic / Covidien</t>
  </si>
  <si>
    <t>106.</t>
  </si>
  <si>
    <t>Vienkartinis cirkuliarus mechaninės siūlės aparatas:</t>
  </si>
  <si>
    <t>106.1</t>
  </si>
  <si>
    <t>Vienkartinis cirkuliarus mechaninės siūlės aparatas</t>
  </si>
  <si>
    <t>1. Išorinis aparato skersmuo: 24 - 25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</t>
  </si>
  <si>
    <t>Prekės kodas EEA25</t>
  </si>
  <si>
    <t>1. Išorinis aparato skersmuo: 24 - 25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 106 pirkimo dalis 3, 5-7 psl.</t>
  </si>
  <si>
    <t>106.2</t>
  </si>
  <si>
    <t>1. Išorinis aparato skersmuo: 28 - 29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</t>
  </si>
  <si>
    <t>Prekės kodas EEA28</t>
  </si>
  <si>
    <t>1. Išorinis aparato skersmuo: 28 - 29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 106 pirkimo dalis 3, 5-7 psl.</t>
  </si>
  <si>
    <t>106.3</t>
  </si>
  <si>
    <t>1. Išorinis aparato skersmuo: 31 - 33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</t>
  </si>
  <si>
    <t>Prekės kodas EEA31</t>
  </si>
  <si>
    <t>1. Išorinis aparato skersmuo: 31 - 33 mm;
2. Kabutės kojos aukštis nuo 3,5 mm iki 5,5 mm;
3. Sterilus, lenktas pjovimo aparatas susiuvantis dviguba persidengiančių kabučių siūle;
4. Priekalas po susiuvimo palenkiamas;
5. Titaninės kabutės pagamintos iš vielos;
6. Kabutės skerspjūvis kvadratinis, dėl to suformuojama tiksli "B" raidės formos kabutė. 106 pirkimo dalis 3, 5-7 psl.</t>
  </si>
  <si>
    <t>106 pirkimo dalis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</si>
</sst>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Border="0" applyProtection="0"/>
    <xf numFmtId="167" fontId="8" fillId="0" borderId="0" applyFont="0" applyBorder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Border="1" applyAlignment="1" applyProtection="1">
      <alignment wrapText="1"/>
      <protection locked="0"/>
    </xf>
    <xf numFmtId="0" fontId="0" fillId="3" borderId="2" xfId="0" applyFill="1" applyBorder="1"/>
    <xf numFmtId="0" fontId="0" fillId="3" borderId="0" xfId="0" applyFill="1"/>
    <xf numFmtId="0" fontId="0" fillId="3" borderId="0" xfId="0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2" xfId="0" applyNumberFormat="1" applyFont="1" applyBorder="1" applyAlignment="1">
      <alignment horizontal="center" vertical="top" wrapText="1"/>
    </xf>
    <xf numFmtId="0" fontId="5" fillId="3" borderId="2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top" wrapText="1"/>
    </xf>
    <xf numFmtId="164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5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/>
    </xf>
  </cellXfs>
  <cellStyles count="3">
    <cellStyle name="Excel Built-in Comma" xfId="2" xr:uid="{5258D7DA-3914-4D94-8F15-B180DBA4235B}"/>
    <cellStyle name="Įprastas" xfId="0" builtinId="0"/>
    <cellStyle name="Paprastas_Lapas1" xfId="1" xr:uid="{0E43099C-163C-4119-BD49-87502B0F0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selection activeCell="G9" sqref="G9:G11"/>
    </sheetView>
  </sheetViews>
  <sheetFormatPr defaultRowHeight="15" x14ac:dyDescent="0.25"/>
  <cols>
    <col min="1" max="1" width="8.7109375" style="38" customWidth="1"/>
    <col min="2" max="2" width="49.42578125" customWidth="1"/>
    <col min="3" max="3" width="10.140625" style="39" customWidth="1"/>
    <col min="4" max="4" width="14.42578125" customWidth="1"/>
    <col min="5" max="5" width="11.28515625" style="40" customWidth="1"/>
    <col min="6" max="6" width="7.140625" customWidth="1"/>
    <col min="7" max="7" width="13" style="41" customWidth="1"/>
    <col min="8" max="8" width="13" style="42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10" customWidth="1"/>
    <col min="16" max="16" width="9.5703125" style="10" customWidth="1"/>
    <col min="17" max="17" width="34.85546875" style="10" customWidth="1"/>
    <col min="18" max="1021" width="9.57031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20" ht="15.75" x14ac:dyDescent="0.25">
      <c r="A3"/>
      <c r="C3"/>
      <c r="E3" s="51"/>
      <c r="F3" s="51"/>
      <c r="G3" s="51"/>
      <c r="H3" s="51"/>
      <c r="I3" s="51"/>
      <c r="M3" s="11"/>
      <c r="N3" s="11"/>
      <c r="O3" s="12"/>
      <c r="P3" s="12"/>
    </row>
    <row r="4" spans="1:20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20" s="17" customFormat="1" ht="18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13"/>
      <c r="M5" s="14"/>
      <c r="N5" s="14"/>
      <c r="O5" s="15"/>
      <c r="P5" s="15"/>
      <c r="Q5" s="16"/>
    </row>
    <row r="6" spans="1:20" ht="15" customHeight="1" x14ac:dyDescent="0.2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20" ht="181.9" customHeight="1" x14ac:dyDescent="0.25">
      <c r="A7" s="18" t="s">
        <v>2</v>
      </c>
      <c r="B7" s="18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2" t="s">
        <v>9</v>
      </c>
      <c r="I7" s="18" t="s">
        <v>10</v>
      </c>
      <c r="J7" s="18" t="s">
        <v>11</v>
      </c>
      <c r="K7" s="18" t="s">
        <v>12</v>
      </c>
      <c r="L7" s="18" t="s">
        <v>13</v>
      </c>
      <c r="M7" s="18" t="s">
        <v>14</v>
      </c>
      <c r="N7" s="18" t="s">
        <v>15</v>
      </c>
      <c r="O7" s="23" t="s">
        <v>16</v>
      </c>
      <c r="P7" s="23" t="s">
        <v>17</v>
      </c>
      <c r="Q7" s="24" t="s">
        <v>18</v>
      </c>
    </row>
    <row r="8" spans="1:20" s="36" customFormat="1" ht="21.75" customHeight="1" x14ac:dyDescent="0.25">
      <c r="A8" s="45" t="s">
        <v>21</v>
      </c>
      <c r="B8" s="33" t="s">
        <v>22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4"/>
      <c r="N8" s="44"/>
      <c r="O8" s="37"/>
      <c r="P8" s="37"/>
      <c r="Q8" s="26" t="s">
        <v>22</v>
      </c>
      <c r="R8" s="37"/>
      <c r="S8" s="37"/>
      <c r="T8" s="37"/>
    </row>
    <row r="9" spans="1:20" ht="94.5" customHeight="1" x14ac:dyDescent="0.25">
      <c r="A9" s="43" t="s">
        <v>23</v>
      </c>
      <c r="B9" s="27" t="s">
        <v>24</v>
      </c>
      <c r="C9" s="28" t="s">
        <v>19</v>
      </c>
      <c r="D9" s="29">
        <v>15</v>
      </c>
      <c r="E9" s="46">
        <v>265</v>
      </c>
      <c r="F9" s="31">
        <v>5</v>
      </c>
      <c r="G9" s="30">
        <f>D9*E9</f>
        <v>3975</v>
      </c>
      <c r="H9" s="30">
        <f>G9+G9*F9/100</f>
        <v>4173.75</v>
      </c>
      <c r="I9" s="48" t="s">
        <v>25</v>
      </c>
      <c r="J9" s="48"/>
      <c r="K9" s="48"/>
      <c r="L9" s="48"/>
      <c r="M9" s="26"/>
      <c r="N9" s="26"/>
      <c r="O9" s="10" t="s">
        <v>20</v>
      </c>
      <c r="P9" s="10" t="s">
        <v>26</v>
      </c>
      <c r="Q9" s="34" t="s">
        <v>27</v>
      </c>
      <c r="R9" s="10"/>
      <c r="S9" s="10"/>
      <c r="T9" s="10"/>
    </row>
    <row r="10" spans="1:20" ht="93.75" customHeight="1" x14ac:dyDescent="0.25">
      <c r="A10" s="43" t="s">
        <v>28</v>
      </c>
      <c r="B10" s="27" t="s">
        <v>24</v>
      </c>
      <c r="C10" s="28" t="s">
        <v>19</v>
      </c>
      <c r="D10" s="32">
        <v>40</v>
      </c>
      <c r="E10" s="46">
        <v>265</v>
      </c>
      <c r="F10" s="31">
        <v>5</v>
      </c>
      <c r="G10" s="30">
        <f>D10*E10</f>
        <v>10600</v>
      </c>
      <c r="H10" s="30">
        <f>G10+G10*F10/100</f>
        <v>11130</v>
      </c>
      <c r="I10" s="48" t="s">
        <v>29</v>
      </c>
      <c r="J10" s="48"/>
      <c r="K10" s="48"/>
      <c r="L10" s="48"/>
      <c r="M10" s="26"/>
      <c r="N10" s="26"/>
      <c r="O10" s="10" t="s">
        <v>20</v>
      </c>
      <c r="P10" s="10" t="s">
        <v>30</v>
      </c>
      <c r="Q10" s="34" t="s">
        <v>31</v>
      </c>
      <c r="R10" s="10"/>
      <c r="S10" s="10"/>
      <c r="T10" s="10"/>
    </row>
    <row r="11" spans="1:20" ht="91.5" customHeight="1" x14ac:dyDescent="0.25">
      <c r="A11" s="43" t="s">
        <v>32</v>
      </c>
      <c r="B11" s="27" t="s">
        <v>24</v>
      </c>
      <c r="C11" s="28" t="s">
        <v>19</v>
      </c>
      <c r="D11" s="32">
        <v>20</v>
      </c>
      <c r="E11" s="46">
        <v>265</v>
      </c>
      <c r="F11" s="31">
        <v>5</v>
      </c>
      <c r="G11" s="30">
        <f>D11*E11</f>
        <v>5300</v>
      </c>
      <c r="H11" s="30">
        <f>G11+G11*F11/100</f>
        <v>5565</v>
      </c>
      <c r="I11" s="48" t="s">
        <v>33</v>
      </c>
      <c r="J11" s="48"/>
      <c r="K11" s="48"/>
      <c r="L11" s="48"/>
      <c r="M11" s="26"/>
      <c r="N11" s="26"/>
      <c r="O11" s="10" t="s">
        <v>20</v>
      </c>
      <c r="P11" s="10" t="s">
        <v>34</v>
      </c>
      <c r="Q11" s="34" t="s">
        <v>35</v>
      </c>
      <c r="R11" s="10"/>
      <c r="S11" s="10"/>
      <c r="T11" s="10"/>
    </row>
    <row r="12" spans="1:20" ht="15.75" customHeight="1" x14ac:dyDescent="0.25">
      <c r="A12" s="49" t="s">
        <v>36</v>
      </c>
      <c r="B12" s="49"/>
      <c r="C12" s="49"/>
      <c r="D12" s="49"/>
      <c r="E12" s="49"/>
      <c r="F12" s="49"/>
      <c r="G12" s="47">
        <f>SUM(G9:G11)</f>
        <v>19875</v>
      </c>
      <c r="H12" s="47">
        <f>SUM(H9:H11)</f>
        <v>20868.75</v>
      </c>
      <c r="I12" s="35"/>
      <c r="J12" s="35"/>
      <c r="K12" s="35"/>
      <c r="L12" s="35"/>
      <c r="M12" s="26"/>
      <c r="N12" s="26"/>
      <c r="Q12" s="25"/>
      <c r="R12" s="10"/>
      <c r="S12" s="10"/>
      <c r="T12" s="10"/>
    </row>
  </sheetData>
  <mergeCells count="9">
    <mergeCell ref="A2:N2"/>
    <mergeCell ref="E3:I3"/>
    <mergeCell ref="A4:N4"/>
    <mergeCell ref="A5:K5"/>
    <mergeCell ref="A6:N6"/>
    <mergeCell ref="I9:L9"/>
    <mergeCell ref="I10:L10"/>
    <mergeCell ref="I11:L11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2025-01-13T09:37:29Z</dcterms:modified>
</cp:coreProperties>
</file>