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2\1. Dezinfekcijos ir sterilizacijos priemonės (2024)\"/>
    </mc:Choice>
  </mc:AlternateContent>
  <xr:revisionPtr revIDLastSave="0" documentId="8_{39F9AD12-7350-41A2-A641-6D78ED63B040}" xr6:coauthVersionLast="47" xr6:coauthVersionMax="47" xr10:uidLastSave="{00000000-0000-0000-0000-000000000000}"/>
  <bookViews>
    <workbookView xWindow="-120" yWindow="-120" windowWidth="29040" windowHeight="15840" tabRatio="502" xr2:uid="{00000000-000D-0000-FFFF-FFFF00000000}"/>
  </bookViews>
  <sheets>
    <sheet name="Techninė specifikacija dezas 24" sheetId="1" r:id="rId1"/>
  </sheets>
  <definedNames>
    <definedName name="_xlnm._FilterDatabase" localSheetId="0" hidden="1">'Techninė specifikacija dezas 24'!$A$7:$L$11</definedName>
    <definedName name="_xlnm.Print_Area" localSheetId="0">'Techninė specifikacija dezas 24'!$A$1:$L$18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 s="1"/>
  <c r="H9" i="1"/>
  <c r="I9" i="1" s="1"/>
  <c r="I11" i="1" l="1"/>
  <c r="H11" i="1"/>
</calcChain>
</file>

<file path=xl/sharedStrings.xml><?xml version="1.0" encoding="utf-8"?>
<sst xmlns="http://schemas.openxmlformats.org/spreadsheetml/2006/main" count="34" uniqueCount="30">
  <si>
    <t>DEZINFEKCIJOS IR STERILIZACIJOS PRIEMONIŲ PIRKIMO</t>
  </si>
  <si>
    <t>TECHNINĖ SPECIFIKACIJA</t>
  </si>
  <si>
    <t>Pirkimo dalies Nr.</t>
  </si>
  <si>
    <t>Pavadinimas</t>
  </si>
  <si>
    <t>Mato vienetas</t>
  </si>
  <si>
    <t>Maksimalus kiekis</t>
  </si>
  <si>
    <t>Reikalavimai</t>
  </si>
  <si>
    <t>Vieneto kaina Eur be PVM</t>
  </si>
  <si>
    <t>PVM tarifas %</t>
  </si>
  <si>
    <t>Bendra pasiūlymo kaina, Eur be PVM</t>
  </si>
  <si>
    <t>Bendra pasiūlymo kaina, Eur su PVM</t>
  </si>
  <si>
    <t>Siūloma prekė</t>
  </si>
  <si>
    <t>Siūloma pakuotė</t>
  </si>
  <si>
    <t>Siūlomos pakuotės kaina Eur su PVM</t>
  </si>
  <si>
    <t>Pavadinimas, kilmės šalis, gamintojas</t>
  </si>
  <si>
    <t>-</t>
  </si>
  <si>
    <t>Servetėlė</t>
  </si>
  <si>
    <t xml:space="preserve">Servetėlės alkoholiui atsparių paviršių dezinfekcijai   </t>
  </si>
  <si>
    <t xml:space="preserve">Papildymo pakuotės </t>
  </si>
  <si>
    <t xml:space="preserve">Tie patys reikalavimai kaip 13.1.
Esamos pakuotės pakartotinam naudojimui papildymas.
</t>
  </si>
  <si>
    <t>13 pirkimo dalis iš viso:</t>
  </si>
  <si>
    <r>
      <t xml:space="preserve">                                                                                                            Neaustinio pluošto servetėlės impregnuotos alkoholiu (koncentracija ne mažiau 60 %).                                                                                            Pasižymi greitu veikimu. Skirtos įvairių paviršių ir medicinos prietaisų dezinfekcijai. Turi veikti bakterijas  EN 13727 , mikobakterijas EN 14348 ekspozicijos laikas ne daugiau 1 min. ,  virusus (HB, ŽIV, ROTA) EN14476 ekspozicijos laikas  (virusai su apvalkalu ne daugiau 30 sek.), noro ne daugiau 1 min., grybelius EN13624</t>
    </r>
    <r>
      <rPr>
        <sz val="10"/>
        <rFont val="Times New Roman"/>
        <family val="1"/>
      </rPr>
      <t xml:space="preserve"> ir atitikti standartą EN16615 </t>
    </r>
    <r>
      <rPr>
        <sz val="10"/>
        <rFont val="Times New Roman"/>
        <family val="1"/>
        <charset val="186"/>
      </rPr>
      <t>arba lygiaverčiais standartais.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  <charset val="186"/>
      </rPr>
      <t xml:space="preserve"> Pateikti gamintojo patvirtinimo dokumentus originalo kalba ir vertimą į lietuvių kalbą.
Patogios naudojimui, vienu judesiu išsitraukia viena servetėlė. Perforuotos, įpakuotos dėžutėje su dozatoriumi.                                                         
</t>
    </r>
    <r>
      <rPr>
        <sz val="10"/>
        <rFont val="Times New Roman"/>
        <family val="1"/>
      </rPr>
      <t>Servetėlių dydis  patogus valymui, nealergizuoja.</t>
    </r>
    <r>
      <rPr>
        <sz val="10"/>
        <rFont val="Times New Roman"/>
        <family val="1"/>
        <charset val="186"/>
      </rPr>
      <t xml:space="preserve">
Dydis: ne mažesnis kaip 200 x 200 mm. 
Nurodyti servetėlių skaičių pakuotėje. 
</t>
    </r>
    <r>
      <rPr>
        <sz val="10"/>
        <rFont val="Times New Roman"/>
        <family val="1"/>
      </rPr>
      <t>Pakuotė – nuo 150 ir daugiau.</t>
    </r>
    <r>
      <rPr>
        <sz val="10"/>
        <rFont val="Times New Roman"/>
        <family val="1"/>
        <charset val="186"/>
      </rPr>
      <t xml:space="preserve">
Pateikti Europos parlamento ir tarybos reglamento  (ES) 2017/745 reikalavimus atitinkančią atitikties deklaraciją arba galiojančią atitikties deklaraciją pagal Direktyvą 93/42/EEB.         
Pateikti biocidų autorizacijos liudijimą.</t>
    </r>
    <r>
      <rPr>
        <sz val="10"/>
        <rFont val="Times New Roman"/>
        <family val="1"/>
      </rPr>
      <t xml:space="preserve"> (perkančioji organizacija vertindama pasiūlymą gali paprašyti pateikti biocido autorizacijos liudijimo priedus).</t>
    </r>
    <r>
      <rPr>
        <sz val="10"/>
        <rFont val="Times New Roman"/>
        <family val="1"/>
        <charset val="186"/>
      </rPr>
      <t xml:space="preserve">
Vertinama 1 servetėlės kaina.
</t>
    </r>
  </si>
  <si>
    <t>BACTICID AF WIPES. Gamintojas: AS Chemi-Pharm (Estija)</t>
  </si>
  <si>
    <t>Pakuotė (200 vnt servetėlių 20x20cm)</t>
  </si>
  <si>
    <t>Papildymo pakuotė paruošta naudojimui (200 vnt servetėlių 20x20cm)</t>
  </si>
  <si>
    <t>Priedas Nr. 1 prie sutarties Nr.</t>
  </si>
  <si>
    <t xml:space="preserve">VšĮ Vilniaus miesto klinikinė ligoninė </t>
  </si>
  <si>
    <t>Direktorė Aušra Bilotienė Motiejūnienė</t>
  </si>
  <si>
    <t>UAB „Chemi pharm group“</t>
  </si>
  <si>
    <t>Direktorius Gediminas Grakalskis,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</si>
</sst>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9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8"/>
      <name val="Times New Roman"/>
      <family val="1"/>
      <charset val="186"/>
    </font>
    <font>
      <sz val="10"/>
      <name val="Times New Roman"/>
      <family val="1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rgb="FF00B05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top" wrapText="1"/>
    </xf>
    <xf numFmtId="9" fontId="13" fillId="0" borderId="1" xfId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right" vertical="center" wrapText="1"/>
    </xf>
    <xf numFmtId="2" fontId="17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2" fontId="13" fillId="0" borderId="1" xfId="0" applyNumberFormat="1" applyFont="1" applyBorder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topLeftCell="A3" zoomScale="80" zoomScaleNormal="80" zoomScaleSheetLayoutView="80" workbookViewId="0">
      <selection activeCell="J18" sqref="J18"/>
    </sheetView>
  </sheetViews>
  <sheetFormatPr defaultRowHeight="15" x14ac:dyDescent="0.25"/>
  <cols>
    <col min="2" max="2" width="21.140625" customWidth="1"/>
    <col min="3" max="3" width="9.7109375" customWidth="1"/>
    <col min="4" max="4" width="13.28515625" customWidth="1"/>
    <col min="5" max="5" width="54.5703125" style="4" customWidth="1"/>
    <col min="6" max="6" width="20" customWidth="1"/>
    <col min="7" max="7" width="15.85546875" customWidth="1"/>
    <col min="8" max="12" width="20" customWidth="1"/>
  </cols>
  <sheetData>
    <row r="1" spans="1:12" x14ac:dyDescent="0.25">
      <c r="I1" s="43" t="s">
        <v>25</v>
      </c>
      <c r="J1" s="43"/>
      <c r="K1" s="43"/>
    </row>
    <row r="2" spans="1:12" ht="15.75" x14ac:dyDescent="0.25">
      <c r="A2" s="45" t="s">
        <v>0</v>
      </c>
      <c r="B2" s="45"/>
      <c r="C2" s="45"/>
      <c r="D2" s="45"/>
      <c r="E2" s="45"/>
      <c r="F2" s="1"/>
      <c r="G2" s="1"/>
    </row>
    <row r="3" spans="1:12" ht="15.75" x14ac:dyDescent="0.25">
      <c r="A3" s="45" t="s">
        <v>1</v>
      </c>
      <c r="B3" s="45"/>
      <c r="C3" s="45"/>
      <c r="D3" s="45"/>
      <c r="E3" s="45"/>
      <c r="F3" s="1"/>
      <c r="G3" s="1"/>
    </row>
    <row r="4" spans="1:12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2" ht="15" customHeight="1" x14ac:dyDescent="0.25">
      <c r="A5" s="46" t="s">
        <v>2</v>
      </c>
      <c r="B5" s="46" t="s">
        <v>3</v>
      </c>
      <c r="C5" s="46" t="s">
        <v>4</v>
      </c>
      <c r="D5" s="46" t="s">
        <v>5</v>
      </c>
      <c r="E5" s="48" t="s">
        <v>6</v>
      </c>
      <c r="F5" s="38" t="s">
        <v>7</v>
      </c>
      <c r="G5" s="38" t="s">
        <v>8</v>
      </c>
      <c r="H5" s="53" t="s">
        <v>9</v>
      </c>
      <c r="I5" s="53" t="s">
        <v>10</v>
      </c>
      <c r="J5" s="50" t="s">
        <v>11</v>
      </c>
      <c r="K5" s="51"/>
      <c r="L5" s="52"/>
    </row>
    <row r="6" spans="1:12" ht="60" customHeight="1" x14ac:dyDescent="0.25">
      <c r="A6" s="47"/>
      <c r="B6" s="47"/>
      <c r="C6" s="47"/>
      <c r="D6" s="47"/>
      <c r="E6" s="49"/>
      <c r="F6" s="39"/>
      <c r="G6" s="39"/>
      <c r="H6" s="54"/>
      <c r="I6" s="54"/>
      <c r="J6" s="10" t="s">
        <v>12</v>
      </c>
      <c r="K6" s="10" t="s">
        <v>13</v>
      </c>
      <c r="L6" s="10" t="s">
        <v>14</v>
      </c>
    </row>
    <row r="7" spans="1:12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6">
        <v>6</v>
      </c>
      <c r="G7" s="16">
        <v>7</v>
      </c>
      <c r="H7" s="17">
        <v>9</v>
      </c>
      <c r="I7" s="17">
        <v>10</v>
      </c>
      <c r="J7" s="18">
        <v>11</v>
      </c>
      <c r="K7" s="18">
        <v>12</v>
      </c>
      <c r="L7" s="18">
        <v>13</v>
      </c>
    </row>
    <row r="8" spans="1:12" ht="28.5" customHeight="1" x14ac:dyDescent="0.25">
      <c r="A8" s="13">
        <v>13</v>
      </c>
      <c r="B8" s="40" t="s">
        <v>17</v>
      </c>
      <c r="C8" s="41"/>
      <c r="D8" s="41"/>
      <c r="E8" s="42"/>
      <c r="F8" s="19"/>
      <c r="G8" s="19"/>
      <c r="H8" s="19"/>
      <c r="I8" s="19"/>
      <c r="J8" s="20"/>
      <c r="K8" s="20"/>
      <c r="L8" s="20"/>
    </row>
    <row r="9" spans="1:12" ht="336.75" customHeight="1" x14ac:dyDescent="0.25">
      <c r="A9" s="21">
        <v>13.1</v>
      </c>
      <c r="B9" s="11" t="s">
        <v>17</v>
      </c>
      <c r="C9" s="12" t="s">
        <v>16</v>
      </c>
      <c r="D9" s="12">
        <v>660000</v>
      </c>
      <c r="E9" s="22" t="s">
        <v>21</v>
      </c>
      <c r="F9" s="23">
        <v>2.58E-2</v>
      </c>
      <c r="G9" s="24">
        <v>0.05</v>
      </c>
      <c r="H9" s="25">
        <f t="shared" ref="H9:H10" si="0">F9*D9</f>
        <v>17028</v>
      </c>
      <c r="I9" s="25">
        <f t="shared" ref="I9:I10" si="1">H9+H9*G9</f>
        <v>17879.400000000001</v>
      </c>
      <c r="J9" s="31" t="s">
        <v>23</v>
      </c>
      <c r="K9" s="32">
        <v>5.4180000000000001</v>
      </c>
      <c r="L9" s="31" t="s">
        <v>22</v>
      </c>
    </row>
    <row r="10" spans="1:12" ht="60" x14ac:dyDescent="0.25">
      <c r="A10" s="21">
        <v>13.2</v>
      </c>
      <c r="B10" s="11" t="s">
        <v>18</v>
      </c>
      <c r="C10" s="11" t="s">
        <v>16</v>
      </c>
      <c r="D10" s="12">
        <v>660000</v>
      </c>
      <c r="E10" s="22" t="s">
        <v>19</v>
      </c>
      <c r="F10" s="23">
        <v>2.58E-2</v>
      </c>
      <c r="G10" s="24">
        <v>0.05</v>
      </c>
      <c r="H10" s="25">
        <f t="shared" si="0"/>
        <v>17028</v>
      </c>
      <c r="I10" s="25">
        <f t="shared" si="1"/>
        <v>17879.400000000001</v>
      </c>
      <c r="J10" s="31" t="s">
        <v>24</v>
      </c>
      <c r="K10" s="32">
        <v>5.4180000000000001</v>
      </c>
      <c r="L10" s="31" t="s">
        <v>22</v>
      </c>
    </row>
    <row r="11" spans="1:12" x14ac:dyDescent="0.25">
      <c r="A11" s="26"/>
      <c r="B11" s="27"/>
      <c r="C11" s="27"/>
      <c r="D11" s="27"/>
      <c r="E11" s="28" t="s">
        <v>20</v>
      </c>
      <c r="F11" s="30" t="s">
        <v>15</v>
      </c>
      <c r="G11" s="30" t="s">
        <v>15</v>
      </c>
      <c r="H11" s="29">
        <f>SUM(H9:H10)</f>
        <v>34056</v>
      </c>
      <c r="I11" s="29">
        <f>SUM(I9:I10)</f>
        <v>35758.800000000003</v>
      </c>
      <c r="J11" s="20"/>
      <c r="K11" s="20"/>
      <c r="L11" s="20"/>
    </row>
    <row r="12" spans="1:12" s="34" customFormat="1" ht="15.75" x14ac:dyDescent="0.25">
      <c r="A12" s="33"/>
      <c r="B12" s="33"/>
      <c r="C12" s="33"/>
      <c r="D12" s="33"/>
      <c r="E12" s="33"/>
      <c r="F12" s="33"/>
      <c r="G12" s="33"/>
    </row>
    <row r="13" spans="1:12" s="35" customFormat="1" ht="15.75" x14ac:dyDescent="0.25">
      <c r="A13" s="44" t="s">
        <v>26</v>
      </c>
      <c r="B13" s="44"/>
      <c r="C13" s="44"/>
      <c r="D13" s="44"/>
      <c r="F13" s="44" t="s">
        <v>28</v>
      </c>
      <c r="G13" s="44"/>
      <c r="H13" s="44"/>
    </row>
    <row r="14" spans="1:12" s="35" customFormat="1" ht="15.75" x14ac:dyDescent="0.25">
      <c r="A14" s="36"/>
    </row>
    <row r="15" spans="1:12" s="35" customFormat="1" ht="15.75" x14ac:dyDescent="0.25">
      <c r="A15" s="37"/>
    </row>
    <row r="16" spans="1:12" s="35" customFormat="1" ht="15.75" x14ac:dyDescent="0.25">
      <c r="A16" s="37"/>
      <c r="B16" s="44" t="s">
        <v>27</v>
      </c>
      <c r="C16" s="44"/>
      <c r="D16" s="44"/>
      <c r="F16" s="44" t="s">
        <v>29</v>
      </c>
      <c r="G16" s="44"/>
      <c r="H16" s="44"/>
    </row>
    <row r="17" spans="1:1" s="35" customFormat="1" ht="15.75" x14ac:dyDescent="0.25">
      <c r="A17" s="37"/>
    </row>
    <row r="18" spans="1:1" s="34" customFormat="1" ht="15.75" x14ac:dyDescent="0.25">
      <c r="A18" s="6"/>
    </row>
    <row r="19" spans="1:1" s="34" customFormat="1" ht="15.75" x14ac:dyDescent="0.25">
      <c r="A19" s="6"/>
    </row>
    <row r="20" spans="1:1" s="34" customFormat="1" ht="15.75" x14ac:dyDescent="0.25">
      <c r="A20" s="6"/>
    </row>
    <row r="21" spans="1:1" s="34" customFormat="1" ht="15.75" x14ac:dyDescent="0.25">
      <c r="A21" s="6"/>
    </row>
    <row r="22" spans="1:1" s="34" customFormat="1" ht="15.75" x14ac:dyDescent="0.25">
      <c r="A22" s="6"/>
    </row>
    <row r="23" spans="1:1" x14ac:dyDescent="0.25">
      <c r="A23" s="2"/>
    </row>
    <row r="24" spans="1:1" x14ac:dyDescent="0.25">
      <c r="A24" s="2"/>
    </row>
    <row r="26" spans="1:1" x14ac:dyDescent="0.25">
      <c r="A26" s="3"/>
    </row>
    <row r="27" spans="1:1" x14ac:dyDescent="0.25">
      <c r="A27" s="5"/>
    </row>
    <row r="28" spans="1:1" x14ac:dyDescent="0.25">
      <c r="A28" s="2"/>
    </row>
    <row r="29" spans="1:1" ht="15.75" x14ac:dyDescent="0.25">
      <c r="A29" s="6"/>
    </row>
    <row r="30" spans="1:1" ht="15.75" x14ac:dyDescent="0.25">
      <c r="A30" s="6"/>
    </row>
    <row r="31" spans="1:1" ht="15.75" x14ac:dyDescent="0.25">
      <c r="A31" s="6"/>
    </row>
    <row r="32" spans="1:1" ht="15.75" x14ac:dyDescent="0.25">
      <c r="A32" s="6"/>
    </row>
    <row r="33" spans="1:1" ht="15.75" x14ac:dyDescent="0.25">
      <c r="A33" s="6"/>
    </row>
    <row r="34" spans="1:1" ht="15.75" x14ac:dyDescent="0.25">
      <c r="A34" s="6"/>
    </row>
    <row r="35" spans="1:1" ht="15.75" x14ac:dyDescent="0.25">
      <c r="A35" s="6"/>
    </row>
    <row r="36" spans="1:1" ht="15.75" x14ac:dyDescent="0.25">
      <c r="A36" s="6"/>
    </row>
    <row r="37" spans="1:1" x14ac:dyDescent="0.25">
      <c r="A37" s="7"/>
    </row>
    <row r="38" spans="1:1" ht="15.75" x14ac:dyDescent="0.25">
      <c r="A38" s="8"/>
    </row>
    <row r="39" spans="1:1" ht="15.75" x14ac:dyDescent="0.25">
      <c r="A39" s="8"/>
    </row>
    <row r="40" spans="1:1" ht="15.75" x14ac:dyDescent="0.25">
      <c r="A40" s="8"/>
    </row>
    <row r="41" spans="1:1" ht="15.75" x14ac:dyDescent="0.25">
      <c r="A41" s="8"/>
    </row>
    <row r="42" spans="1:1" ht="15.75" x14ac:dyDescent="0.25">
      <c r="A42" s="8"/>
    </row>
    <row r="43" spans="1:1" ht="15.75" x14ac:dyDescent="0.25">
      <c r="A43" s="8"/>
    </row>
    <row r="44" spans="1:1" ht="15.75" x14ac:dyDescent="0.25">
      <c r="A44" s="8"/>
    </row>
    <row r="45" spans="1:1" ht="15.75" x14ac:dyDescent="0.25">
      <c r="A45" s="9"/>
    </row>
    <row r="46" spans="1:1" x14ac:dyDescent="0.25">
      <c r="A46" s="3"/>
    </row>
    <row r="47" spans="1:1" x14ac:dyDescent="0.25">
      <c r="A47" s="5"/>
    </row>
  </sheetData>
  <autoFilter ref="A7:L11" xr:uid="{00000000-0009-0000-0000-000000000000}"/>
  <mergeCells count="18">
    <mergeCell ref="B16:D16"/>
    <mergeCell ref="F13:H13"/>
    <mergeCell ref="F16:H16"/>
    <mergeCell ref="A2:E2"/>
    <mergeCell ref="A3:E3"/>
    <mergeCell ref="A5:A6"/>
    <mergeCell ref="B5:B6"/>
    <mergeCell ref="C5:C6"/>
    <mergeCell ref="D5:D6"/>
    <mergeCell ref="E5:E6"/>
    <mergeCell ref="H5:H6"/>
    <mergeCell ref="G5:G6"/>
    <mergeCell ref="F5:F6"/>
    <mergeCell ref="B8:E8"/>
    <mergeCell ref="I1:K1"/>
    <mergeCell ref="A13:D13"/>
    <mergeCell ref="J5:L5"/>
    <mergeCell ref="I5:I6"/>
  </mergeCells>
  <pageMargins left="0.7" right="0.7" top="0.75" bottom="0.75" header="0.3" footer="0.3"/>
  <pageSetup paperSize="9" scale="50" orientation="landscape" r:id="rId1"/>
  <ignoredErrors>
    <ignoredError sqref="H11:I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F614D-3BD8-415D-AB34-820F4C04CBA7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bd76807b-7035-44a2-93ee-9bb18f0b649c"/>
    <ds:schemaRef ds:uri="http://purl.org/dc/elements/1.1/"/>
    <ds:schemaRef ds:uri="07609231-acae-40b1-8992-26d1ec8f807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B39B5D-1E2C-4918-83D8-D6E4BB5C5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2B6BE4-1317-44D4-B495-4E058F079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Techninė specifikacija dezas 24</vt:lpstr>
      <vt:lpstr>'Techninė specifikacija dezas 24'!Print_Area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a.pipiriene@vmkl.lt</dc:creator>
  <cp:lastModifiedBy>a.pipiriene@vmkl.lt</cp:lastModifiedBy>
  <cp:revision/>
  <cp:lastPrinted>2024-08-28T11:29:04Z</cp:lastPrinted>
  <dcterms:created xsi:type="dcterms:W3CDTF">2024-03-14T10:44:49Z</dcterms:created>
  <dcterms:modified xsi:type="dcterms:W3CDTF">2025-02-03T09:32:41Z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  <property fmtid="{D5CDD505-2E9C-101B-9397-08002B2CF9AE}" pid="4" name="LabbisDVSAttachmentId">
    <vt:lpwstr>3af6fc8e-eec4-4d34-aaf7-371d07420142</vt:lpwstr>
  </property>
</Properties>
</file>