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pasiūlymai\2024 m\Lankstūs uretereskopai\"/>
    </mc:Choice>
  </mc:AlternateContent>
  <bookViews>
    <workbookView xWindow="0" yWindow="0" windowWidth="28800" windowHeight="9480"/>
  </bookViews>
  <sheets>
    <sheet name="Pasiūlymas" sheetId="1" r:id="rId1"/>
    <sheet name="Subtiekėjai ir priedai" sheetId="2" r:id="rId2"/>
  </sheet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7" i="1" l="1"/>
  <c r="F35" i="1"/>
  <c r="F34" i="1"/>
  <c r="G21" i="1"/>
  <c r="F36" i="1" l="1"/>
  <c r="F37" i="1" s="1"/>
  <c r="F38" i="1" s="1"/>
  <c r="G36" i="1"/>
</calcChain>
</file>

<file path=xl/sharedStrings.xml><?xml version="1.0" encoding="utf-8"?>
<sst xmlns="http://schemas.openxmlformats.org/spreadsheetml/2006/main" count="100" uniqueCount="80">
  <si>
    <t>PIRKIMO SĄLYGŲ PRIEDAS "PASIŪLYMO FORMA"</t>
  </si>
  <si>
    <t>LANKSTŪS URETEROSKOPAI</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</si>
  <si>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</si>
  <si>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</si>
  <si>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</si>
  <si>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</si>
  <si>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</si>
  <si>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</si>
  <si>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</si>
  <si>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</si>
  <si>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</si>
  <si>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</si>
  <si>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</si>
  <si>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</si>
  <si>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</si>
  <si>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</si>
  <si>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</si>
  <si>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</si>
  <si>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</si>
  <si>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</si>
  <si>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</si>
  <si>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</si>
  <si>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</si>
  <si>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</si>
  <si>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</si>
  <si>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</si>
  <si>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</si>
  <si>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</si>
  <si>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</si>
  <si>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</si>
  <si>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</si>
  <si>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</si>
  <si>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</si>
  <si>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</si>
  <si>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1.1.</t>
  </si>
  <si>
    <t>Vienkartinio naudojimo, lankstus, skaitmeninis ureteroskopas</t>
  </si>
  <si>
    <t>vnt.</t>
  </si>
  <si>
    <t>1.2.</t>
  </si>
  <si>
    <t>Reikalavimai vaizdo perdavimo sistemai. Pateikiant vienkartines priemones, panaudos būdu instaliuojamas vaizdo perdavimo sistemos modulis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</si>
  <si>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</si>
  <si>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</si>
  <si>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</si>
  <si>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</si>
  <si>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</si>
  <si>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</si>
  <si>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</si>
  <si>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</si>
  <si>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</si>
  <si>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</si>
  <si>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</si>
  <si>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</si>
  <si>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</si>
  <si>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</si>
  <si>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</si>
  <si>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</si>
  <si>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</si>
  <si>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</si>
  <si>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</si>
  <si>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</si>
  <si>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</si>
  <si>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</si>
  <si>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</si>
  <si>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</si>
  <si>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9072 2024-11-25 13:59:53</t>
  </si>
  <si>
    <t>Kaunas</t>
  </si>
  <si>
    <t>UAB „EazyMed“</t>
  </si>
  <si>
    <t>J. Pabrėžos 24 A, Kaunas, LT-46321</t>
  </si>
  <si>
    <t>LT100013345013</t>
  </si>
  <si>
    <t>AB „Swedbank“, bankas
Banko kodas 73000
LT727300010162797643</t>
  </si>
  <si>
    <t>Povilas Janonis</t>
  </si>
  <si>
    <t>info@eazymed.lt; +37060732661</t>
  </si>
  <si>
    <t>Direktorius 
Povilas Janonis</t>
  </si>
  <si>
    <t>Direktorius
Povilas Janonis
+37060732661
info@eazymed.lt</t>
  </si>
  <si>
    <t>_</t>
  </si>
  <si>
    <t>Ne</t>
  </si>
  <si>
    <t>Direktorius</t>
  </si>
  <si>
    <t>Scivita, SUV-2C-B. Žr. ,,Katalogas''- 1-6 lap.</t>
  </si>
  <si>
    <t>Scivita, HDVS-S100A. Žr. ,,Katalogas''- 1-6 lap.</t>
  </si>
  <si>
    <t>Sertifikatai</t>
  </si>
  <si>
    <t>Katalogas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</si>
</sst>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8"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
      <sz val="12"/>
      <color theme="1"/>
      <name val="Times New Roman"/>
      <family val="1"/>
      <charset val="186"/>
    </font>
    <font>
      <u/>
      <sz val="12"/>
      <color theme="10"/>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7" fillId="0" borderId="0" applyNumberFormat="0" applyFill="0" applyBorder="0" applyAlignment="0" applyProtection="0"/>
  </cellStyleXfs>
  <cellXfs count="76">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164" fontId="1" fillId="2" borderId="0" xfId="0" applyNumberFormat="1" applyFont="1" applyFill="1"/>
    <xf numFmtId="164" fontId="1" fillId="2" borderId="0" xfId="0" applyNumberFormat="1" applyFont="1" applyFill="1" applyAlignment="1" applyProtection="1">
      <alignment horizontal="center" vertical="center" wrapText="1"/>
      <protection locked="0"/>
    </xf>
    <xf numFmtId="164" fontId="2" fillId="4" borderId="23" xfId="0" applyNumberFormat="1" applyFont="1" applyFill="1" applyBorder="1"/>
    <xf numFmtId="164" fontId="1" fillId="5" borderId="23" xfId="0" applyNumberFormat="1" applyFont="1" applyFill="1" applyBorder="1" applyProtection="1">
      <protection locked="0"/>
    </xf>
    <xf numFmtId="0" fontId="1" fillId="5" borderId="1" xfId="0" applyFont="1" applyFill="1" applyBorder="1" applyProtection="1">
      <protection locked="0"/>
    </xf>
    <xf numFmtId="0" fontId="1" fillId="5" borderId="23" xfId="0" applyFont="1" applyFill="1" applyBorder="1" applyProtection="1">
      <protection locked="0"/>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14" fontId="1" fillId="5" borderId="1" xfId="0" applyNumberFormat="1" applyFont="1" applyFill="1" applyBorder="1" applyProtection="1">
      <protection locked="0"/>
    </xf>
    <xf numFmtId="0" fontId="6" fillId="0" borderId="0" xfId="0" applyFont="1"/>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5" fillId="5" borderId="1" xfId="0" applyFont="1" applyFill="1" applyBorder="1" applyAlignment="1" applyProtection="1">
      <alignment horizontal="center" vertical="center" wrapText="1"/>
      <protection locked="0"/>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7" fillId="5" borderId="1" xfId="1" applyFill="1" applyBorder="1" applyAlignment="1" applyProtection="1">
      <alignment horizontal="center" vertical="center" wrapText="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0" fillId="0" borderId="20" xfId="0" applyBorder="1"/>
    <xf numFmtId="0" fontId="4" fillId="2" borderId="0" xfId="0" applyFont="1" applyFill="1" applyAlignment="1">
      <alignment horizontal="left" vertical="top" wrapText="1"/>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9" xfId="0" applyBorder="1"/>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info@eazymed.lt;%20+3706073266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8"/>
  <sheetViews>
    <sheetView tabSelected="1" workbookViewId="0">
      <selection activeCell="C9" sqref="C9"/>
    </sheetView>
  </sheetViews>
  <sheetFormatPr defaultColWidth="10.875" defaultRowHeight="15" x14ac:dyDescent="0.25"/>
  <cols>
    <col min="1" max="1" width="9.125" style="7" customWidth="1"/>
    <col min="2" max="2" width="78" style="7" customWidth="1"/>
    <col min="3" max="4" width="29.375" style="7" customWidth="1"/>
    <col min="5" max="5" width="29.375" style="19" customWidth="1"/>
    <col min="6"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27">
        <v>45670</v>
      </c>
    </row>
    <row r="9" spans="1:6" x14ac:dyDescent="0.25">
      <c r="A9" s="2" t="s">
        <v>5</v>
      </c>
      <c r="B9" s="23">
        <v>1320</v>
      </c>
    </row>
    <row r="10" spans="1:6" x14ac:dyDescent="0.25">
      <c r="A10" s="2" t="s">
        <v>6</v>
      </c>
      <c r="B10" s="23" t="s">
        <v>64</v>
      </c>
    </row>
    <row r="12" spans="1:6" ht="15.75" x14ac:dyDescent="0.25">
      <c r="A12" s="33" t="s">
        <v>7</v>
      </c>
      <c r="B12" s="34"/>
      <c r="C12" s="40" t="s">
        <v>65</v>
      </c>
      <c r="D12" s="31"/>
      <c r="E12" s="31"/>
      <c r="F12" s="32"/>
    </row>
    <row r="13" spans="1:6" ht="15.95" customHeight="1" x14ac:dyDescent="0.25">
      <c r="A13" s="38" t="s">
        <v>8</v>
      </c>
      <c r="B13" s="39"/>
      <c r="C13" s="30">
        <v>305593486</v>
      </c>
      <c r="D13" s="31"/>
      <c r="E13" s="31"/>
      <c r="F13" s="32"/>
    </row>
    <row r="14" spans="1:6" ht="15.95" customHeight="1" x14ac:dyDescent="0.25">
      <c r="A14" s="38" t="s">
        <v>9</v>
      </c>
      <c r="B14" s="39"/>
      <c r="C14" s="30" t="s">
        <v>66</v>
      </c>
      <c r="D14" s="31"/>
      <c r="E14" s="31"/>
      <c r="F14" s="32"/>
    </row>
    <row r="15" spans="1:6" ht="15.95" customHeight="1" x14ac:dyDescent="0.25">
      <c r="A15" s="33" t="s">
        <v>10</v>
      </c>
      <c r="B15" s="34"/>
      <c r="C15" s="30" t="s">
        <v>67</v>
      </c>
      <c r="D15" s="31"/>
      <c r="E15" s="31"/>
      <c r="F15" s="32"/>
    </row>
    <row r="16" spans="1:6" ht="63" customHeight="1" x14ac:dyDescent="0.25">
      <c r="A16" s="44" t="s">
        <v>11</v>
      </c>
      <c r="B16" s="39"/>
      <c r="C16" s="30" t="s">
        <v>68</v>
      </c>
      <c r="D16" s="31"/>
      <c r="E16" s="31"/>
      <c r="F16" s="32"/>
    </row>
    <row r="17" spans="1:7" ht="15.95" customHeight="1" x14ac:dyDescent="0.25">
      <c r="A17" s="33" t="s">
        <v>12</v>
      </c>
      <c r="B17" s="34"/>
      <c r="C17" s="30" t="s">
        <v>69</v>
      </c>
      <c r="D17" s="31"/>
      <c r="E17" s="31"/>
      <c r="F17" s="32"/>
    </row>
    <row r="18" spans="1:7" ht="15.95" customHeight="1" x14ac:dyDescent="0.25">
      <c r="A18" s="33" t="s">
        <v>13</v>
      </c>
      <c r="B18" s="34"/>
      <c r="C18" s="43" t="s">
        <v>70</v>
      </c>
      <c r="D18" s="31"/>
      <c r="E18" s="31"/>
      <c r="F18" s="32"/>
    </row>
    <row r="19" spans="1:7" ht="48" customHeight="1" x14ac:dyDescent="0.25">
      <c r="A19" s="33" t="s">
        <v>14</v>
      </c>
      <c r="B19" s="34"/>
      <c r="C19" s="30" t="s">
        <v>71</v>
      </c>
      <c r="D19" s="31"/>
      <c r="E19" s="31"/>
      <c r="F19" s="32"/>
    </row>
    <row r="20" spans="1:7" ht="54.95" customHeight="1" x14ac:dyDescent="0.25">
      <c r="A20" s="33" t="s">
        <v>15</v>
      </c>
      <c r="B20" s="34"/>
      <c r="C20" s="30" t="s">
        <v>72</v>
      </c>
      <c r="D20" s="31"/>
      <c r="E20" s="31"/>
      <c r="F20" s="32"/>
    </row>
    <row r="21" spans="1:7" ht="71.099999999999994" customHeight="1" x14ac:dyDescent="0.25">
      <c r="A21" s="35" t="s">
        <v>16</v>
      </c>
      <c r="B21" s="36"/>
      <c r="C21" s="41" t="s">
        <v>73</v>
      </c>
      <c r="D21" s="42"/>
      <c r="E21" s="42"/>
      <c r="F21" s="42"/>
      <c r="G21" s="13" t="str">
        <f>IF((SUMPRODUCT(--(C21=""))&gt;0), "Privaloma užpildyti, kai taikomi pašalinimo pagrindai", "")</f>
        <v/>
      </c>
    </row>
    <row r="22" spans="1:7" ht="18" customHeight="1" x14ac:dyDescent="0.25">
      <c r="A22" s="8"/>
      <c r="B22" s="8"/>
      <c r="C22" s="9"/>
      <c r="D22" s="9"/>
      <c r="E22" s="20"/>
      <c r="F22" s="9"/>
    </row>
    <row r="23" spans="1:7" x14ac:dyDescent="0.25">
      <c r="A23" s="45" t="s">
        <v>17</v>
      </c>
      <c r="B23" s="29"/>
      <c r="C23" s="29"/>
      <c r="D23" s="29"/>
      <c r="E23" s="29"/>
      <c r="F23" s="29"/>
    </row>
    <row r="24" spans="1:7" x14ac:dyDescent="0.25">
      <c r="A24" s="29" t="s">
        <v>18</v>
      </c>
      <c r="B24" s="29"/>
      <c r="C24" s="29"/>
      <c r="D24" s="29"/>
      <c r="E24" s="29"/>
      <c r="F24" s="29"/>
    </row>
    <row r="25" spans="1:7" x14ac:dyDescent="0.25">
      <c r="A25" s="29" t="s">
        <v>19</v>
      </c>
      <c r="B25" s="29"/>
      <c r="C25" s="29"/>
      <c r="D25" s="29"/>
      <c r="E25" s="29"/>
      <c r="F25" s="29"/>
    </row>
    <row r="26" spans="1:7" x14ac:dyDescent="0.25">
      <c r="A26" s="29" t="s">
        <v>20</v>
      </c>
      <c r="B26" s="29"/>
      <c r="C26" s="29"/>
      <c r="D26" s="29"/>
      <c r="E26" s="29"/>
      <c r="F26" s="29"/>
    </row>
    <row r="27" spans="1:7" x14ac:dyDescent="0.25">
      <c r="A27" s="29" t="s">
        <v>21</v>
      </c>
      <c r="B27" s="29"/>
      <c r="C27" s="29"/>
      <c r="D27" s="29"/>
      <c r="E27" s="29"/>
      <c r="F27" s="29"/>
    </row>
    <row r="28" spans="1:7" ht="32.1" customHeight="1" x14ac:dyDescent="0.25">
      <c r="A28" s="37" t="s">
        <v>22</v>
      </c>
      <c r="B28" s="29"/>
      <c r="C28" s="29"/>
      <c r="D28" s="29"/>
      <c r="E28" s="29"/>
      <c r="F28" s="29"/>
    </row>
    <row r="29" spans="1:7" x14ac:dyDescent="0.25">
      <c r="A29" s="29" t="s">
        <v>23</v>
      </c>
      <c r="B29" s="29"/>
      <c r="C29" s="29"/>
      <c r="D29" s="29"/>
      <c r="E29" s="29"/>
      <c r="F29" s="29"/>
    </row>
    <row r="30" spans="1:7" ht="15.75" x14ac:dyDescent="0.25">
      <c r="A30" s="13" t="s">
        <v>24</v>
      </c>
      <c r="D30" s="28" t="s">
        <v>67</v>
      </c>
    </row>
    <row r="31" spans="1:7" x14ac:dyDescent="0.25">
      <c r="A31" s="13" t="s">
        <v>25</v>
      </c>
    </row>
    <row r="32" spans="1:7" x14ac:dyDescent="0.25">
      <c r="A32" s="12" t="s">
        <v>26</v>
      </c>
    </row>
    <row r="33" spans="1:7" x14ac:dyDescent="0.25">
      <c r="A33" s="14" t="s">
        <v>27</v>
      </c>
      <c r="B33" s="14" t="s">
        <v>28</v>
      </c>
      <c r="C33" s="14" t="s">
        <v>29</v>
      </c>
      <c r="D33" s="14" t="s">
        <v>30</v>
      </c>
      <c r="E33" s="21" t="s">
        <v>31</v>
      </c>
      <c r="F33" s="14" t="s">
        <v>32</v>
      </c>
      <c r="G33" s="14" t="s">
        <v>33</v>
      </c>
    </row>
    <row r="34" spans="1:7" x14ac:dyDescent="0.25">
      <c r="A34" s="15" t="s">
        <v>34</v>
      </c>
      <c r="B34" s="15" t="s">
        <v>35</v>
      </c>
      <c r="C34" s="15">
        <v>25</v>
      </c>
      <c r="D34" s="15" t="s">
        <v>36</v>
      </c>
      <c r="E34" s="22">
        <v>520</v>
      </c>
      <c r="F34" s="15">
        <f>IF(ISBLANK(E34),"", PRODUCT(C34,E34))</f>
        <v>13000</v>
      </c>
      <c r="G34" s="24" t="s">
        <v>76</v>
      </c>
    </row>
    <row r="35" spans="1:7" x14ac:dyDescent="0.25">
      <c r="A35" s="15" t="s">
        <v>37</v>
      </c>
      <c r="B35" s="15" t="s">
        <v>38</v>
      </c>
      <c r="C35" s="15">
        <v>1</v>
      </c>
      <c r="D35" s="15" t="s">
        <v>36</v>
      </c>
      <c r="E35" s="22">
        <v>0</v>
      </c>
      <c r="F35" s="15">
        <f>IF(ISBLANK(E35),"", PRODUCT(C35,E35))</f>
        <v>0</v>
      </c>
      <c r="G35" s="24" t="s">
        <v>77</v>
      </c>
    </row>
    <row r="36" spans="1:7" x14ac:dyDescent="0.25">
      <c r="E36" s="21" t="s">
        <v>39</v>
      </c>
      <c r="F36" s="14">
        <f>IF((SUMPRODUCT(--(F34:F35=""))&gt;0), "", ROUND(SUM(F34:F35),2))</f>
        <v>13000</v>
      </c>
      <c r="G36" s="13" t="str">
        <f>IF((SUMPRODUCT(--(F34:F35=""))&gt;0), "Neužpildytos visų objektų kainos", "")</f>
        <v/>
      </c>
    </row>
    <row r="37" spans="1:7" x14ac:dyDescent="0.25">
      <c r="C37" s="14" t="s">
        <v>40</v>
      </c>
      <c r="D37" s="24">
        <v>5</v>
      </c>
      <c r="E37" s="21" t="s">
        <v>41</v>
      </c>
      <c r="F37" s="14">
        <f>IF(OR(F36="",D37=""),"", ROUND(PRODUCT(D37,F36)/100,2))</f>
        <v>650</v>
      </c>
      <c r="G37" s="13" t="str">
        <f>IF(D37="", "Nurodykite taikomą PVM dydį", "")</f>
        <v/>
      </c>
    </row>
    <row r="38" spans="1:7" x14ac:dyDescent="0.25">
      <c r="E38" s="21" t="s">
        <v>42</v>
      </c>
      <c r="F38" s="14">
        <f>IF(ISBLANK(F37), "", ROUND(SUM(F36:F37),2))</f>
        <v>13650</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hyperlinks>
    <hyperlink ref="C1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opLeftCell="A28" workbookViewId="0">
      <selection activeCell="H40" sqref="H40:J40"/>
    </sheetView>
  </sheetViews>
  <sheetFormatPr defaultColWidth="10.875" defaultRowHeight="15" x14ac:dyDescent="0.25"/>
  <cols>
    <col min="1" max="1" width="13.875" style="7" customWidth="1"/>
    <col min="2" max="2" width="10.875" style="7" customWidth="1"/>
    <col min="3" max="16384" width="10.875" style="7"/>
  </cols>
  <sheetData>
    <row r="2" spans="1:11" x14ac:dyDescent="0.25">
      <c r="A2" s="46" t="s">
        <v>43</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3"/>
      <c r="B4" s="3"/>
      <c r="C4" s="3"/>
      <c r="D4" s="3"/>
      <c r="E4" s="3"/>
      <c r="F4" s="3"/>
      <c r="G4" s="3"/>
      <c r="H4" s="3"/>
      <c r="I4" s="3"/>
      <c r="J4" s="3"/>
    </row>
    <row r="5" spans="1:11" ht="48" customHeight="1" x14ac:dyDescent="0.25">
      <c r="A5" s="62" t="s">
        <v>44</v>
      </c>
      <c r="B5" s="57"/>
      <c r="C5" s="55" t="s">
        <v>45</v>
      </c>
      <c r="D5" s="56"/>
      <c r="E5" s="57"/>
      <c r="F5" s="55" t="s">
        <v>46</v>
      </c>
      <c r="G5" s="56"/>
      <c r="H5" s="57"/>
      <c r="I5" s="55" t="s">
        <v>47</v>
      </c>
      <c r="J5" s="57"/>
      <c r="K5" s="4" t="s">
        <v>48</v>
      </c>
    </row>
    <row r="6" spans="1:11" ht="48.95" customHeight="1" x14ac:dyDescent="0.25">
      <c r="A6" s="49" t="s">
        <v>73</v>
      </c>
      <c r="B6" s="34"/>
      <c r="C6" s="50" t="s">
        <v>73</v>
      </c>
      <c r="D6" s="48"/>
      <c r="E6" s="34"/>
      <c r="F6" s="50" t="s">
        <v>73</v>
      </c>
      <c r="G6" s="48"/>
      <c r="H6" s="34"/>
      <c r="I6" s="50" t="s">
        <v>73</v>
      </c>
      <c r="J6" s="34"/>
      <c r="K6" s="16" t="s">
        <v>73</v>
      </c>
    </row>
    <row r="7" spans="1:11" ht="48.95" customHeight="1" x14ac:dyDescent="0.25">
      <c r="A7" s="49"/>
      <c r="B7" s="34"/>
      <c r="C7" s="50"/>
      <c r="D7" s="48"/>
      <c r="E7" s="34"/>
      <c r="F7" s="50"/>
      <c r="G7" s="48"/>
      <c r="H7" s="34"/>
      <c r="I7" s="50"/>
      <c r="J7" s="34"/>
      <c r="K7" s="16"/>
    </row>
    <row r="8" spans="1:11" ht="48.95" customHeight="1" x14ac:dyDescent="0.25">
      <c r="A8" s="49"/>
      <c r="B8" s="34"/>
      <c r="C8" s="50"/>
      <c r="D8" s="48"/>
      <c r="E8" s="34"/>
      <c r="F8" s="50"/>
      <c r="G8" s="48"/>
      <c r="H8" s="34"/>
      <c r="I8" s="50"/>
      <c r="J8" s="34"/>
      <c r="K8" s="16"/>
    </row>
    <row r="9" spans="1:11" ht="48.95" customHeight="1" x14ac:dyDescent="0.25">
      <c r="A9" s="49"/>
      <c r="B9" s="34"/>
      <c r="C9" s="50"/>
      <c r="D9" s="48"/>
      <c r="E9" s="34"/>
      <c r="F9" s="50"/>
      <c r="G9" s="48"/>
      <c r="H9" s="34"/>
      <c r="I9" s="50"/>
      <c r="J9" s="34"/>
      <c r="K9" s="16"/>
    </row>
    <row r="10" spans="1:11" ht="48.95" customHeight="1" x14ac:dyDescent="0.25">
      <c r="A10" s="49"/>
      <c r="B10" s="34"/>
      <c r="C10" s="50"/>
      <c r="D10" s="48"/>
      <c r="E10" s="34"/>
      <c r="F10" s="50"/>
      <c r="G10" s="48"/>
      <c r="H10" s="34"/>
      <c r="I10" s="50"/>
      <c r="J10" s="34"/>
      <c r="K10" s="16"/>
    </row>
    <row r="11" spans="1:11" ht="48.95" customHeight="1" x14ac:dyDescent="0.25">
      <c r="A11" s="49"/>
      <c r="B11" s="34"/>
      <c r="C11" s="50"/>
      <c r="D11" s="48"/>
      <c r="E11" s="34"/>
      <c r="F11" s="50"/>
      <c r="G11" s="48"/>
      <c r="H11" s="34"/>
      <c r="I11" s="50"/>
      <c r="J11" s="34"/>
      <c r="K11" s="16"/>
    </row>
    <row r="12" spans="1:11" ht="48.95" customHeight="1" x14ac:dyDescent="0.25">
      <c r="A12" s="49"/>
      <c r="B12" s="34"/>
      <c r="C12" s="50"/>
      <c r="D12" s="48"/>
      <c r="E12" s="34"/>
      <c r="F12" s="50"/>
      <c r="G12" s="48"/>
      <c r="H12" s="34"/>
      <c r="I12" s="50"/>
      <c r="J12" s="34"/>
      <c r="K12" s="16"/>
    </row>
    <row r="13" spans="1:11" ht="48.95" customHeight="1" x14ac:dyDescent="0.25">
      <c r="A13" s="49"/>
      <c r="B13" s="34"/>
      <c r="C13" s="50"/>
      <c r="D13" s="48"/>
      <c r="E13" s="34"/>
      <c r="F13" s="50"/>
      <c r="G13" s="48"/>
      <c r="H13" s="34"/>
      <c r="I13" s="50"/>
      <c r="J13" s="34"/>
      <c r="K13" s="16"/>
    </row>
    <row r="14" spans="1:11" ht="48.95" customHeight="1" x14ac:dyDescent="0.25">
      <c r="A14" s="49"/>
      <c r="B14" s="34"/>
      <c r="C14" s="50"/>
      <c r="D14" s="48"/>
      <c r="E14" s="34"/>
      <c r="F14" s="50"/>
      <c r="G14" s="48"/>
      <c r="H14" s="34"/>
      <c r="I14" s="50"/>
      <c r="J14" s="34"/>
      <c r="K14" s="16"/>
    </row>
    <row r="15" spans="1:11" ht="48" customHeight="1" thickBot="1" x14ac:dyDescent="0.3">
      <c r="A15" s="66"/>
      <c r="B15" s="60"/>
      <c r="C15" s="59"/>
      <c r="D15" s="69"/>
      <c r="E15" s="60"/>
      <c r="F15" s="59"/>
      <c r="G15" s="69"/>
      <c r="H15" s="60"/>
      <c r="I15" s="59"/>
      <c r="J15" s="60"/>
      <c r="K15" s="17"/>
    </row>
    <row r="16" spans="1:11" ht="18.95" customHeight="1" x14ac:dyDescent="0.25">
      <c r="A16" s="5"/>
      <c r="B16" s="5"/>
      <c r="C16" s="5"/>
      <c r="D16" s="5"/>
      <c r="E16" s="5"/>
      <c r="F16" s="5"/>
      <c r="G16" s="5"/>
      <c r="H16" s="5"/>
      <c r="I16" s="5"/>
      <c r="J16" s="5"/>
      <c r="K16" s="6"/>
    </row>
    <row r="17" spans="1:11" ht="48.95" customHeight="1" x14ac:dyDescent="0.25">
      <c r="A17" s="75" t="s">
        <v>49</v>
      </c>
      <c r="B17" s="29"/>
      <c r="C17" s="29"/>
      <c r="D17" s="29"/>
      <c r="E17" s="29"/>
      <c r="F17" s="29"/>
      <c r="G17" s="29"/>
      <c r="H17" s="29"/>
      <c r="I17" s="29"/>
      <c r="J17" s="29"/>
      <c r="K17" s="29"/>
    </row>
    <row r="18" spans="1:11" ht="15.95" customHeight="1" thickBot="1" x14ac:dyDescent="0.3">
      <c r="A18" s="5"/>
      <c r="B18" s="5"/>
      <c r="C18" s="5"/>
      <c r="D18" s="5"/>
      <c r="E18" s="5"/>
      <c r="F18" s="5"/>
      <c r="G18" s="5"/>
      <c r="H18" s="5"/>
      <c r="I18" s="5"/>
      <c r="J18" s="5"/>
      <c r="K18" s="6"/>
    </row>
    <row r="19" spans="1:11" ht="48.95" customHeight="1" x14ac:dyDescent="0.25">
      <c r="A19" s="62" t="s">
        <v>28</v>
      </c>
      <c r="B19" s="57"/>
      <c r="C19" s="55" t="s">
        <v>45</v>
      </c>
      <c r="D19" s="56"/>
      <c r="E19" s="57"/>
      <c r="F19" s="55" t="s">
        <v>50</v>
      </c>
      <c r="G19" s="56"/>
      <c r="H19" s="57"/>
      <c r="I19" s="64" t="s">
        <v>47</v>
      </c>
      <c r="J19" s="65"/>
      <c r="K19" s="6"/>
    </row>
    <row r="20" spans="1:11" ht="48.95" customHeight="1" x14ac:dyDescent="0.25">
      <c r="A20" s="49" t="s">
        <v>73</v>
      </c>
      <c r="B20" s="34"/>
      <c r="C20" s="50" t="s">
        <v>73</v>
      </c>
      <c r="D20" s="48"/>
      <c r="E20" s="34"/>
      <c r="F20" s="50" t="s">
        <v>73</v>
      </c>
      <c r="G20" s="48"/>
      <c r="H20" s="34"/>
      <c r="I20" s="54" t="s">
        <v>73</v>
      </c>
      <c r="J20" s="53"/>
      <c r="K20" s="6"/>
    </row>
    <row r="21" spans="1:11" ht="48.95" customHeight="1" x14ac:dyDescent="0.25">
      <c r="A21" s="49"/>
      <c r="B21" s="34"/>
      <c r="C21" s="50"/>
      <c r="D21" s="48"/>
      <c r="E21" s="34"/>
      <c r="F21" s="50"/>
      <c r="G21" s="48"/>
      <c r="H21" s="34"/>
      <c r="I21" s="54"/>
      <c r="J21" s="53"/>
      <c r="K21" s="6"/>
    </row>
    <row r="22" spans="1:11" ht="48.95" customHeight="1" x14ac:dyDescent="0.25">
      <c r="A22" s="49"/>
      <c r="B22" s="34"/>
      <c r="C22" s="50"/>
      <c r="D22" s="48"/>
      <c r="E22" s="34"/>
      <c r="F22" s="50"/>
      <c r="G22" s="48"/>
      <c r="H22" s="34"/>
      <c r="I22" s="54"/>
      <c r="J22" s="53"/>
      <c r="K22" s="6"/>
    </row>
    <row r="23" spans="1:11" ht="48.95" customHeight="1" x14ac:dyDescent="0.25">
      <c r="A23" s="49"/>
      <c r="B23" s="34"/>
      <c r="C23" s="50"/>
      <c r="D23" s="48"/>
      <c r="E23" s="34"/>
      <c r="F23" s="50"/>
      <c r="G23" s="48"/>
      <c r="H23" s="34"/>
      <c r="I23" s="54"/>
      <c r="J23" s="53"/>
      <c r="K23" s="6"/>
    </row>
    <row r="24" spans="1:11" ht="48.95" customHeight="1" x14ac:dyDescent="0.25">
      <c r="A24" s="49"/>
      <c r="B24" s="34"/>
      <c r="C24" s="50"/>
      <c r="D24" s="48"/>
      <c r="E24" s="34"/>
      <c r="F24" s="50"/>
      <c r="G24" s="48"/>
      <c r="H24" s="34"/>
      <c r="I24" s="54"/>
      <c r="J24" s="53"/>
      <c r="K24" s="6"/>
    </row>
    <row r="25" spans="1:11" ht="48.95" customHeight="1" x14ac:dyDescent="0.25">
      <c r="A25" s="49"/>
      <c r="B25" s="34"/>
      <c r="C25" s="50"/>
      <c r="D25" s="48"/>
      <c r="E25" s="34"/>
      <c r="F25" s="50"/>
      <c r="G25" s="48"/>
      <c r="H25" s="34"/>
      <c r="I25" s="54"/>
      <c r="J25" s="53"/>
      <c r="K25" s="6"/>
    </row>
    <row r="26" spans="1:11" ht="48.95" customHeight="1" x14ac:dyDescent="0.25">
      <c r="A26" s="49"/>
      <c r="B26" s="34"/>
      <c r="C26" s="50"/>
      <c r="D26" s="48"/>
      <c r="E26" s="34"/>
      <c r="F26" s="50"/>
      <c r="G26" s="48"/>
      <c r="H26" s="34"/>
      <c r="I26" s="54"/>
      <c r="J26" s="53"/>
      <c r="K26" s="6"/>
    </row>
    <row r="27" spans="1:11" ht="48.95" customHeight="1" x14ac:dyDescent="0.25">
      <c r="A27" s="49"/>
      <c r="B27" s="34"/>
      <c r="C27" s="50"/>
      <c r="D27" s="48"/>
      <c r="E27" s="34"/>
      <c r="F27" s="50"/>
      <c r="G27" s="48"/>
      <c r="H27" s="34"/>
      <c r="I27" s="54"/>
      <c r="J27" s="53"/>
      <c r="K27" s="6"/>
    </row>
    <row r="28" spans="1:11" ht="48.95" customHeight="1" x14ac:dyDescent="0.25">
      <c r="A28" s="49"/>
      <c r="B28" s="34"/>
      <c r="C28" s="50"/>
      <c r="D28" s="48"/>
      <c r="E28" s="34"/>
      <c r="F28" s="50"/>
      <c r="G28" s="48"/>
      <c r="H28" s="34"/>
      <c r="I28" s="54"/>
      <c r="J28" s="53"/>
      <c r="K28" s="6"/>
    </row>
    <row r="29" spans="1:11" ht="48.95" customHeight="1" x14ac:dyDescent="0.25">
      <c r="A29" s="49"/>
      <c r="B29" s="34"/>
      <c r="C29" s="50"/>
      <c r="D29" s="48"/>
      <c r="E29" s="34"/>
      <c r="F29" s="50"/>
      <c r="G29" s="48"/>
      <c r="H29" s="34"/>
      <c r="I29" s="54"/>
      <c r="J29" s="53"/>
      <c r="K29" s="6"/>
    </row>
    <row r="31" spans="1:11" ht="33" customHeight="1" x14ac:dyDescent="0.25">
      <c r="A31" s="61"/>
      <c r="B31" s="29"/>
      <c r="C31" s="29"/>
      <c r="D31" s="29"/>
      <c r="E31" s="29"/>
      <c r="F31" s="29"/>
      <c r="G31" s="29"/>
      <c r="H31" s="29"/>
      <c r="I31" s="29"/>
      <c r="J31" s="29"/>
    </row>
    <row r="33" spans="1:10" ht="15.95" customHeight="1" x14ac:dyDescent="0.25">
      <c r="A33" s="74" t="s">
        <v>51</v>
      </c>
      <c r="B33" s="29"/>
      <c r="C33" s="29"/>
      <c r="D33" s="29"/>
      <c r="E33" s="29"/>
      <c r="F33" s="29"/>
      <c r="G33" s="29"/>
      <c r="H33" s="29"/>
      <c r="I33" s="29"/>
      <c r="J33" s="29"/>
    </row>
    <row r="34" spans="1:10" ht="15.95" customHeight="1" thickBot="1" x14ac:dyDescent="0.3"/>
    <row r="35" spans="1:10" ht="15.95" customHeight="1" x14ac:dyDescent="0.25">
      <c r="A35" s="11" t="s">
        <v>27</v>
      </c>
      <c r="B35" s="67" t="s">
        <v>52</v>
      </c>
      <c r="C35" s="56"/>
      <c r="D35" s="56"/>
      <c r="E35" s="56"/>
      <c r="F35" s="56"/>
      <c r="G35" s="57"/>
      <c r="H35" s="68" t="s">
        <v>53</v>
      </c>
      <c r="I35" s="56"/>
      <c r="J35" s="65"/>
    </row>
    <row r="36" spans="1:10" ht="48" customHeight="1" x14ac:dyDescent="0.25">
      <c r="A36" s="18" t="s">
        <v>54</v>
      </c>
      <c r="B36" s="51" t="s">
        <v>55</v>
      </c>
      <c r="C36" s="48"/>
      <c r="D36" s="48"/>
      <c r="E36" s="48"/>
      <c r="F36" s="48"/>
      <c r="G36" s="34"/>
      <c r="H36" s="52" t="s">
        <v>73</v>
      </c>
      <c r="I36" s="48"/>
      <c r="J36" s="53"/>
    </row>
    <row r="37" spans="1:10" ht="48" customHeight="1" x14ac:dyDescent="0.25">
      <c r="A37" s="18" t="s">
        <v>56</v>
      </c>
      <c r="B37" s="51" t="s">
        <v>57</v>
      </c>
      <c r="C37" s="48"/>
      <c r="D37" s="48"/>
      <c r="E37" s="48"/>
      <c r="F37" s="48"/>
      <c r="G37" s="34"/>
      <c r="H37" s="52" t="s">
        <v>74</v>
      </c>
      <c r="I37" s="48"/>
      <c r="J37" s="53"/>
    </row>
    <row r="38" spans="1:10" ht="48" customHeight="1" x14ac:dyDescent="0.25">
      <c r="A38" s="18" t="s">
        <v>58</v>
      </c>
      <c r="B38" s="51" t="s">
        <v>59</v>
      </c>
      <c r="C38" s="48"/>
      <c r="D38" s="48"/>
      <c r="E38" s="48"/>
      <c r="F38" s="48"/>
      <c r="G38" s="34"/>
      <c r="H38" s="52" t="s">
        <v>73</v>
      </c>
      <c r="I38" s="48"/>
      <c r="J38" s="53"/>
    </row>
    <row r="39" spans="1:10" ht="48" customHeight="1" x14ac:dyDescent="0.25">
      <c r="A39" s="25">
        <v>4</v>
      </c>
      <c r="B39" s="47" t="s">
        <v>78</v>
      </c>
      <c r="C39" s="48"/>
      <c r="D39" s="48"/>
      <c r="E39" s="48"/>
      <c r="F39" s="48"/>
      <c r="G39" s="34"/>
      <c r="H39" s="52" t="s">
        <v>74</v>
      </c>
      <c r="I39" s="48"/>
      <c r="J39" s="53"/>
    </row>
    <row r="40" spans="1:10" ht="48" customHeight="1" x14ac:dyDescent="0.25">
      <c r="A40" s="25">
        <v>5</v>
      </c>
      <c r="B40" s="47" t="s">
        <v>79</v>
      </c>
      <c r="C40" s="48"/>
      <c r="D40" s="48"/>
      <c r="E40" s="48"/>
      <c r="F40" s="48"/>
      <c r="G40" s="34"/>
      <c r="H40" s="52" t="s">
        <v>74</v>
      </c>
      <c r="I40" s="48"/>
      <c r="J40" s="53"/>
    </row>
    <row r="41" spans="1:10" ht="48" customHeight="1" x14ac:dyDescent="0.25">
      <c r="A41" s="25"/>
      <c r="B41" s="47"/>
      <c r="C41" s="48"/>
      <c r="D41" s="48"/>
      <c r="E41" s="48"/>
      <c r="F41" s="48"/>
      <c r="G41" s="34"/>
      <c r="H41" s="52"/>
      <c r="I41" s="48"/>
      <c r="J41" s="53"/>
    </row>
    <row r="42" spans="1:10" ht="48" customHeight="1" x14ac:dyDescent="0.25">
      <c r="A42" s="25"/>
      <c r="B42" s="47"/>
      <c r="C42" s="48"/>
      <c r="D42" s="48"/>
      <c r="E42" s="48"/>
      <c r="F42" s="48"/>
      <c r="G42" s="34"/>
      <c r="H42" s="52"/>
      <c r="I42" s="48"/>
      <c r="J42" s="53"/>
    </row>
    <row r="43" spans="1:10" ht="48" customHeight="1" x14ac:dyDescent="0.25">
      <c r="A43" s="25"/>
      <c r="B43" s="47"/>
      <c r="C43" s="48"/>
      <c r="D43" s="48"/>
      <c r="E43" s="48"/>
      <c r="F43" s="48"/>
      <c r="G43" s="34"/>
      <c r="H43" s="52"/>
      <c r="I43" s="48"/>
      <c r="J43" s="53"/>
    </row>
    <row r="44" spans="1:10" ht="48" customHeight="1" x14ac:dyDescent="0.25">
      <c r="A44" s="25"/>
      <c r="B44" s="47"/>
      <c r="C44" s="48"/>
      <c r="D44" s="48"/>
      <c r="E44" s="48"/>
      <c r="F44" s="48"/>
      <c r="G44" s="34"/>
      <c r="H44" s="52"/>
      <c r="I44" s="48"/>
      <c r="J44" s="53"/>
    </row>
    <row r="45" spans="1:10" ht="48" customHeight="1" x14ac:dyDescent="0.25">
      <c r="A45" s="25"/>
      <c r="B45" s="47"/>
      <c r="C45" s="48"/>
      <c r="D45" s="48"/>
      <c r="E45" s="48"/>
      <c r="F45" s="48"/>
      <c r="G45" s="34"/>
      <c r="H45" s="52"/>
      <c r="I45" s="48"/>
      <c r="J45" s="53"/>
    </row>
    <row r="46" spans="1:10" ht="48.95" customHeight="1" thickBot="1" x14ac:dyDescent="0.3">
      <c r="A46" s="26"/>
      <c r="B46" s="70"/>
      <c r="C46" s="69"/>
      <c r="D46" s="69"/>
      <c r="E46" s="69"/>
      <c r="F46" s="69"/>
      <c r="G46" s="60"/>
      <c r="H46" s="71"/>
      <c r="I46" s="72"/>
      <c r="J46" s="73"/>
    </row>
    <row r="48" spans="1:10" ht="102" customHeight="1" x14ac:dyDescent="0.25">
      <c r="A48" s="61" t="s">
        <v>60</v>
      </c>
      <c r="B48" s="29"/>
      <c r="C48" s="29"/>
      <c r="D48" s="29"/>
      <c r="E48" s="29"/>
      <c r="F48" s="29"/>
      <c r="G48" s="29"/>
      <c r="H48" s="29"/>
      <c r="I48" s="29"/>
      <c r="J48" s="29"/>
    </row>
    <row r="51" spans="1:10" x14ac:dyDescent="0.25">
      <c r="A51" s="58" t="s">
        <v>61</v>
      </c>
      <c r="B51" s="29"/>
      <c r="C51" s="29"/>
      <c r="D51" s="29"/>
      <c r="E51" s="63" t="s">
        <v>75</v>
      </c>
      <c r="F51" s="29"/>
      <c r="G51" s="29"/>
      <c r="H51" s="29"/>
      <c r="I51" s="29"/>
      <c r="J51" s="29"/>
    </row>
    <row r="53" spans="1:10" x14ac:dyDescent="0.25">
      <c r="A53" s="58" t="s">
        <v>62</v>
      </c>
      <c r="B53" s="29"/>
      <c r="C53" s="29"/>
      <c r="D53" s="29"/>
      <c r="E53" s="63" t="s">
        <v>69</v>
      </c>
      <c r="F53" s="29"/>
      <c r="G53" s="29"/>
      <c r="H53" s="29"/>
      <c r="I53" s="29"/>
      <c r="J53" s="29"/>
    </row>
    <row r="100" spans="1:1" ht="15.75" x14ac:dyDescent="0.25">
      <c r="A100" t="s">
        <v>63</v>
      </c>
    </row>
  </sheetData>
  <sheetProtection sheet="1"/>
  <mergeCells count="121">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B40:G40"/>
    <mergeCell ref="A12:B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B4AD4AFE3568E43898C29C89C4486C8" ma:contentTypeVersion="15" ma:contentTypeDescription="Create a new document." ma:contentTypeScope="" ma:versionID="aad73c583923164f840a38f08b378add">
  <xsd:schema xmlns:xsd="http://www.w3.org/2001/XMLSchema" xmlns:xs="http://www.w3.org/2001/XMLSchema" xmlns:p="http://schemas.microsoft.com/office/2006/metadata/properties" xmlns:ns2="7f47ae2b-dc18-4d73-89b5-e00a109c9e4e" xmlns:ns3="0554fd0c-29f9-4665-b509-04ea66744c71" targetNamespace="http://schemas.microsoft.com/office/2006/metadata/properties" ma:root="true" ma:fieldsID="8499066175ce815acb0b9a3118ed7b3d" ns2:_="" ns3:_="">
    <xsd:import namespace="7f47ae2b-dc18-4d73-89b5-e00a109c9e4e"/>
    <xsd:import namespace="0554fd0c-29f9-4665-b509-04ea66744c7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47ae2b-dc18-4d73-89b5-e00a109c9e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dec80030-9f93-451b-91cd-5105a62dfc7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54fd0c-29f9-4665-b509-04ea66744c71"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8eb14cef-0f4d-4042-a164-f3cd7dcf5386}" ma:internalName="TaxCatchAll" ma:showField="CatchAllData" ma:web="0554fd0c-29f9-4665-b509-04ea66744c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f47ae2b-dc18-4d73-89b5-e00a109c9e4e">
      <Terms xmlns="http://schemas.microsoft.com/office/infopath/2007/PartnerControls"/>
    </lcf76f155ced4ddcb4097134ff3c332f>
    <TaxCatchAll xmlns="0554fd0c-29f9-4665-b509-04ea66744c71" xsi:nil="true"/>
  </documentManagement>
</p:properties>
</file>

<file path=customXml/itemProps1.xml><?xml version="1.0" encoding="utf-8"?>
<ds:datastoreItem xmlns:ds="http://schemas.openxmlformats.org/officeDocument/2006/customXml" ds:itemID="{0C3053BB-40C5-4360-845A-B674F474C59D}">
  <ds:schemaRefs>
    <ds:schemaRef ds:uri="http://schemas.microsoft.com/sharepoint/v3/contenttype/forms"/>
  </ds:schemaRefs>
</ds:datastoreItem>
</file>

<file path=customXml/itemProps2.xml><?xml version="1.0" encoding="utf-8"?>
<ds:datastoreItem xmlns:ds="http://schemas.openxmlformats.org/officeDocument/2006/customXml" ds:itemID="{6388BA0F-967C-4452-8FFE-6C5186137B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47ae2b-dc18-4d73-89b5-e00a109c9e4e"/>
    <ds:schemaRef ds:uri="0554fd0c-29f9-4665-b509-04ea66744c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A0A4C3-5AF0-492A-BFDF-87197D69E63E}">
  <ds:schemaRefs>
    <ds:schemaRef ds:uri="http://schemas.microsoft.com/office/2006/metadata/properties"/>
    <ds:schemaRef ds:uri="http://purl.org/dc/dcmitype/"/>
    <ds:schemaRef ds:uri="http://www.w3.org/XML/1998/namespace"/>
    <ds:schemaRef ds:uri="http://purl.org/dc/elements/1.1/"/>
    <ds:schemaRef ds:uri="http://schemas.microsoft.com/office/2006/documentManagement/types"/>
    <ds:schemaRef ds:uri="http://purl.org/dc/terms/"/>
    <ds:schemaRef ds:uri="0554fd0c-29f9-4665-b509-04ea66744c71"/>
    <ds:schemaRef ds:uri="http://schemas.microsoft.com/office/infopath/2007/PartnerControls"/>
    <ds:schemaRef ds:uri="http://schemas.openxmlformats.org/package/2006/metadata/core-properties"/>
    <ds:schemaRef ds:uri="7f47ae2b-dc18-4d73-89b5-e00a109c9e4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Egidijus Audenis</cp:lastModifiedBy>
  <cp:revision/>
  <dcterms:created xsi:type="dcterms:W3CDTF">2023-04-04T12:16:45Z</dcterms:created>
  <dcterms:modified xsi:type="dcterms:W3CDTF">2025-01-23T12:07:39Z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0x0101000B4AD4AFE3568E43898C29C89C4486C8</vt:lpwstr>
  </property>
  <property fmtid="{D5CDD505-2E9C-101B-9397-08002B2CF9AE}" pid="3" name="MediaServiceImageTags">
    <vt:lpwstr/>
  </property>
</Properties>
</file>