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PAKARTOTINIS Chirurginių\Sutartims\Le Maitre Vascular GmbH\"/>
    </mc:Choice>
  </mc:AlternateContent>
  <xr:revisionPtr revIDLastSave="0" documentId="13_ncr:1_{898EE1E0-7B66-4E1A-9171-4598CDD97253}" xr6:coauthVersionLast="47" xr6:coauthVersionMax="47" xr10:uidLastSave="{00000000-0000-0000-0000-000000000000}"/>
  <bookViews>
    <workbookView xWindow="-120" yWindow="-120" windowWidth="29040" windowHeight="15840" xr2:uid="{B1F42812-CD39-4CC0-8738-967916261401}"/>
  </bookViews>
  <sheets>
    <sheet name="1-16_pirkimo_dalys" sheetId="1" r:id="rId1"/>
  </sheets>
  <calcPr calcId="181029"/>
</workbook>
</file>

<file path=xl/calcChain.xml><?xml version="1.0" encoding="utf-8"?>
<calcChain xmlns="http://schemas.openxmlformats.org/spreadsheetml/2006/main">
  <c r="G19" i="1" l="1"/>
  <c r="H19" i="1" s="1"/>
  <c r="G8" i="1"/>
  <c r="H8" i="1" s="1"/>
  <c r="G9" i="1"/>
  <c r="H9" i="1" s="1"/>
</calcChain>
</file>

<file path=xl/sharedStrings.xml><?xml version="1.0" encoding="utf-8"?>
<sst xmlns="http://schemas.openxmlformats.org/spreadsheetml/2006/main" count="60" uniqueCount="52">
  <si>
    <t>CHIRURGINIŲ SIUVIMO REIKMENŲ, TVARSLIAVOS IR KITŲ MEDICININIŲ  PRIEMONIŲ II TECHNINĖ SPECIFIKACIJA</t>
  </si>
  <si>
    <t>BESIREZORBUOJANTI SIUVIMO MEDŽIAGA</t>
  </si>
  <si>
    <t>Pirki-mo dalies Nr.</t>
  </si>
  <si>
    <t>Pavadinimas</t>
  </si>
  <si>
    <t>Mato vienetas</t>
  </si>
  <si>
    <t>Maksimalus kiekis, vnt.</t>
  </si>
  <si>
    <t>Vieno siūlo kaina EUR (be PVM)</t>
  </si>
  <si>
    <t>Maksimalaus kiekio kaina EUR (be PVM)</t>
  </si>
  <si>
    <t>Maksimalaus kiekio kaina EUR (su PVM)</t>
  </si>
  <si>
    <t>Techniniai reikalavimai</t>
  </si>
  <si>
    <t>Siūlo storis</t>
  </si>
  <si>
    <t>Adatos lenktumas</t>
  </si>
  <si>
    <t>Adatos ilgis, mm</t>
  </si>
  <si>
    <t>Adatos forma</t>
  </si>
  <si>
    <t>Siūlo ilgis (ne trumpesnis už nurodytą), cm.</t>
  </si>
  <si>
    <r>
      <t xml:space="preserve">Gamintojas </t>
    </r>
    <r>
      <rPr>
        <b/>
        <i/>
        <sz val="10"/>
        <color indexed="8"/>
        <rFont val="Times New Roman"/>
        <family val="1"/>
        <charset val="186"/>
      </rPr>
      <t>(užpildo tiekėjas)</t>
    </r>
  </si>
  <si>
    <r>
      <t xml:space="preserve">Prekės katalogo Nr. </t>
    </r>
    <r>
      <rPr>
        <b/>
        <i/>
        <sz val="10"/>
        <color indexed="8"/>
        <rFont val="Times New Roman"/>
        <family val="1"/>
        <charset val="186"/>
      </rPr>
      <t>(užpildo tiekėjas)</t>
    </r>
  </si>
  <si>
    <r>
      <t xml:space="preserve">Siūlomos prekės charakteristikos ir nuoroda į pateiktus siūlomos prekės techninių charakteristikų aprašymus (originalius prekių katalogus, ar jų dalis, ar kitus lygiaverčius dokumentus, kuriuose aprašomos siūlomos prekės), nurodant aprašymo ir/ar katalogo pavadinimą, numerį, puslapį, kuriame aprašomas prekės atitikimas keliamiems reikalavimams </t>
    </r>
    <r>
      <rPr>
        <b/>
        <i/>
        <sz val="10"/>
        <color indexed="8"/>
        <rFont val="Times New Roman"/>
        <family val="1"/>
        <charset val="186"/>
      </rPr>
      <t>(užpildo tiekėjas)</t>
    </r>
  </si>
  <si>
    <t>1.</t>
  </si>
  <si>
    <t>Trumpos rezorbcijos chirurginiais siūlai</t>
  </si>
  <si>
    <t>vnt.</t>
  </si>
  <si>
    <t>1. Monofilamentinis;
2. Sintetinis polidioksanonas;
3. Pilnas ištirpimas iki 100 dienų.</t>
  </si>
  <si>
    <t>4/0</t>
  </si>
  <si>
    <t>1/2</t>
  </si>
  <si>
    <t>17 ±1</t>
  </si>
  <si>
    <t>apvali</t>
  </si>
  <si>
    <t>2.</t>
  </si>
  <si>
    <t>Nesirezorbuojanti siuvimo medžiaga</t>
  </si>
  <si>
    <t>pakuotė    (2 vnt.)</t>
  </si>
  <si>
    <t>Šilkas</t>
  </si>
  <si>
    <t>Pastabos dėl 1 ir 2 pirkimo dalių:</t>
  </si>
  <si>
    <t>1.Visoms pozicijoms taikomi reikalavimai - atitikimas CE sertifikatui. CE sertifikatai turi būti pateikiami su pasiūlymu.</t>
  </si>
  <si>
    <t>2. Adatos galo, kuriame tvirtinamas siūlas, diametras negali būti storesnis už siūlo diametrą.</t>
  </si>
  <si>
    <t>3. Bendrieji specialieji reikalavimai chirurginiams siūlams:</t>
  </si>
  <si>
    <t>3.1. Ant kiekvienos siūlų dėžutės privaloma informacija: chirurginio siūlo kodas, firminis pavadinimas ir cheminė sudėtis, filamentiškumas, storis USP, ilgis cm, spalva, rezorbuojantis – nesirezorbuojantis, apvalkalas (jeigu yra), tuzinų skaičius, siūlų sterilizavimo metodas, chirurginės adatos kodas, adatos smaigalys, adatos lenktumas, adatos ilgis mm, sterilumo galiojimo laikas (ne mažiau 5 metai nuo pagaminimo datos).</t>
  </si>
  <si>
    <t>3.2. Chirurginės adatos vaizdas ir dydis ant pakuotės atitinka originalo dydį.</t>
  </si>
  <si>
    <t>3.3. Chirurginės adatos tvirtos, nelūžta.</t>
  </si>
  <si>
    <t>Pirkimo dalies Nr.</t>
  </si>
  <si>
    <t>Maksimalus kiekis</t>
  </si>
  <si>
    <t>Vieneto kaina EUR (be PVM)</t>
  </si>
  <si>
    <t>PVM tarifas, %</t>
  </si>
  <si>
    <t>Gamintojas (užpildo tiekėjas)</t>
  </si>
  <si>
    <t>Prekės katalogo Nr.   (užpildo tiekėjas)</t>
  </si>
  <si>
    <t>3.</t>
  </si>
  <si>
    <t>Kintamo diametro valvuliotomas (venų vožtuvų suardymui)</t>
  </si>
  <si>
    <r>
      <t xml:space="preserve">PVM tarifas % </t>
    </r>
    <r>
      <rPr>
        <b/>
        <sz val="11"/>
        <color rgb="FFFF0000"/>
        <rFont val="Times New Roman"/>
        <family val="1"/>
        <charset val="186"/>
      </rPr>
      <t>(įrašomas tik skaičius, be ženklų)</t>
    </r>
  </si>
  <si>
    <r>
      <t xml:space="preserve">Prekės kilmės šalis </t>
    </r>
    <r>
      <rPr>
        <b/>
        <i/>
        <sz val="11"/>
        <color rgb="FF000000"/>
        <rFont val="Times New Roman"/>
        <family val="1"/>
        <charset val="186"/>
      </rPr>
      <t>(užpildo tiekėjas)</t>
    </r>
  </si>
  <si>
    <t>1. Atraumatinis, automatiškai prisiderantis prie bet kokio skersmens venos;
2. Instrumento bendras ilgis 110 cm (± 10 cm);
3. Su simetriškai išsiplečiančiais ašmenimis; ne mažiau 4 vnt. Ašmenų minimalus išorinis diametras ne didesnis kaip 2,0 mm, maksimalus ašmenų išorinis diametras ne mažesnis nei 6,0 mm;
4. Su irigacijos kanalu skysčių injekcijai;
5. Galiojimo laikotarpis – ne trumpiau 12 mėn.;
6. Paženklinta CE ženklu.</t>
  </si>
  <si>
    <t>LeMaitre Inc.</t>
  </si>
  <si>
    <t>1009-00</t>
  </si>
  <si>
    <t>1. Atraumatinis, automatiškai prisiderantis prie bet kokio skersmens venos;
2. Instrumento bendras ilgis 110 cm;
3. Su simetriškai išsiplečiančiais ašmenimis; 4 vnt. Ašmenų minimalus išorinis diametras  1,5 mm, maksimalus ašmenų išorinis diametras 6,0 mm;
4. Su irigacijos kanalu skysčių injekcijai;
5. Galiojimo laikotarpis –  12 mėn.;
6. Paženklinta CE ženklu. LeMaitre Valvulotome lankstinukas psl. 1-2</t>
  </si>
  <si>
    <t>JAV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</si>
</sst>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&quot; &quot;%"/>
    <numFmt numFmtId="166" formatCode="#,##0.00&quot; &quot;[$Lt-427];[Red]&quot;-&quot;#,##0.00&quot; &quot;[$Lt-427]"/>
  </numFmts>
  <fonts count="29" x14ac:knownFonts="1">
    <font>
      <sz val="11"/>
      <color rgb="FF000000"/>
      <name val="Calibri"/>
      <family val="2"/>
      <charset val="186"/>
    </font>
    <font>
      <b/>
      <i/>
      <sz val="10"/>
      <color indexed="8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0"/>
      <color rgb="FF000000"/>
      <name val="Calibri"/>
      <family val="2"/>
      <charset val="186"/>
    </font>
    <font>
      <sz val="10"/>
      <color rgb="FFFFFFFF"/>
      <name val="Calibri"/>
      <family val="2"/>
      <charset val="186"/>
    </font>
    <font>
      <sz val="10"/>
      <color rgb="FFCC0000"/>
      <name val="Calibri"/>
      <family val="2"/>
      <charset val="186"/>
    </font>
    <font>
      <b/>
      <sz val="10"/>
      <color rgb="FFFFFFFF"/>
      <name val="Calibri"/>
      <family val="2"/>
      <charset val="186"/>
    </font>
    <font>
      <i/>
      <sz val="10"/>
      <color rgb="FF808080"/>
      <name val="Calibri"/>
      <family val="2"/>
      <charset val="186"/>
    </font>
    <font>
      <sz val="10"/>
      <color rgb="FF006600"/>
      <name val="Calibri"/>
      <family val="2"/>
      <charset val="186"/>
    </font>
    <font>
      <b/>
      <sz val="24"/>
      <color rgb="FF000000"/>
      <name val="Calibri"/>
      <family val="2"/>
      <charset val="186"/>
    </font>
    <font>
      <sz val="18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u/>
      <sz val="10"/>
      <color rgb="FF0000EE"/>
      <name val="Calibri"/>
      <family val="2"/>
      <charset val="186"/>
    </font>
    <font>
      <sz val="10"/>
      <color rgb="FF996600"/>
      <name val="Calibri"/>
      <family val="2"/>
      <charset val="186"/>
    </font>
    <font>
      <sz val="10"/>
      <color rgb="FF333333"/>
      <name val="Calibri"/>
      <family val="2"/>
      <charset val="186"/>
    </font>
    <font>
      <sz val="10"/>
      <color rgb="FF000000"/>
      <name val="Arial"/>
      <family val="2"/>
      <charset val="186"/>
    </font>
    <font>
      <b/>
      <i/>
      <u/>
      <sz val="10"/>
      <color rgb="FF000000"/>
      <name val="Calibri"/>
      <family val="2"/>
      <charset val="186"/>
    </font>
    <font>
      <b/>
      <i/>
      <u/>
      <sz val="11"/>
      <color rgb="FF000000"/>
      <name val="Calibri"/>
      <family val="2"/>
      <charset val="186"/>
    </font>
    <font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Times New Roman"/>
      <family val="1"/>
    </font>
    <font>
      <sz val="11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0">
    <xf numFmtId="0" fontId="0" fillId="0" borderId="0"/>
    <xf numFmtId="0" fontId="3" fillId="0" borderId="0" applyNumberFormat="0" applyBorder="0" applyProtection="0"/>
    <xf numFmtId="0" fontId="4" fillId="2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3" fillId="4" borderId="0" applyNumberFormat="0" applyBorder="0" applyProtection="0"/>
    <xf numFmtId="0" fontId="3" fillId="0" borderId="0" applyNumberFormat="0" applyBorder="0" applyProtection="0"/>
    <xf numFmtId="0" fontId="5" fillId="5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165" fontId="2" fillId="0" borderId="0" applyFont="0" applyBorder="0" applyProtection="0"/>
    <xf numFmtId="0" fontId="7" fillId="0" borderId="0" applyNumberFormat="0" applyBorder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8" fillId="7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9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4" fillId="8" borderId="2" applyNumberFormat="0" applyProtection="0"/>
    <xf numFmtId="0" fontId="14" fillId="8" borderId="2" applyNumberFormat="0" applyProtection="0"/>
    <xf numFmtId="0" fontId="15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166" fontId="17" fillId="0" borderId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</cellStyleXfs>
  <cellXfs count="7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18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right"/>
    </xf>
    <xf numFmtId="0" fontId="19" fillId="0" borderId="0" xfId="0" applyFont="1" applyAlignment="1">
      <alignment horizontal="right" vertical="top" wrapText="1"/>
    </xf>
    <xf numFmtId="0" fontId="19" fillId="0" borderId="0" xfId="0" applyFont="1" applyAlignment="1" applyProtection="1">
      <alignment horizontal="right" vertical="top" wrapText="1"/>
      <protection locked="0"/>
    </xf>
    <xf numFmtId="0" fontId="18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 applyProtection="1">
      <alignment horizontal="left" vertical="top" wrapText="1"/>
      <protection locked="0"/>
    </xf>
    <xf numFmtId="0" fontId="0" fillId="9" borderId="0" xfId="0" applyFill="1" applyAlignment="1">
      <alignment vertical="top"/>
    </xf>
    <xf numFmtId="0" fontId="20" fillId="9" borderId="0" xfId="0" applyFont="1" applyFill="1" applyAlignment="1">
      <alignment vertical="top"/>
    </xf>
    <xf numFmtId="0" fontId="0" fillId="9" borderId="0" xfId="0" applyFill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0" fontId="21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3" fontId="21" fillId="0" borderId="3" xfId="0" applyNumberFormat="1" applyFont="1" applyBorder="1" applyAlignment="1">
      <alignment horizontal="center" vertical="center" wrapText="1"/>
    </xf>
    <xf numFmtId="164" fontId="21" fillId="10" borderId="3" xfId="0" applyNumberFormat="1" applyFont="1" applyFill="1" applyBorder="1" applyAlignment="1">
      <alignment horizontal="center" vertical="center" wrapText="1"/>
    </xf>
    <xf numFmtId="4" fontId="21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>
      <alignment horizontal="left" vertical="top" wrapText="1"/>
    </xf>
    <xf numFmtId="0" fontId="21" fillId="0" borderId="3" xfId="0" applyFont="1" applyBorder="1" applyAlignment="1">
      <alignment vertical="top" wrapText="1"/>
    </xf>
    <xf numFmtId="0" fontId="21" fillId="0" borderId="3" xfId="0" applyFont="1" applyBorder="1" applyAlignment="1">
      <alignment horizontal="center" vertical="top" wrapText="1"/>
    </xf>
    <xf numFmtId="3" fontId="21" fillId="0" borderId="3" xfId="0" applyNumberFormat="1" applyFont="1" applyBorder="1" applyAlignment="1">
      <alignment horizontal="center" vertical="top" wrapText="1"/>
    </xf>
    <xf numFmtId="164" fontId="0" fillId="10" borderId="3" xfId="0" applyNumberFormat="1" applyFill="1" applyBorder="1" applyAlignment="1" applyProtection="1">
      <alignment horizontal="center" vertical="top"/>
      <protection locked="0"/>
    </xf>
    <xf numFmtId="4" fontId="0" fillId="0" borderId="3" xfId="0" applyNumberFormat="1" applyBorder="1" applyAlignment="1" applyProtection="1">
      <alignment horizontal="center" vertical="top"/>
      <protection locked="0"/>
    </xf>
    <xf numFmtId="4" fontId="21" fillId="0" borderId="3" xfId="0" applyNumberFormat="1" applyFont="1" applyBorder="1" applyAlignment="1">
      <alignment horizontal="center" vertical="top"/>
    </xf>
    <xf numFmtId="4" fontId="21" fillId="10" borderId="3" xfId="0" applyNumberFormat="1" applyFont="1" applyFill="1" applyBorder="1" applyAlignment="1">
      <alignment horizontal="center" vertical="top"/>
    </xf>
    <xf numFmtId="0" fontId="18" fillId="0" borderId="3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center" vertical="top" wrapText="1"/>
    </xf>
    <xf numFmtId="0" fontId="0" fillId="10" borderId="3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0" fontId="21" fillId="0" borderId="3" xfId="0" applyFont="1" applyBorder="1" applyAlignment="1">
      <alignment horizontal="left" vertical="top" wrapText="1"/>
    </xf>
    <xf numFmtId="0" fontId="21" fillId="10" borderId="0" xfId="0" applyFont="1" applyFill="1"/>
    <xf numFmtId="0" fontId="0" fillId="10" borderId="0" xfId="0" applyFill="1"/>
    <xf numFmtId="164" fontId="0" fillId="10" borderId="0" xfId="0" applyNumberFormat="1" applyFill="1"/>
    <xf numFmtId="0" fontId="18" fillId="10" borderId="0" xfId="0" applyFont="1" applyFill="1" applyAlignment="1">
      <alignment horizontal="center"/>
    </xf>
    <xf numFmtId="0" fontId="18" fillId="10" borderId="0" xfId="0" applyFont="1" applyFill="1"/>
    <xf numFmtId="0" fontId="0" fillId="10" borderId="0" xfId="0" applyFill="1" applyAlignment="1">
      <alignment horizontal="left"/>
    </xf>
    <xf numFmtId="0" fontId="0" fillId="10" borderId="0" xfId="0" applyFill="1" applyProtection="1">
      <protection locked="0"/>
    </xf>
    <xf numFmtId="164" fontId="0" fillId="0" borderId="0" xfId="0" applyNumberFormat="1"/>
    <xf numFmtId="0" fontId="18" fillId="0" borderId="0" xfId="0" applyFont="1" applyAlignment="1">
      <alignment horizontal="center"/>
    </xf>
    <xf numFmtId="0" fontId="18" fillId="0" borderId="0" xfId="0" applyFont="1"/>
    <xf numFmtId="3" fontId="20" fillId="0" borderId="3" xfId="0" applyNumberFormat="1" applyFont="1" applyBorder="1" applyAlignment="1">
      <alignment horizontal="center" vertical="center" wrapText="1"/>
    </xf>
    <xf numFmtId="164" fontId="20" fillId="0" borderId="3" xfId="0" applyNumberFormat="1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left" vertical="top" wrapText="1"/>
    </xf>
    <xf numFmtId="4" fontId="18" fillId="0" borderId="3" xfId="0" applyNumberFormat="1" applyFont="1" applyBorder="1" applyAlignment="1" applyProtection="1">
      <alignment horizontal="center" vertical="top" wrapText="1"/>
      <protection locked="0"/>
    </xf>
    <xf numFmtId="0" fontId="18" fillId="10" borderId="3" xfId="0" applyFont="1" applyFill="1" applyBorder="1" applyAlignment="1" applyProtection="1">
      <alignment vertical="top" wrapText="1"/>
      <protection locked="0"/>
    </xf>
    <xf numFmtId="0" fontId="20" fillId="0" borderId="6" xfId="30" applyFont="1" applyBorder="1" applyAlignment="1" applyProtection="1">
      <alignment vertical="center" wrapText="1"/>
      <protection locked="0"/>
    </xf>
    <xf numFmtId="0" fontId="23" fillId="10" borderId="0" xfId="0" applyFont="1" applyFill="1" applyAlignment="1">
      <alignment horizontal="left" wrapText="1"/>
    </xf>
    <xf numFmtId="0" fontId="23" fillId="10" borderId="0" xfId="0" applyFont="1" applyFill="1" applyAlignment="1">
      <alignment horizontal="left" vertical="top" wrapText="1"/>
    </xf>
    <xf numFmtId="0" fontId="22" fillId="0" borderId="0" xfId="0" applyFont="1" applyAlignment="1">
      <alignment horizontal="center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vertical="top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wrapText="1"/>
      <protection locked="0"/>
    </xf>
    <xf numFmtId="164" fontId="26" fillId="10" borderId="3" xfId="0" applyNumberFormat="1" applyFont="1" applyFill="1" applyBorder="1" applyAlignment="1" applyProtection="1">
      <alignment horizontal="center" vertical="top" wrapText="1"/>
      <protection locked="0"/>
    </xf>
    <xf numFmtId="3" fontId="27" fillId="0" borderId="3" xfId="0" applyNumberFormat="1" applyFont="1" applyBorder="1" applyAlignment="1">
      <alignment horizontal="center" vertical="top" wrapText="1"/>
    </xf>
    <xf numFmtId="4" fontId="28" fillId="0" borderId="3" xfId="0" applyNumberFormat="1" applyFont="1" applyBorder="1" applyAlignment="1">
      <alignment horizontal="center" vertical="top" wrapText="1"/>
    </xf>
    <xf numFmtId="4" fontId="28" fillId="10" borderId="3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horizontal="center"/>
    </xf>
    <xf numFmtId="0" fontId="0" fillId="0" borderId="0" xfId="0"/>
    <xf numFmtId="0" fontId="0" fillId="9" borderId="0" xfId="0" applyFill="1"/>
    <xf numFmtId="0" fontId="22" fillId="0" borderId="7" xfId="0" applyFont="1" applyBorder="1" applyAlignment="1">
      <alignment horizontal="center"/>
    </xf>
    <xf numFmtId="0" fontId="23" fillId="10" borderId="0" xfId="0" applyFont="1" applyFill="1" applyAlignment="1">
      <alignment horizontal="left" wrapText="1"/>
    </xf>
    <xf numFmtId="0" fontId="23" fillId="10" borderId="0" xfId="0" applyFont="1" applyFill="1" applyAlignment="1">
      <alignment horizontal="left" vertical="top" wrapText="1"/>
    </xf>
    <xf numFmtId="0" fontId="20" fillId="0" borderId="3" xfId="0" applyFont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left" vertical="top" wrapText="1"/>
    </xf>
    <xf numFmtId="0" fontId="18" fillId="10" borderId="8" xfId="0" applyFont="1" applyFill="1" applyBorder="1" applyAlignment="1">
      <alignment horizontal="left" vertical="top" wrapText="1"/>
    </xf>
    <xf numFmtId="0" fontId="18" fillId="10" borderId="5" xfId="0" applyFont="1" applyFill="1" applyBorder="1" applyAlignment="1">
      <alignment horizontal="left" vertical="top" wrapText="1"/>
    </xf>
  </cellXfs>
  <cellStyles count="40">
    <cellStyle name="Accent" xfId="1" xr:uid="{49D1091B-F872-4451-9555-4E5F66E57683}"/>
    <cellStyle name="Accent 1" xfId="2" xr:uid="{D5A21C38-FB64-4280-BC1A-3A02C66C0F94}"/>
    <cellStyle name="Accent 1 5" xfId="3" xr:uid="{DA8BEE43-8BDD-424B-8E5C-D9D2A11500D5}"/>
    <cellStyle name="Accent 2" xfId="4" xr:uid="{3F78DED2-076F-427A-86B0-F41B0A3CEF90}"/>
    <cellStyle name="Accent 2 6" xfId="5" xr:uid="{BCE634DF-16B6-4409-A2D2-936AAA047EA5}"/>
    <cellStyle name="Accent 3" xfId="6" xr:uid="{46897F71-D0AE-4AAD-AF83-9DB203E64A87}"/>
    <cellStyle name="Accent 3 7" xfId="7" xr:uid="{5DE0A83E-89CD-4329-A135-D98254A0771F}"/>
    <cellStyle name="Accent 4" xfId="8" xr:uid="{7760EB46-61E3-4422-9F4C-4B56C1F8B796}"/>
    <cellStyle name="Bad" xfId="9" xr:uid="{22EA40CF-3AE8-49B8-8496-ADCAF9172BB0}"/>
    <cellStyle name="Bad 8" xfId="10" xr:uid="{AF98C8B7-089D-41F8-9398-971772739A1D}"/>
    <cellStyle name="Error" xfId="11" xr:uid="{A90BA28B-C56D-4B66-AE5B-D1DFB1FD02B3}"/>
    <cellStyle name="Error 9" xfId="12" xr:uid="{C057F263-F848-4AFB-8CED-E712B31BBE95}"/>
    <cellStyle name="Excel Built-in Percent" xfId="13" xr:uid="{358F726D-6932-408C-A3D4-5F4BBC55E332}"/>
    <cellStyle name="Footnote" xfId="14" xr:uid="{6A68A7BD-BCE0-4425-9EDD-5DA0EC9822CE}"/>
    <cellStyle name="Footnote 10" xfId="15" xr:uid="{587A3BD6-BEA5-437C-A05D-603F5E0C1203}"/>
    <cellStyle name="Good" xfId="16" xr:uid="{F4CBCFBE-9282-40D2-B4D7-A201B43C5DD0}"/>
    <cellStyle name="Good 11" xfId="17" xr:uid="{A7C321DB-0CF9-49D4-9DE6-ECEC142C70C4}"/>
    <cellStyle name="Heading" xfId="18" xr:uid="{7DA8F0A3-7F10-487C-9567-6101455F634E}"/>
    <cellStyle name="Heading 1" xfId="19" xr:uid="{2F542048-F25E-4B7B-A29C-7DA75891C4DE}"/>
    <cellStyle name="Heading 1 13" xfId="20" xr:uid="{48EA959E-21EF-4519-9E85-B19D052CE740}"/>
    <cellStyle name="Heading 12" xfId="21" xr:uid="{80C59B0E-401B-4403-B128-1969E4CBE8F2}"/>
    <cellStyle name="Heading 2" xfId="22" xr:uid="{7E9D8E60-33DA-4FA9-B17A-FCB94B32B67E}"/>
    <cellStyle name="Heading 2 14" xfId="23" xr:uid="{38E85CA3-E895-40F9-A8D1-216137337810}"/>
    <cellStyle name="Hyperlink" xfId="24" xr:uid="{0CFC368E-2DB5-450F-9582-FDAF643B2D96}"/>
    <cellStyle name="Hyperlink 15" xfId="25" xr:uid="{CF510F04-C4DF-44ED-98F5-896AE89AC220}"/>
    <cellStyle name="Įprastas" xfId="0" builtinId="0" customBuiltin="1"/>
    <cellStyle name="Neutral" xfId="26" xr:uid="{46A5745A-F34F-428F-952E-89EDFDE25357}"/>
    <cellStyle name="Neutral 16" xfId="27" xr:uid="{F9D1E991-F6A9-4747-8FEF-366A6BBA6688}"/>
    <cellStyle name="Note" xfId="28" xr:uid="{C9C47867-42B3-4E73-90EA-2C4F6119B171}"/>
    <cellStyle name="Note 17" xfId="29" xr:uid="{FE04A96B-F1F9-4C55-B43D-060DF8C7A9C8}"/>
    <cellStyle name="Paprastas_Lapas1" xfId="30" xr:uid="{BBFAB18B-DDE0-4E29-A253-0F9DCCA8AFBA}"/>
    <cellStyle name="Result" xfId="31" xr:uid="{2948AFC6-DE0A-48F0-AFBD-0129589F493E}"/>
    <cellStyle name="Result 18" xfId="32" xr:uid="{4C63D3CA-3A29-43AD-8B65-5DC1B20EA445}"/>
    <cellStyle name="Result2" xfId="33" xr:uid="{33A81D3C-B3A3-43D6-A180-4363DDC745FE}"/>
    <cellStyle name="Status" xfId="34" xr:uid="{C6404C1F-BA89-4F52-83AF-AB1A298BD8D9}"/>
    <cellStyle name="Status 19" xfId="35" xr:uid="{925FA481-98B0-44C5-81D6-36CE3FC89651}"/>
    <cellStyle name="Text" xfId="36" xr:uid="{034DD3A3-0E15-468A-9D9C-4EC139746B84}"/>
    <cellStyle name="Text 20" xfId="37" xr:uid="{3CE294AB-AF62-4E28-A35D-236973B972E1}"/>
    <cellStyle name="Warning" xfId="38" xr:uid="{2E68437E-261C-4FDE-AE1C-473DB98BA24F}"/>
    <cellStyle name="Warning 21" xfId="39" xr:uid="{A043A7E3-9B5F-462E-A991-629D56D76C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4F78E-69F2-4CEA-A0A7-758D24491E24}">
  <dimension ref="A1:T19"/>
  <sheetViews>
    <sheetView tabSelected="1" topLeftCell="A15" zoomScale="70" zoomScaleNormal="70" workbookViewId="0">
      <selection activeCell="O23" sqref="O23"/>
    </sheetView>
  </sheetViews>
  <sheetFormatPr defaultColWidth="9.85546875" defaultRowHeight="15" x14ac:dyDescent="0.25"/>
  <cols>
    <col min="1" max="1" width="8.85546875" style="1" customWidth="1"/>
    <col min="2" max="2" width="50.5703125" customWidth="1"/>
    <col min="3" max="3" width="10.42578125" style="12" customWidth="1"/>
    <col min="4" max="4" width="14.85546875" customWidth="1"/>
    <col min="5" max="5" width="11.5703125" style="47" customWidth="1"/>
    <col min="6" max="6" width="14.5703125" customWidth="1"/>
    <col min="7" max="7" width="13.28515625" style="48" customWidth="1"/>
    <col min="8" max="8" width="13.28515625" style="49" customWidth="1"/>
    <col min="9" max="9" width="61.140625" customWidth="1"/>
    <col min="10" max="10" width="7.5703125" customWidth="1"/>
    <col min="11" max="11" width="11.5703125" customWidth="1"/>
    <col min="12" max="12" width="28.85546875" customWidth="1"/>
    <col min="13" max="13" width="15.42578125" customWidth="1"/>
    <col min="14" max="15" width="18" customWidth="1"/>
    <col min="16" max="16" width="12.28515625" style="11" customWidth="1"/>
    <col min="17" max="17" width="9.85546875" style="11" customWidth="1"/>
    <col min="18" max="18" width="35.5703125" style="11" customWidth="1"/>
  </cols>
  <sheetData>
    <row r="1" spans="1:18" ht="15.75" customHeight="1" x14ac:dyDescent="0.25">
      <c r="B1" s="2"/>
      <c r="C1" s="2"/>
      <c r="D1" s="3"/>
      <c r="E1" s="4"/>
      <c r="F1" s="5"/>
      <c r="G1" s="6"/>
      <c r="H1" s="7"/>
      <c r="I1" s="2"/>
      <c r="J1" s="2"/>
      <c r="K1" s="2"/>
      <c r="L1" s="2"/>
      <c r="M1" s="8"/>
      <c r="N1" s="8"/>
      <c r="O1" s="8"/>
      <c r="P1" s="9"/>
      <c r="Q1" s="10"/>
    </row>
    <row r="2" spans="1:18" ht="15.75" x14ac:dyDescent="0.2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59"/>
    </row>
    <row r="3" spans="1:18" ht="15.75" x14ac:dyDescent="0.25">
      <c r="E3" s="69"/>
      <c r="F3" s="69"/>
      <c r="G3" s="69"/>
      <c r="H3" s="69"/>
      <c r="I3" s="69"/>
      <c r="M3" s="13"/>
      <c r="N3" s="13"/>
      <c r="O3" s="13"/>
      <c r="P3" s="14"/>
      <c r="Q3" s="14"/>
    </row>
    <row r="4" spans="1:18" x14ac:dyDescent="0.2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8" s="19" customFormat="1" ht="18" customHeight="1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15"/>
      <c r="M5" s="16"/>
      <c r="N5" s="16"/>
      <c r="O5" s="16"/>
      <c r="P5" s="17"/>
      <c r="Q5" s="17"/>
      <c r="R5" s="18"/>
    </row>
    <row r="6" spans="1:18" ht="15" customHeight="1" x14ac:dyDescent="0.25">
      <c r="A6" s="71" t="s">
        <v>1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59"/>
    </row>
    <row r="7" spans="1:18" ht="181.9" customHeight="1" x14ac:dyDescent="0.25">
      <c r="A7" s="20" t="s">
        <v>2</v>
      </c>
      <c r="B7" s="20" t="s">
        <v>3</v>
      </c>
      <c r="C7" s="21" t="s">
        <v>4</v>
      </c>
      <c r="D7" s="22" t="s">
        <v>5</v>
      </c>
      <c r="E7" s="23" t="s">
        <v>6</v>
      </c>
      <c r="F7" s="24" t="s">
        <v>45</v>
      </c>
      <c r="G7" s="24" t="s">
        <v>7</v>
      </c>
      <c r="H7" s="24" t="s">
        <v>8</v>
      </c>
      <c r="I7" s="20" t="s">
        <v>9</v>
      </c>
      <c r="J7" s="20" t="s">
        <v>10</v>
      </c>
      <c r="K7" s="20" t="s">
        <v>11</v>
      </c>
      <c r="L7" s="20" t="s">
        <v>12</v>
      </c>
      <c r="M7" s="20" t="s">
        <v>13</v>
      </c>
      <c r="N7" s="20" t="s">
        <v>14</v>
      </c>
      <c r="O7" s="20" t="s">
        <v>46</v>
      </c>
      <c r="P7" s="25" t="s">
        <v>15</v>
      </c>
      <c r="Q7" s="25" t="s">
        <v>16</v>
      </c>
      <c r="R7" s="56" t="s">
        <v>17</v>
      </c>
    </row>
    <row r="8" spans="1:18" ht="66.75" customHeight="1" x14ac:dyDescent="0.25">
      <c r="A8" s="26" t="s">
        <v>18</v>
      </c>
      <c r="B8" s="27" t="s">
        <v>19</v>
      </c>
      <c r="C8" s="28" t="s">
        <v>20</v>
      </c>
      <c r="D8" s="29">
        <v>36</v>
      </c>
      <c r="E8" s="30"/>
      <c r="F8" s="31"/>
      <c r="G8" s="32">
        <f>D8*E8</f>
        <v>0</v>
      </c>
      <c r="H8" s="33">
        <f>G8+G8*F8/100</f>
        <v>0</v>
      </c>
      <c r="I8" s="34" t="s">
        <v>21</v>
      </c>
      <c r="J8" s="35" t="s">
        <v>22</v>
      </c>
      <c r="K8" s="35" t="s">
        <v>23</v>
      </c>
      <c r="L8" s="35" t="s">
        <v>24</v>
      </c>
      <c r="M8" s="35" t="s">
        <v>25</v>
      </c>
      <c r="N8" s="35">
        <v>70</v>
      </c>
      <c r="O8" s="35"/>
      <c r="P8" s="36"/>
      <c r="Q8" s="37"/>
      <c r="R8" s="37"/>
    </row>
    <row r="9" spans="1:18" ht="30" x14ac:dyDescent="0.25">
      <c r="A9" s="39" t="s">
        <v>26</v>
      </c>
      <c r="B9" s="27" t="s">
        <v>27</v>
      </c>
      <c r="C9" s="35" t="s">
        <v>28</v>
      </c>
      <c r="D9" s="29">
        <v>144</v>
      </c>
      <c r="E9" s="30"/>
      <c r="F9" s="31"/>
      <c r="G9" s="32">
        <f>D9*E9</f>
        <v>0</v>
      </c>
      <c r="H9" s="33">
        <f>G9+G9*F9/100</f>
        <v>0</v>
      </c>
      <c r="I9" s="34" t="s">
        <v>29</v>
      </c>
      <c r="J9" s="35">
        <v>2</v>
      </c>
      <c r="K9" s="35"/>
      <c r="L9" s="35"/>
      <c r="M9" s="35"/>
      <c r="N9" s="35">
        <v>45</v>
      </c>
      <c r="O9" s="35"/>
      <c r="P9" s="36"/>
      <c r="Q9" s="38"/>
      <c r="R9" s="37"/>
    </row>
    <row r="10" spans="1:18" x14ac:dyDescent="0.25">
      <c r="B10" s="40" t="s">
        <v>30</v>
      </c>
      <c r="C10" s="41"/>
      <c r="D10" s="41"/>
      <c r="E10" s="42"/>
      <c r="F10" s="41"/>
      <c r="G10" s="43"/>
      <c r="H10" s="44"/>
      <c r="I10" s="41"/>
      <c r="J10" s="41"/>
      <c r="K10" s="41"/>
      <c r="L10" s="41"/>
      <c r="M10" s="41"/>
      <c r="N10" s="41"/>
      <c r="O10" s="41"/>
    </row>
    <row r="11" spans="1:18" ht="15" customHeight="1" x14ac:dyDescent="0.25">
      <c r="B11" s="72" t="s">
        <v>31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57"/>
    </row>
    <row r="12" spans="1:18" s="41" customFormat="1" ht="15" customHeight="1" x14ac:dyDescent="0.25">
      <c r="A12" s="45"/>
      <c r="B12" s="72" t="s">
        <v>32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57"/>
      <c r="P12" s="46"/>
      <c r="Q12" s="46"/>
      <c r="R12" s="46"/>
    </row>
    <row r="13" spans="1:18" ht="15" customHeight="1" x14ac:dyDescent="0.25">
      <c r="B13" s="72" t="s">
        <v>33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57"/>
    </row>
    <row r="14" spans="1:18" ht="27" customHeight="1" x14ac:dyDescent="0.25">
      <c r="B14" s="73" t="s">
        <v>34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58"/>
    </row>
    <row r="15" spans="1:18" ht="15" customHeight="1" x14ac:dyDescent="0.25">
      <c r="B15" s="72" t="s">
        <v>35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57"/>
    </row>
    <row r="16" spans="1:18" ht="15" customHeight="1" x14ac:dyDescent="0.25">
      <c r="B16" s="72" t="s">
        <v>36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57"/>
    </row>
    <row r="18" spans="1:20" ht="149.44999999999999" customHeight="1" x14ac:dyDescent="0.25">
      <c r="A18" s="21" t="s">
        <v>37</v>
      </c>
      <c r="B18" s="21" t="s">
        <v>3</v>
      </c>
      <c r="C18" s="21" t="s">
        <v>4</v>
      </c>
      <c r="D18" s="50" t="s">
        <v>38</v>
      </c>
      <c r="E18" s="51" t="s">
        <v>39</v>
      </c>
      <c r="F18" s="52" t="s">
        <v>40</v>
      </c>
      <c r="G18" s="24" t="s">
        <v>7</v>
      </c>
      <c r="H18" s="24" t="s">
        <v>8</v>
      </c>
      <c r="I18" s="74" t="s">
        <v>9</v>
      </c>
      <c r="J18" s="74"/>
      <c r="K18" s="74"/>
      <c r="L18" s="74"/>
      <c r="M18" s="25" t="s">
        <v>41</v>
      </c>
      <c r="N18" s="60" t="s">
        <v>42</v>
      </c>
      <c r="O18" s="20" t="s">
        <v>46</v>
      </c>
      <c r="R18" s="56" t="s">
        <v>17</v>
      </c>
      <c r="S18" s="11"/>
      <c r="T18" s="11"/>
    </row>
    <row r="19" spans="1:20" ht="190.7" customHeight="1" x14ac:dyDescent="0.25">
      <c r="A19" s="53" t="s">
        <v>43</v>
      </c>
      <c r="B19" s="27" t="s">
        <v>44</v>
      </c>
      <c r="C19" s="35" t="s">
        <v>20</v>
      </c>
      <c r="D19" s="65">
        <v>2</v>
      </c>
      <c r="E19" s="64">
        <v>1600</v>
      </c>
      <c r="F19" s="54">
        <v>0</v>
      </c>
      <c r="G19" s="66">
        <f t="shared" ref="G19" si="0">D19*E19</f>
        <v>3200</v>
      </c>
      <c r="H19" s="67">
        <f t="shared" ref="H19" si="1">G19+G19*F19/100</f>
        <v>3200</v>
      </c>
      <c r="I19" s="75" t="s">
        <v>47</v>
      </c>
      <c r="J19" s="76"/>
      <c r="K19" s="76"/>
      <c r="L19" s="77"/>
      <c r="M19" s="55" t="s">
        <v>48</v>
      </c>
      <c r="N19" s="61" t="s">
        <v>49</v>
      </c>
      <c r="O19" s="62" t="s">
        <v>51</v>
      </c>
      <c r="R19" s="63" t="s">
        <v>50</v>
      </c>
      <c r="S19" s="11"/>
      <c r="T19" s="11"/>
    </row>
  </sheetData>
  <mergeCells count="13">
    <mergeCell ref="I19:L19"/>
    <mergeCell ref="B16:N16"/>
    <mergeCell ref="I18:L18"/>
    <mergeCell ref="B11:N11"/>
    <mergeCell ref="B12:N12"/>
    <mergeCell ref="B13:N13"/>
    <mergeCell ref="B14:N14"/>
    <mergeCell ref="B15:N15"/>
    <mergeCell ref="A2:N2"/>
    <mergeCell ref="E3:I3"/>
    <mergeCell ref="A4:N4"/>
    <mergeCell ref="A5:K5"/>
    <mergeCell ref="A6:N6"/>
  </mergeCells>
  <pageMargins left="0.31535433070866109" right="0.31535433070866109" top="1.5354330708661448" bottom="0.78740157480315009" header="1.1417322834645698" footer="0.39370078740157505"/>
  <pageSetup paperSize="9" scale="40" fitToWidth="0" fitToHeight="0" pageOrder="overThenDown" orientation="landscape" horizontalDpi="200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8" ma:contentTypeDescription="Kurkite naują dokumentą." ma:contentTypeScope="" ma:versionID="36d318289db185920a0951300f7b1771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060fc76a65efa5dcbde772b54732e2d0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8B982B-F148-44B2-B92A-C3EA1CD6DB1E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customXml/itemProps2.xml><?xml version="1.0" encoding="utf-8"?>
<ds:datastoreItem xmlns:ds="http://schemas.openxmlformats.org/officeDocument/2006/customXml" ds:itemID="{3431E9C2-9EFF-4B2C-A8BE-A4B6C3D26B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477D2B-3950-4012-A715-1C25304E5F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93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1-16_pirkimo_dalys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Viesieji1</dc:creator>
  <cp:lastModifiedBy>Vaida Gaidamavičiūtė</cp:lastModifiedBy>
  <cp:revision>268</cp:revision>
  <cp:lastPrinted>2024-11-13T12:20:10Z</cp:lastPrinted>
  <dcterms:created xsi:type="dcterms:W3CDTF">2016-09-09T09:35:31Z</dcterms:created>
  <dcterms:modified xsi:type="dcterms:W3CDTF">2025-01-27T12:55:53Z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ntentTypeId">
    <vt:lpwstr>0x0101008E25670BE377154BAD1C9BBF22B81D14</vt:lpwstr>
  </property>
  <property fmtid="{D5CDD505-2E9C-101B-9397-08002B2CF9AE}" pid="4" name="MediaServiceImageTags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2025-01-02T06:46:32Z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cdd60a45-b864-4c5f-be74-f2241462b4b3</vt:lpwstr>
  </property>
  <property fmtid="{D5CDD505-2E9C-101B-9397-08002B2CF9AE}" pid="10" name="MSIP_Label_defa4170-0d19-0005-0004-bc88714345d2_ActionId">
    <vt:lpwstr>24d0446d-42a4-45f3-a8ae-2d7faa642d3b</vt:lpwstr>
  </property>
  <property fmtid="{D5CDD505-2E9C-101B-9397-08002B2CF9AE}" pid="11" name="MSIP_Label_defa4170-0d19-0005-0004-bc88714345d2_ContentBits">
    <vt:lpwstr>0</vt:lpwstr>
  </property>
</Properties>
</file>