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kaunopoliklinika-my.sharepoint.com/personal/a_druziniene_kaunopoliklinika_lt/Documents/Darbalaukis/Pirkimai/Kauno miesto savivaldybės administracijos darbuotojų privalomų sveikatos patikrinimų paslaugos (Neskelbiama apklausa)/"/>
    </mc:Choice>
  </mc:AlternateContent>
  <xr:revisionPtr revIDLastSave="44" documentId="8_{922A8D86-06EA-4F7D-92C7-3761A67FD4C8}" xr6:coauthVersionLast="47" xr6:coauthVersionMax="47" xr10:uidLastSave="{4B52A07B-1690-45CB-97B9-ACFAFE9F2F97}"/>
  <bookViews>
    <workbookView xWindow="-108" yWindow="-108" windowWidth="30936" windowHeight="16776" xr2:uid="{00000000-000D-0000-FFFF-FFFF00000000}"/>
  </bookViews>
  <sheets>
    <sheet name="Lapas1" sheetId="1" r:id="rId1"/>
  </sheets>
  <definedNames>
    <definedName name="_xlnm.Print_Area" localSheetId="0">Lapas1!$A$1:$H$74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 l="1"/>
  <c r="G34" i="1"/>
  <c r="G35" i="1" l="1"/>
  <c r="G37" i="1" s="1"/>
  <c r="B27" i="1" s="1"/>
</calcChain>
</file>

<file path=xl/sharedStrings.xml><?xml version="1.0" encoding="utf-8"?>
<sst xmlns="http://schemas.openxmlformats.org/spreadsheetml/2006/main" count="59" uniqueCount="55">
  <si>
    <t>Už pasiūlymą atsakingo asmens vardas, pavardė</t>
  </si>
  <si>
    <t>Telefono numeris</t>
  </si>
  <si>
    <t>El. pašto adresas</t>
  </si>
  <si>
    <t>Eil. Nr.</t>
  </si>
  <si>
    <t>Pateikto dokumento pavadinimas</t>
  </si>
  <si>
    <t>(data)</t>
  </si>
  <si>
    <t xml:space="preserve">PASIŪLYMAS </t>
  </si>
  <si>
    <t xml:space="preserve">Subtiekėjo pavadinimas, adresas </t>
  </si>
  <si>
    <t>Kauno miesto savivaldybės administracija</t>
  </si>
  <si>
    <t>(Adresatas (perkančioji organizacija))</t>
  </si>
  <si>
    <t>3. Šiuo pasiūlymu įsipareigojame laikytis Lietuvos Respublikos Viešųjų pirkimų įstatymo, kitų teisės aktų bei sutarties sąlygų.</t>
  </si>
  <si>
    <t>Dokumento puslapių skaičius</t>
  </si>
  <si>
    <t>Mato vnt.</t>
  </si>
  <si>
    <t xml:space="preserve">Nr. </t>
  </si>
  <si>
    <t>Vieneto įkainis, Eur be PVM</t>
  </si>
  <si>
    <t>Įmonės kodas</t>
  </si>
  <si>
    <t xml:space="preserve">****Pildyti tuomet, jei bus pateikta konfidenciali informacija. Tiekėjas negali nurodyti, kad konfidenciali yra pasiūlymo kaina arba, kad visas pasiūlymas yra konfidencialus. </t>
  </si>
  <si>
    <t>Tiekėjo atsiskaitomosios sąskaitos Nr., bankas, banko kodas</t>
  </si>
  <si>
    <t>Bendra planuojama kaina:</t>
  </si>
  <si>
    <t>Paslaugos pavadinimas</t>
  </si>
  <si>
    <t xml:space="preserve">Bendra planuojama kaina, Eur be PVM    </t>
  </si>
  <si>
    <t>2. Į paslaugų įkainius privalo būti įskaičiuoti visi mokesčiai ir visos su paslaugų teikimu susijusios išlaidos. Patvirtiname, kad mes prisiimame riziką už visas išlaidas, kurias teikdami pasiūlymą privalėjome įskaičiuoti į pasiūlymo kainą.</t>
  </si>
  <si>
    <t>1.</t>
  </si>
  <si>
    <t xml:space="preserve">***Pildyti tuomet, jei sutarties vykdymui bus pasitelkti subtiekėjai. </t>
  </si>
  <si>
    <t>Iš viso EUR su PVM</t>
  </si>
  <si>
    <t>Iš viso EUR be PVM:</t>
  </si>
  <si>
    <t xml:space="preserve">Eur su PVM </t>
  </si>
  <si>
    <t xml:space="preserve">Eur be PVM </t>
  </si>
  <si>
    <t>Paaškinimas, kokia konkreti informacija yra konfidenciali ir kodėl</t>
  </si>
  <si>
    <t xml:space="preserve">Lentelės 4 stulpelyje nurodyti paslaugų kiekiai yra preliminarūs (jie naudojami pasiūlymų kainų palyginimui). </t>
  </si>
  <si>
    <t>Pastabos:</t>
  </si>
  <si>
    <t>vnt.</t>
  </si>
  <si>
    <t>Preliminarus paslaugų kiekis per 24 mėn.</t>
  </si>
  <si>
    <t>DĖL KAUNO MIESTO SAVIVALDYBĖS ADMINISTRACIJOS DARBUOTOJŲ PRIVALOMŲ SVEIKATOS PATIKRINIMŲ PASLAUGŲ MAŽOS VERTĖS PIRKIMO NESKELBIAMOS APKLAUSOS BŪDU</t>
  </si>
  <si>
    <r>
      <t xml:space="preserve">Tiekėjo pavadinimas </t>
    </r>
    <r>
      <rPr>
        <i/>
        <sz val="12"/>
        <color theme="1"/>
        <rFont val="Calibri"/>
        <family val="2"/>
        <charset val="186"/>
        <scheme val="minor"/>
      </rPr>
      <t>/jei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</si>
  <si>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</si>
  <si>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t>1. Išnagrinėję sutarties projektą su priedais, mes siūlome Kauno miesto savivaldybės administracijos darbuotojų privalomų sveikatos patikrinimų</t>
    </r>
    <r>
      <rPr>
        <b/>
        <sz val="12"/>
        <rFont val="Calibri"/>
        <family val="2"/>
        <charset val="186"/>
        <scheme val="minor"/>
      </rPr>
      <t xml:space="preserve"> paslaugas</t>
    </r>
    <r>
      <rPr>
        <sz val="12"/>
        <rFont val="Calibri"/>
        <family val="2"/>
        <charset val="186"/>
        <scheme val="minor"/>
      </rPr>
      <t xml:space="preserve">, atitinkančias sutarties projekte ir jo prieduose nustatytus reikalavimus, </t>
    </r>
    <r>
      <rPr>
        <b/>
        <sz val="12"/>
        <rFont val="Calibri"/>
        <family val="2"/>
        <charset val="186"/>
        <scheme val="minor"/>
      </rPr>
      <t>teikti už bendrą planuojamą kainą</t>
    </r>
    <r>
      <rPr>
        <sz val="12"/>
        <rFont val="Calibri"/>
        <family val="2"/>
        <charset val="186"/>
        <scheme val="minor"/>
      </rPr>
      <t>:</t>
    </r>
  </si>
  <si>
    <r>
      <t xml:space="preserve">Pastaba: </t>
    </r>
    <r>
      <rPr>
        <b/>
        <i/>
        <sz val="12"/>
        <color rgb="FFFF0000"/>
        <rFont val="Calibri"/>
        <family val="2"/>
        <charset val="186"/>
        <scheme val="minor"/>
      </rPr>
      <t xml:space="preserve">Tiekėjai nurodo  įkainį (5-tas lentelės stulpelis) ir taikomą (jei taikoma) PVM tarifą nurodytoje lentelės vietoje. 5 stulpelyje įkainis turi būti nurodytas </t>
    </r>
    <r>
      <rPr>
        <b/>
        <i/>
        <u/>
        <sz val="12"/>
        <color rgb="FFFF0000"/>
        <rFont val="Calibri"/>
        <family val="2"/>
        <charset val="186"/>
        <scheme val="minor"/>
      </rPr>
      <t>2 skaitmenų po kablelio</t>
    </r>
    <r>
      <rPr>
        <b/>
        <i/>
        <sz val="12"/>
        <color rgb="FFFF0000"/>
        <rFont val="Calibri"/>
        <family val="2"/>
        <charset val="186"/>
        <scheme val="minor"/>
      </rPr>
      <t xml:space="preserve"> tikslumu. Kiti pasiūlymo kainos skaičiavimai bus paskaičiuoti automatiškai.</t>
    </r>
  </si>
  <si>
    <r>
      <rPr>
        <b/>
        <sz val="12"/>
        <color theme="1"/>
        <rFont val="Calibri"/>
        <family val="2"/>
        <charset val="186"/>
        <scheme val="minor"/>
      </rPr>
      <t>Įrašyti abi reikalaujamas reikšmes:</t>
    </r>
    <r>
      <rPr>
        <sz val="12"/>
        <color theme="1"/>
        <rFont val="Calibri"/>
        <family val="2"/>
        <charset val="186"/>
        <scheme val="minor"/>
      </rPr>
      <t xml:space="preserve">
1. Subtiekėjams numatomos perduoti prekės/paslaugos (įvardinti konkrečiai prekes/paslaugas);
2. Subtiekėjams perduodama sutarties dalis % sutarties kainoje.</t>
    </r>
  </si>
  <si>
    <r>
      <t>4. Pateikdami šį pasiūlymą, patvirtiname, kad neturime VPĮ 46 str. 2</t>
    </r>
    <r>
      <rPr>
        <vertAlign val="superscript"/>
        <sz val="12"/>
        <color theme="1"/>
        <rFont val="Calibri"/>
        <family val="2"/>
        <charset val="186"/>
        <scheme val="minor"/>
      </rPr>
      <t>1</t>
    </r>
    <r>
      <rPr>
        <sz val="12"/>
        <color theme="1"/>
        <rFont val="Calibri"/>
        <family val="2"/>
        <charset val="186"/>
        <scheme val="minor"/>
      </rPr>
      <t xml:space="preserve">  dalyje nurodyto pašalinimo pagrindo (taikoma juridiniams asmenims) – uždraudimas dalyvauti viešuosiuose pirkimuose dėl baudžiamojo poveikio priemonių įvykdymo. Įsipareigojame nedelsiant informuoti perkančiąją organizaciją, jeigu ateityje atsiras aplinkybių, dėl kurių gali būti taikomas šis pašalinimo pagrindas. Tuo atveju, jei pirkimo sąlygose  taikomi kvalifikaciniai reikalavimai, tiekėjas turi pateikti ūkio subjektų, kurių pajėgumais remiasi, laisvos formos deklaraciją, kurioje nurodoma, kad šie subjektai neturi VPĮ 46 str. 2</t>
    </r>
    <r>
      <rPr>
        <vertAlign val="superscript"/>
        <sz val="12"/>
        <color theme="1"/>
        <rFont val="Calibri"/>
        <family val="2"/>
        <charset val="186"/>
        <scheme val="minor"/>
      </rPr>
      <t>1</t>
    </r>
    <r>
      <rPr>
        <sz val="12"/>
        <color theme="1"/>
        <rFont val="Calibri"/>
        <family val="2"/>
        <charset val="186"/>
        <scheme val="minor"/>
      </rPr>
      <t xml:space="preserve"> dalyje nurodyto pašalinimo pagrindo.</t>
    </r>
  </si>
  <si>
    <t>5. Patvirtiname, kad visi pridedami dokumentai yra mūsų pasiūlymo dalis.</t>
  </si>
  <si>
    <t>6. Įsipareigojame laikytis pasiūlyme pateiktų sąlygų bei nesiimti jokių veiksmų, galinčių sutrukdyti pasiūlymo akceptavimui ar sutarties pasirašymui ir įsipareigojimui.</t>
  </si>
  <si>
    <t>7. Vykdant sutartį pasitelksiu šiuos subtiekėjus***:</t>
  </si>
  <si>
    <t>8. Šiame pasiūlyme yra pateikta ir konfidenciali informacija (dokumentai su konfidencialia informacija įsegti atskirai) ****:</t>
  </si>
  <si>
    <r>
      <t>9.</t>
    </r>
    <r>
      <rPr>
        <sz val="12"/>
        <color theme="1"/>
        <rFont val="Calibri"/>
        <family val="2"/>
        <charset val="186"/>
        <scheme val="minor"/>
      </rPr>
      <t xml:space="preserve"> </t>
    </r>
    <r>
      <rPr>
        <b/>
        <sz val="12"/>
        <color theme="1"/>
        <rFont val="Calibri"/>
        <family val="2"/>
        <charset val="186"/>
        <scheme val="minor"/>
      </rPr>
      <t>Kartu su pasiūlymu pateikiami šie dokumentai:</t>
    </r>
  </si>
  <si>
    <t xml:space="preserve">PASTABOS: - 8 punkte prašome nurodyti Jūsų pasiūlymo konfidencialią informaciją. Konfidencialia informacija gali būti, įskaitant, bet ja neapsiribojant, komercinė (gamybinė) paslaptis ir konfidencialieji pasiūlymų aspektai. Konfidencialia negalima laikyti informacijos nurodytos Lietuvos Respublikos viešųjų pirkimų įstatymo 20 str. 2 d. 
-Informuojame, kad tuo atveju, kai viešajame pirkime nurodomi fiziniai asmenys (pvz. tiekėjai, tiekėjo darbuotojai ar 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ar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</si>
  <si>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r>
      <t xml:space="preserve">PVM tarifas, proc. </t>
    </r>
    <r>
      <rPr>
        <b/>
        <i/>
        <sz val="12"/>
        <color rgb="FFFF0000"/>
        <rFont val="Calibri"/>
        <family val="2"/>
        <charset val="186"/>
        <scheme val="minor"/>
      </rPr>
      <t>(įrašyti, jei taikoma)</t>
    </r>
  </si>
  <si>
    <r>
      <t xml:space="preserve">Darbuotojo privalomas sveikatos patikrinimas              </t>
    </r>
    <r>
      <rPr>
        <i/>
        <sz val="10"/>
        <color theme="1"/>
        <rFont val="Calibri"/>
        <family val="2"/>
        <charset val="186"/>
        <scheme val="minor"/>
      </rPr>
      <t xml:space="preserve"> Savanorių pr.369, Kaunas, Darbo medicinos centras            </t>
    </r>
  </si>
  <si>
    <t>VŠĮ Kauno miesto poliklinika</t>
  </si>
  <si>
    <t>Pramonės pr. 31, LT-51270 Kaunas</t>
  </si>
  <si>
    <t>Aurelija Družinienė</t>
  </si>
  <si>
    <t>aurelija.druziniene@kaunopoliklinika.lt</t>
  </si>
  <si>
    <t>LT047044060002942424, AB SEB, 70440</t>
  </si>
  <si>
    <r>
      <t xml:space="preserve">Tais atvejais, kai pagal galiojančius teisės aktus tiekėjui nereikia mokėti PVM, nurodyti juridinį pagrindą, kuriuo remiantis nereikia mokėti PVM : </t>
    </r>
    <r>
      <rPr>
        <b/>
        <sz val="11"/>
        <rFont val="Calibri"/>
        <family val="2"/>
        <charset val="186"/>
        <scheme val="minor"/>
      </rPr>
      <t>PVM netaikomas vadovaujantis LR pridėtinės vertės mokesčio įstatymo 20 str. 1 d.</t>
    </r>
  </si>
  <si>
    <t>037403904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</si>
</sst>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2"/>
      <color theme="1"/>
      <name val="Times New Roman"/>
      <family val="1"/>
      <charset val="186"/>
    </font>
    <font>
      <sz val="12"/>
      <color theme="1"/>
      <name val="Calibri"/>
      <family val="2"/>
      <charset val="186"/>
      <scheme val="minor"/>
    </font>
    <font>
      <sz val="10"/>
      <color theme="1"/>
      <name val="Calibri"/>
      <family val="2"/>
      <charset val="186"/>
      <scheme val="minor"/>
    </font>
    <font>
      <u/>
      <sz val="12"/>
      <color theme="1"/>
      <name val="Calibri"/>
      <family val="2"/>
      <charset val="186"/>
      <scheme val="minor"/>
    </font>
    <font>
      <b/>
      <sz val="13"/>
      <color theme="1"/>
      <name val="Calibri"/>
      <family val="2"/>
      <charset val="186"/>
      <scheme val="minor"/>
    </font>
    <font>
      <i/>
      <sz val="12"/>
      <color theme="1"/>
      <name val="Calibri"/>
      <family val="2"/>
      <charset val="186"/>
      <scheme val="minor"/>
    </font>
    <font>
      <sz val="12"/>
      <name val="Calibri"/>
      <family val="2"/>
      <charset val="186"/>
      <scheme val="minor"/>
    </font>
    <font>
      <b/>
      <sz val="12"/>
      <name val="Calibri"/>
      <family val="2"/>
      <charset val="186"/>
      <scheme val="minor"/>
    </font>
    <font>
      <b/>
      <sz val="12"/>
      <color rgb="FFFF0000"/>
      <name val="Calibri"/>
      <family val="2"/>
      <charset val="186"/>
      <scheme val="minor"/>
    </font>
    <font>
      <b/>
      <i/>
      <sz val="12"/>
      <color rgb="FFFF0000"/>
      <name val="Calibri"/>
      <family val="2"/>
      <charset val="186"/>
      <scheme val="minor"/>
    </font>
    <font>
      <b/>
      <i/>
      <u/>
      <sz val="12"/>
      <color rgb="FFFF0000"/>
      <name val="Calibri"/>
      <family val="2"/>
      <charset val="186"/>
      <scheme val="minor"/>
    </font>
    <font>
      <b/>
      <sz val="12"/>
      <color theme="1"/>
      <name val="Calibri"/>
      <family val="2"/>
      <charset val="186"/>
      <scheme val="minor"/>
    </font>
    <font>
      <b/>
      <sz val="10"/>
      <color theme="1"/>
      <name val="Calibri"/>
      <family val="2"/>
      <charset val="186"/>
      <scheme val="minor"/>
    </font>
    <font>
      <b/>
      <i/>
      <sz val="10"/>
      <color theme="1"/>
      <name val="Calibri"/>
      <family val="2"/>
      <charset val="186"/>
      <scheme val="minor"/>
    </font>
    <font>
      <i/>
      <sz val="10"/>
      <color theme="1"/>
      <name val="Calibri"/>
      <family val="2"/>
      <charset val="186"/>
      <scheme val="minor"/>
    </font>
    <font>
      <b/>
      <sz val="11"/>
      <color rgb="FFFF0000"/>
      <name val="Calibri"/>
      <family val="2"/>
      <charset val="186"/>
      <scheme val="minor"/>
    </font>
    <font>
      <sz val="12"/>
      <color rgb="FFFF0000"/>
      <name val="Calibri"/>
      <family val="2"/>
      <charset val="186"/>
      <scheme val="minor"/>
    </font>
    <font>
      <b/>
      <i/>
      <u/>
      <sz val="10"/>
      <color theme="1"/>
      <name val="Calibri"/>
      <family val="2"/>
      <charset val="186"/>
      <scheme val="minor"/>
    </font>
    <font>
      <vertAlign val="superscript"/>
      <sz val="12"/>
      <color theme="1"/>
      <name val="Calibri"/>
      <family val="2"/>
      <charset val="186"/>
      <scheme val="minor"/>
    </font>
    <font>
      <b/>
      <sz val="11"/>
      <name val="Calibri"/>
      <family val="2"/>
      <charset val="186"/>
      <scheme val="minor"/>
    </font>
  </fonts>
  <fills count="2">
    <fill>
      <patternFill patternType="none"/>
    </fill>
    <fill>
      <patternFill patternType="gray125"/>
    </fill>
  </fills>
  <borders count="1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105">
    <xf numFmtId="0" fontId="0" fillId="0" borderId="0" xfId="0"/>
    <xf numFmtId="0" fontId="1" fillId="0" borderId="0" xfId="0" applyFont="1" applyProtection="1">
      <protection locked="0"/>
    </xf>
    <xf numFmtId="0" fontId="0" fillId="0" borderId="0" xfId="0" applyProtection="1">
      <protection locked="0"/>
    </xf>
    <xf numFmtId="0" fontId="1" fillId="0" borderId="0" xfId="0" applyFont="1" applyAlignment="1" applyProtection="1">
      <alignment vertical="center"/>
      <protection locked="0"/>
    </xf>
    <xf numFmtId="2" fontId="0" fillId="0" borderId="0" xfId="0" applyNumberFormat="1" applyProtection="1">
      <protection locked="0"/>
    </xf>
    <xf numFmtId="0" fontId="2" fillId="0" borderId="0" xfId="0" applyFont="1" applyProtection="1">
      <protection locked="0"/>
    </xf>
    <xf numFmtId="0" fontId="2" fillId="0" borderId="0" xfId="0" applyFont="1" applyAlignment="1" applyProtection="1">
      <alignment horizontal="center" vertical="center"/>
      <protection locked="0"/>
    </xf>
    <xf numFmtId="0" fontId="4" fillId="0" borderId="0" xfId="0" applyFont="1" applyProtection="1">
      <protection locked="0"/>
    </xf>
    <xf numFmtId="0" fontId="2" fillId="0" borderId="0" xfId="0" applyFont="1" applyAlignment="1" applyProtection="1">
      <alignment horizontal="right"/>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vertical="top" wrapText="1"/>
      <protection locked="0"/>
    </xf>
    <xf numFmtId="0" fontId="3" fillId="0" borderId="3" xfId="0" applyFont="1" applyBorder="1" applyAlignment="1" applyProtection="1">
      <alignment vertical="top" wrapText="1"/>
      <protection locked="0"/>
    </xf>
    <xf numFmtId="0" fontId="2" fillId="0" borderId="0" xfId="0" applyFont="1" applyAlignment="1" applyProtection="1">
      <alignment vertical="center" wrapText="1"/>
      <protection locked="0"/>
    </xf>
    <xf numFmtId="0" fontId="2" fillId="0" borderId="0" xfId="0" applyFont="1" applyAlignment="1" applyProtection="1">
      <alignment horizontal="left" vertical="top" wrapText="1"/>
      <protection locked="0"/>
    </xf>
    <xf numFmtId="0" fontId="2" fillId="0" borderId="0" xfId="0" applyFont="1" applyAlignment="1">
      <alignment horizontal="left" vertical="center" wrapText="1"/>
    </xf>
    <xf numFmtId="2" fontId="2" fillId="0" borderId="2" xfId="0" applyNumberFormat="1" applyFont="1" applyBorder="1" applyAlignment="1">
      <alignment horizontal="left" vertical="center" wrapText="1"/>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12" fillId="0" borderId="4"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3" fillId="0" borderId="0" xfId="0" applyFont="1" applyAlignment="1" applyProtection="1">
      <alignment horizontal="left" vertical="center" wrapText="1"/>
      <protection locked="0"/>
    </xf>
    <xf numFmtId="0" fontId="2" fillId="0" borderId="0" xfId="0" applyFont="1" applyAlignment="1" applyProtection="1">
      <alignment horizontal="left" wrapText="1"/>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13" fillId="0" borderId="2" xfId="0" applyFont="1" applyBorder="1" applyAlignment="1">
      <alignment horizontal="center" vertical="center" wrapText="1"/>
    </xf>
    <xf numFmtId="0" fontId="14" fillId="0" borderId="9" xfId="0" applyFont="1" applyBorder="1" applyAlignment="1">
      <alignment horizontal="center" vertical="center" wrapText="1"/>
    </xf>
    <xf numFmtId="0" fontId="3" fillId="0" borderId="0" xfId="0" applyFont="1" applyProtection="1">
      <protection locked="0"/>
    </xf>
    <xf numFmtId="0" fontId="2" fillId="0" borderId="5"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3" fillId="0" borderId="3" xfId="0" applyFont="1" applyBorder="1" applyAlignment="1" applyProtection="1">
      <alignment horizontal="left" vertical="center" wrapText="1"/>
      <protection locked="0"/>
    </xf>
    <xf numFmtId="0" fontId="2" fillId="0" borderId="2" xfId="0" applyFont="1" applyBorder="1" applyAlignment="1" applyProtection="1">
      <alignment horizontal="left" wrapText="1"/>
      <protection locked="0"/>
    </xf>
    <xf numFmtId="0" fontId="2" fillId="0" borderId="2" xfId="0" applyFont="1" applyBorder="1" applyAlignment="1" applyProtection="1">
      <alignment horizontal="center" vertical="center" wrapText="1"/>
      <protection locked="0"/>
    </xf>
    <xf numFmtId="0" fontId="12" fillId="0" borderId="0" xfId="0" applyFont="1" applyAlignment="1" applyProtection="1">
      <alignment horizontal="left" wrapText="1"/>
      <protection locked="0"/>
    </xf>
    <xf numFmtId="0" fontId="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0" xfId="0" applyFont="1" applyAlignment="1" applyProtection="1">
      <alignment horizontal="left" vertical="center"/>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6" fillId="0" borderId="0" xfId="0" applyFont="1" applyAlignment="1" applyProtection="1">
      <alignment horizontal="left" vertical="center"/>
      <protection locked="0"/>
    </xf>
    <xf numFmtId="0" fontId="0" fillId="0" borderId="0" xfId="0" applyAlignment="1">
      <alignment horizontal="left" vertical="center" wrapText="1"/>
    </xf>
    <xf numFmtId="0" fontId="18" fillId="0" borderId="0" xfId="0" applyFont="1" applyAlignment="1" applyProtection="1">
      <alignment horizontal="left" vertical="top" wrapText="1"/>
      <protection locked="0"/>
    </xf>
    <xf numFmtId="0" fontId="3" fillId="0" borderId="0" xfId="0" applyFont="1" applyAlignment="1" applyProtection="1">
      <alignment horizontal="center" vertical="center"/>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3" fillId="0" borderId="0" xfId="0" applyFont="1" applyAlignment="1" applyProtection="1">
      <alignment horizontal="center"/>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 fillId="0" borderId="0" xfId="0" applyFont="1" applyAlignment="1" applyProtection="1">
      <alignment horizontal="left"/>
      <protection locked="0"/>
    </xf>
    <xf numFmtId="0" fontId="2" fillId="0" borderId="0" xfId="0" applyFont="1" applyAlignment="1" applyProtection="1">
      <alignment horizontal="left"/>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7" fillId="0" borderId="0" xfId="0" applyFont="1" applyAlignment="1" applyProtection="1">
      <alignment horizontal="justify" vertical="center" wrapText="1"/>
      <protection locked="0"/>
    </xf>
    <xf numFmtId="0" fontId="2" fillId="0" borderId="5"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1" xfId="0" applyFont="1" applyBorder="1" applyAlignment="1" applyProtection="1">
      <alignment vertical="center"/>
      <protection locked="0"/>
    </xf>
    <xf numFmtId="14" fontId="2" fillId="0" borderId="10" xfId="0" applyNumberFormat="1" applyFont="1" applyBorder="1" applyAlignment="1" applyProtection="1">
      <alignment horizontal="center"/>
      <protection locked="0"/>
    </xf>
    <xf numFmtId="0" fontId="2" fillId="0" borderId="10" xfId="0" applyFont="1" applyBorder="1" applyAlignment="1" applyProtection="1">
      <alignment horizontal="center"/>
      <protection locked="0"/>
    </xf>
    <xf numFmtId="0" fontId="9" fillId="0" borderId="0" xfId="0" applyFont="1" applyAlignment="1" applyProtection="1">
      <alignment horizontal="left" vertical="center" wrapText="1"/>
      <protection locked="0"/>
    </xf>
    <xf numFmtId="0" fontId="3" fillId="0" borderId="3" xfId="0" applyFont="1" applyBorder="1" applyAlignment="1" applyProtection="1">
      <alignment horizontal="center" vertical="top" wrapText="1"/>
      <protection locked="0"/>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pplyProtection="1">
      <alignment horizontal="left" vertical="top" wrapText="1"/>
      <protection locked="0"/>
    </xf>
    <xf numFmtId="2" fontId="12" fillId="0" borderId="2" xfId="0" applyNumberFormat="1" applyFont="1" applyBorder="1" applyAlignment="1">
      <alignment horizontal="center" vertical="center"/>
    </xf>
    <xf numFmtId="2" fontId="12" fillId="0" borderId="5" xfId="0" applyNumberFormat="1" applyFont="1" applyBorder="1" applyAlignment="1">
      <alignment horizontal="center" vertical="center"/>
    </xf>
    <xf numFmtId="2" fontId="12" fillId="0" borderId="1" xfId="0" applyNumberFormat="1" applyFont="1" applyBorder="1" applyAlignment="1">
      <alignment horizontal="center" vertical="center"/>
    </xf>
    <xf numFmtId="0" fontId="13"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lignment horizontal="center" vertical="center" wrapText="1"/>
    </xf>
    <xf numFmtId="2" fontId="2" fillId="0" borderId="5" xfId="0" applyNumberFormat="1" applyFont="1" applyBorder="1" applyAlignment="1" applyProtection="1">
      <alignment horizontal="center" vertical="center" wrapText="1"/>
      <protection locked="0"/>
    </xf>
    <xf numFmtId="2" fontId="2" fillId="0" borderId="1" xfId="0" applyNumberFormat="1" applyFont="1" applyBorder="1" applyAlignment="1" applyProtection="1">
      <alignment horizontal="center" vertical="center" wrapText="1"/>
      <protection locked="0"/>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12" fillId="0" borderId="2" xfId="0" applyFont="1" applyBorder="1" applyAlignment="1">
      <alignment horizontal="right" vertical="center"/>
    </xf>
    <xf numFmtId="0" fontId="0" fillId="0" borderId="2" xfId="0" applyBorder="1"/>
    <xf numFmtId="2" fontId="2" fillId="0" borderId="5" xfId="0" applyNumberFormat="1" applyFont="1" applyBorder="1" applyAlignment="1">
      <alignment horizontal="center" vertical="center"/>
    </xf>
    <xf numFmtId="2" fontId="2" fillId="0" borderId="1" xfId="0" applyNumberFormat="1" applyFont="1" applyBorder="1" applyAlignment="1">
      <alignment horizontal="center" vertical="center"/>
    </xf>
    <xf numFmtId="0" fontId="16" fillId="0" borderId="0" xfId="0" applyFont="1" applyAlignment="1" applyProtection="1">
      <alignment horizontal="left" vertical="center" wrapText="1"/>
      <protection locked="0"/>
    </xf>
    <xf numFmtId="0" fontId="9" fillId="0" borderId="0" xfId="0" applyFont="1" applyAlignment="1">
      <alignment horizontal="left" vertical="center"/>
    </xf>
    <xf numFmtId="0" fontId="12" fillId="0" borderId="5" xfId="0" applyFont="1" applyBorder="1" applyAlignment="1">
      <alignment horizontal="right" vertical="center"/>
    </xf>
    <xf numFmtId="0" fontId="12" fillId="0" borderId="6" xfId="0" applyFont="1" applyBorder="1" applyAlignment="1">
      <alignment horizontal="right" vertical="center"/>
    </xf>
    <xf numFmtId="0" fontId="12" fillId="0" borderId="1" xfId="0" applyFont="1" applyBorder="1" applyAlignment="1">
      <alignment horizontal="right" vertical="center"/>
    </xf>
    <xf numFmtId="1" fontId="12" fillId="0" borderId="5" xfId="0" applyNumberFormat="1" applyFont="1" applyBorder="1" applyAlignment="1" applyProtection="1">
      <alignment horizontal="center" vertical="center"/>
      <protection locked="0"/>
    </xf>
    <xf numFmtId="1" fontId="12" fillId="0" borderId="1" xfId="0" applyNumberFormat="1"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FF85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374305</xdr:colOff>
      <xdr:row>5</xdr:row>
      <xdr:rowOff>348747</xdr:rowOff>
    </xdr:to>
    <xdr:pic>
      <xdr:nvPicPr>
        <xdr:cNvPr id="3" name="Picture 2">
          <a:extLst>
            <a:ext uri="{FF2B5EF4-FFF2-40B4-BE49-F238E27FC236}">
              <a16:creationId xmlns:a16="http://schemas.microsoft.com/office/drawing/2014/main" id="{76286842-6903-EAAA-9D58-BD0DCA2B700C}"/>
            </a:ext>
          </a:extLst>
        </xdr:cNvPr>
        <xdr:cNvPicPr>
          <a:picLocks noChangeAspect="1"/>
        </xdr:cNvPicPr>
      </xdr:nvPicPr>
      <xdr:blipFill>
        <a:blip xmlns:r="http://schemas.openxmlformats.org/officeDocument/2006/relationships" r:embed="rId1"/>
        <a:stretch>
          <a:fillRect/>
        </a:stretch>
      </xdr:blipFill>
      <xdr:spPr>
        <a:xfrm>
          <a:off x="350520" y="396240"/>
          <a:ext cx="6630325" cy="9431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5"/>
  <sheetViews>
    <sheetView tabSelected="1" zoomScaleNormal="100" zoomScaleSheetLayoutView="80" zoomScalePageLayoutView="75" workbookViewId="0">
      <selection activeCell="A30" sqref="A30:H30"/>
    </sheetView>
  </sheetViews>
  <sheetFormatPr defaultColWidth="9.109375" defaultRowHeight="14.4" x14ac:dyDescent="0.3"/>
  <cols>
    <col min="1" max="1" width="5.109375" style="2" customWidth="1"/>
    <col min="2" max="2" width="30.6640625" style="2" customWidth="1"/>
    <col min="3" max="3" width="21.5546875" style="2" customWidth="1"/>
    <col min="4" max="4" width="13.5546875" style="2" customWidth="1"/>
    <col min="5" max="5" width="9.33203125" style="2" customWidth="1"/>
    <col min="6" max="6" width="3.109375" style="2" customWidth="1"/>
    <col min="7" max="7" width="13" style="2" customWidth="1"/>
    <col min="8" max="8" width="13.88671875" style="2" customWidth="1"/>
    <col min="9" max="16384" width="9.109375" style="2"/>
  </cols>
  <sheetData>
    <row r="1" spans="1:8" ht="15.6" x14ac:dyDescent="0.3">
      <c r="A1" s="5"/>
      <c r="B1" s="5"/>
      <c r="C1" s="5"/>
      <c r="D1" s="5"/>
      <c r="E1" s="5"/>
      <c r="F1" s="5"/>
      <c r="G1" s="5"/>
    </row>
    <row r="2" spans="1:8" ht="15.6" x14ac:dyDescent="0.3">
      <c r="A2" s="58"/>
      <c r="B2" s="58"/>
      <c r="C2" s="58"/>
      <c r="D2" s="58"/>
      <c r="E2" s="58"/>
      <c r="F2" s="58"/>
      <c r="G2" s="58"/>
      <c r="H2" s="58"/>
    </row>
    <row r="3" spans="1:8" ht="15.6" x14ac:dyDescent="0.3">
      <c r="A3" s="6"/>
      <c r="B3" s="6"/>
      <c r="C3" s="6"/>
      <c r="D3" s="6"/>
      <c r="E3" s="6"/>
      <c r="F3" s="6"/>
      <c r="G3" s="6"/>
    </row>
    <row r="4" spans="1:8" ht="15.75" customHeight="1" x14ac:dyDescent="0.3">
      <c r="A4" s="58"/>
      <c r="B4" s="58"/>
      <c r="C4" s="58"/>
      <c r="D4" s="58"/>
      <c r="E4" s="58"/>
      <c r="F4" s="58"/>
      <c r="G4" s="58"/>
      <c r="H4" s="58"/>
    </row>
    <row r="5" spans="1:8" ht="15.6" x14ac:dyDescent="0.3">
      <c r="A5" s="5"/>
      <c r="B5" s="5"/>
      <c r="C5" s="5"/>
      <c r="D5" s="5"/>
      <c r="E5" s="5"/>
      <c r="F5" s="5"/>
      <c r="G5" s="5"/>
    </row>
    <row r="6" spans="1:8" s="1" customFormat="1" ht="33" customHeight="1" x14ac:dyDescent="0.3">
      <c r="A6" s="59"/>
      <c r="B6" s="59"/>
      <c r="C6" s="59"/>
      <c r="D6" s="59"/>
      <c r="E6" s="59"/>
      <c r="F6" s="59"/>
      <c r="G6" s="59"/>
      <c r="H6" s="59"/>
    </row>
    <row r="7" spans="1:8" ht="15.6" x14ac:dyDescent="0.3">
      <c r="A7" s="5"/>
      <c r="B7" s="5"/>
      <c r="C7" s="5"/>
      <c r="D7" s="5"/>
      <c r="E7" s="5"/>
      <c r="F7" s="5"/>
      <c r="G7" s="5"/>
    </row>
    <row r="8" spans="1:8" ht="15.6" x14ac:dyDescent="0.3">
      <c r="A8" s="7" t="s">
        <v>8</v>
      </c>
      <c r="B8" s="5"/>
      <c r="C8" s="5"/>
      <c r="D8" s="5"/>
      <c r="E8" s="5"/>
      <c r="F8" s="5"/>
      <c r="G8" s="5"/>
    </row>
    <row r="9" spans="1:8" ht="15.6" x14ac:dyDescent="0.3">
      <c r="A9" s="62" t="s">
        <v>9</v>
      </c>
      <c r="B9" s="63"/>
      <c r="C9" s="63"/>
      <c r="D9" s="5"/>
      <c r="E9" s="5"/>
      <c r="F9" s="5"/>
      <c r="G9" s="5"/>
    </row>
    <row r="10" spans="1:8" ht="15.6" x14ac:dyDescent="0.3">
      <c r="A10" s="5"/>
      <c r="B10" s="5"/>
      <c r="C10" s="5"/>
      <c r="D10" s="5"/>
      <c r="E10" s="5"/>
      <c r="F10" s="5"/>
      <c r="G10" s="5"/>
    </row>
    <row r="11" spans="1:8" ht="19.5" customHeight="1" x14ac:dyDescent="0.3">
      <c r="A11" s="60" t="s">
        <v>6</v>
      </c>
      <c r="B11" s="60"/>
      <c r="C11" s="60"/>
      <c r="D11" s="60"/>
      <c r="E11" s="60"/>
      <c r="F11" s="60"/>
      <c r="G11" s="60"/>
      <c r="H11" s="60"/>
    </row>
    <row r="12" spans="1:8" ht="6.75" customHeight="1" x14ac:dyDescent="0.3"/>
    <row r="13" spans="1:8" ht="46.5" customHeight="1" x14ac:dyDescent="0.3">
      <c r="A13" s="61" t="s">
        <v>33</v>
      </c>
      <c r="B13" s="61"/>
      <c r="C13" s="61"/>
      <c r="D13" s="61"/>
      <c r="E13" s="61"/>
      <c r="F13" s="61"/>
      <c r="G13" s="61"/>
      <c r="H13" s="61"/>
    </row>
    <row r="14" spans="1:8" ht="15.6" x14ac:dyDescent="0.3">
      <c r="A14" s="5"/>
      <c r="B14" s="5"/>
      <c r="C14" s="5"/>
      <c r="D14" s="5"/>
      <c r="E14" s="5"/>
      <c r="F14" s="5"/>
      <c r="G14" s="5"/>
    </row>
    <row r="15" spans="1:8" ht="15.6" x14ac:dyDescent="0.3">
      <c r="A15" s="5"/>
      <c r="B15" s="5"/>
      <c r="C15" s="75">
        <v>45721</v>
      </c>
      <c r="D15" s="76"/>
      <c r="E15" s="8" t="s">
        <v>13</v>
      </c>
      <c r="F15" s="5"/>
      <c r="G15" s="5"/>
    </row>
    <row r="16" spans="1:8" ht="18" customHeight="1" x14ac:dyDescent="0.3">
      <c r="A16" s="9"/>
      <c r="C16" s="78" t="s">
        <v>5</v>
      </c>
      <c r="D16" s="78"/>
      <c r="E16" s="10"/>
      <c r="F16" s="11"/>
      <c r="G16" s="12"/>
      <c r="H16" s="12"/>
    </row>
    <row r="17" spans="1:8" ht="5.25" customHeight="1" x14ac:dyDescent="0.3">
      <c r="A17" s="5"/>
      <c r="B17" s="10"/>
      <c r="C17" s="5"/>
      <c r="D17" s="5"/>
      <c r="E17" s="5"/>
      <c r="F17" s="5"/>
      <c r="G17" s="5"/>
    </row>
    <row r="18" spans="1:8" ht="31.5" customHeight="1" x14ac:dyDescent="0.3">
      <c r="A18" s="52" t="s">
        <v>34</v>
      </c>
      <c r="B18" s="53"/>
      <c r="C18" s="53"/>
      <c r="D18" s="54"/>
      <c r="E18" s="46" t="s">
        <v>48</v>
      </c>
      <c r="F18" s="46"/>
      <c r="G18" s="46"/>
      <c r="H18" s="47"/>
    </row>
    <row r="19" spans="1:8" ht="15.75" customHeight="1" x14ac:dyDescent="0.3">
      <c r="A19" s="52" t="s">
        <v>15</v>
      </c>
      <c r="B19" s="53"/>
      <c r="C19" s="53"/>
      <c r="D19" s="54"/>
      <c r="E19" s="45">
        <v>135042394</v>
      </c>
      <c r="F19" s="46"/>
      <c r="G19" s="46"/>
      <c r="H19" s="47"/>
    </row>
    <row r="20" spans="1:8" ht="31.5" customHeight="1" x14ac:dyDescent="0.3">
      <c r="A20" s="52" t="s">
        <v>35</v>
      </c>
      <c r="B20" s="53"/>
      <c r="C20" s="53"/>
      <c r="D20" s="54"/>
      <c r="E20" s="46" t="s">
        <v>49</v>
      </c>
      <c r="F20" s="46"/>
      <c r="G20" s="46"/>
      <c r="H20" s="47"/>
    </row>
    <row r="21" spans="1:8" ht="15.6" x14ac:dyDescent="0.3">
      <c r="A21" s="64" t="s">
        <v>0</v>
      </c>
      <c r="B21" s="65"/>
      <c r="C21" s="65"/>
      <c r="D21" s="66"/>
      <c r="E21" s="67" t="s">
        <v>50</v>
      </c>
      <c r="F21" s="67"/>
      <c r="G21" s="67"/>
      <c r="H21" s="68"/>
    </row>
    <row r="22" spans="1:8" ht="15.6" x14ac:dyDescent="0.3">
      <c r="A22" s="64" t="s">
        <v>1</v>
      </c>
      <c r="B22" s="65"/>
      <c r="C22" s="65"/>
      <c r="D22" s="66"/>
      <c r="E22" s="67" t="s">
        <v>54</v>
      </c>
      <c r="F22" s="67"/>
      <c r="G22" s="67"/>
      <c r="H22" s="68"/>
    </row>
    <row r="23" spans="1:8" ht="15.6" x14ac:dyDescent="0.3">
      <c r="A23" s="64" t="s">
        <v>2</v>
      </c>
      <c r="B23" s="65"/>
      <c r="C23" s="65"/>
      <c r="D23" s="66"/>
      <c r="E23" s="72" t="s">
        <v>51</v>
      </c>
      <c r="F23" s="73"/>
      <c r="G23" s="73"/>
      <c r="H23" s="74"/>
    </row>
    <row r="24" spans="1:8" ht="15.6" x14ac:dyDescent="0.3">
      <c r="A24" s="64" t="s">
        <v>17</v>
      </c>
      <c r="B24" s="65"/>
      <c r="C24" s="65"/>
      <c r="D24" s="66"/>
      <c r="E24" s="67" t="s">
        <v>52</v>
      </c>
      <c r="F24" s="67"/>
      <c r="G24" s="67"/>
      <c r="H24" s="68"/>
    </row>
    <row r="25" spans="1:8" ht="15.6" x14ac:dyDescent="0.3">
      <c r="A25" s="82"/>
      <c r="B25" s="82"/>
      <c r="C25" s="82"/>
      <c r="D25" s="82"/>
      <c r="E25" s="82"/>
      <c r="F25" s="82"/>
      <c r="G25" s="13"/>
    </row>
    <row r="26" spans="1:8" ht="49.5" customHeight="1" x14ac:dyDescent="0.3">
      <c r="A26" s="71" t="s">
        <v>36</v>
      </c>
      <c r="B26" s="71"/>
      <c r="C26" s="71"/>
      <c r="D26" s="71"/>
      <c r="E26" s="71"/>
      <c r="F26" s="71"/>
      <c r="G26" s="71"/>
      <c r="H26" s="71"/>
    </row>
    <row r="27" spans="1:8" ht="34.5" customHeight="1" x14ac:dyDescent="0.3">
      <c r="A27" s="14"/>
      <c r="B27" s="15">
        <f>G37</f>
        <v>10240</v>
      </c>
      <c r="C27" s="69" t="s">
        <v>26</v>
      </c>
      <c r="D27" s="70"/>
      <c r="E27" s="70"/>
      <c r="F27" s="70"/>
      <c r="G27" s="70"/>
      <c r="H27" s="70"/>
    </row>
    <row r="28" spans="1:8" ht="18.75" customHeight="1" x14ac:dyDescent="0.3">
      <c r="A28" s="81"/>
      <c r="B28" s="81"/>
      <c r="C28" s="14"/>
      <c r="D28" s="14"/>
      <c r="E28" s="14"/>
      <c r="F28" s="14"/>
      <c r="G28" s="16"/>
      <c r="H28"/>
    </row>
    <row r="29" spans="1:8" ht="33.75" customHeight="1" x14ac:dyDescent="0.3">
      <c r="A29" s="14"/>
      <c r="B29" s="15">
        <f>G35</f>
        <v>10240</v>
      </c>
      <c r="C29" s="79" t="s">
        <v>27</v>
      </c>
      <c r="D29" s="80"/>
      <c r="E29" s="80"/>
      <c r="F29" s="80"/>
      <c r="G29" s="80"/>
      <c r="H29" s="80"/>
    </row>
    <row r="30" spans="1:8" ht="54" customHeight="1" x14ac:dyDescent="0.3">
      <c r="A30" s="77" t="s">
        <v>37</v>
      </c>
      <c r="B30" s="77"/>
      <c r="C30" s="77"/>
      <c r="D30" s="77"/>
      <c r="E30" s="77"/>
      <c r="F30" s="77"/>
      <c r="G30" s="77"/>
      <c r="H30" s="77"/>
    </row>
    <row r="31" spans="1:8" ht="15.6" x14ac:dyDescent="0.3">
      <c r="A31" s="43" t="s">
        <v>18</v>
      </c>
      <c r="B31" s="42"/>
      <c r="C31" s="42"/>
      <c r="D31" s="42"/>
      <c r="E31" s="42"/>
      <c r="F31" s="42"/>
      <c r="G31" s="17"/>
    </row>
    <row r="32" spans="1:8" ht="51" customHeight="1" x14ac:dyDescent="0.3">
      <c r="A32" s="18" t="s">
        <v>3</v>
      </c>
      <c r="B32" s="18" t="s">
        <v>19</v>
      </c>
      <c r="C32" s="19" t="s">
        <v>12</v>
      </c>
      <c r="D32" s="29" t="s">
        <v>32</v>
      </c>
      <c r="E32" s="86" t="s">
        <v>14</v>
      </c>
      <c r="F32" s="87"/>
      <c r="G32" s="86" t="s">
        <v>20</v>
      </c>
      <c r="H32" s="87"/>
    </row>
    <row r="33" spans="1:9" ht="16.5" customHeight="1" x14ac:dyDescent="0.3">
      <c r="A33" s="20">
        <v>1</v>
      </c>
      <c r="B33" s="20">
        <v>2</v>
      </c>
      <c r="C33" s="20">
        <v>3</v>
      </c>
      <c r="D33" s="30">
        <v>4</v>
      </c>
      <c r="E33" s="88">
        <v>5</v>
      </c>
      <c r="F33" s="89"/>
      <c r="G33" s="92">
        <v>6</v>
      </c>
      <c r="H33" s="93"/>
    </row>
    <row r="34" spans="1:9" ht="120" customHeight="1" x14ac:dyDescent="0.3">
      <c r="A34" s="21" t="s">
        <v>22</v>
      </c>
      <c r="B34" s="22" t="s">
        <v>47</v>
      </c>
      <c r="C34" s="21" t="s">
        <v>31</v>
      </c>
      <c r="D34" s="21">
        <v>640</v>
      </c>
      <c r="E34" s="90">
        <v>16</v>
      </c>
      <c r="F34" s="91"/>
      <c r="G34" s="96">
        <f>ROUND(D34*E34,2)</f>
        <v>10240</v>
      </c>
      <c r="H34" s="97"/>
      <c r="I34" s="4"/>
    </row>
    <row r="35" spans="1:9" ht="15.6" x14ac:dyDescent="0.3">
      <c r="A35" s="94" t="s">
        <v>25</v>
      </c>
      <c r="B35" s="95"/>
      <c r="C35" s="95"/>
      <c r="D35" s="95"/>
      <c r="E35" s="95"/>
      <c r="F35" s="95"/>
      <c r="G35" s="84">
        <f>SUM(G34:G34)</f>
        <v>10240</v>
      </c>
      <c r="H35" s="85"/>
    </row>
    <row r="36" spans="1:9" ht="15.6" x14ac:dyDescent="0.3">
      <c r="A36" s="100" t="s">
        <v>46</v>
      </c>
      <c r="B36" s="101"/>
      <c r="C36" s="101"/>
      <c r="D36" s="101"/>
      <c r="E36" s="101"/>
      <c r="F36" s="102"/>
      <c r="G36" s="103"/>
      <c r="H36" s="104"/>
    </row>
    <row r="37" spans="1:9" ht="15.6" x14ac:dyDescent="0.3">
      <c r="A37" s="94" t="s">
        <v>24</v>
      </c>
      <c r="B37" s="94"/>
      <c r="C37" s="94"/>
      <c r="D37" s="94"/>
      <c r="E37" s="94"/>
      <c r="F37" s="94"/>
      <c r="G37" s="83">
        <f>ROUND(G35+(G35*(G36/100)),2)</f>
        <v>10240</v>
      </c>
      <c r="H37" s="83"/>
    </row>
    <row r="38" spans="1:9" ht="15.6" x14ac:dyDescent="0.3">
      <c r="A38" s="99" t="s">
        <v>30</v>
      </c>
      <c r="B38" s="99"/>
      <c r="C38" s="99"/>
      <c r="D38" s="99"/>
      <c r="E38" s="99"/>
      <c r="F38" s="99"/>
      <c r="G38" s="99"/>
      <c r="H38" s="99"/>
    </row>
    <row r="39" spans="1:9" x14ac:dyDescent="0.3">
      <c r="A39" s="48" t="s">
        <v>29</v>
      </c>
      <c r="B39" s="48"/>
      <c r="C39" s="48"/>
      <c r="D39" s="48"/>
      <c r="E39" s="48"/>
      <c r="F39" s="48"/>
      <c r="G39" s="48"/>
      <c r="H39" s="48"/>
    </row>
    <row r="40" spans="1:9" ht="36" customHeight="1" x14ac:dyDescent="0.3">
      <c r="A40" s="98" t="s">
        <v>53</v>
      </c>
      <c r="B40" s="98"/>
      <c r="C40" s="98"/>
      <c r="D40" s="98"/>
      <c r="E40" s="98"/>
      <c r="F40" s="98"/>
      <c r="G40" s="98"/>
      <c r="H40" s="98"/>
    </row>
    <row r="41" spans="1:9" ht="47.25" customHeight="1" x14ac:dyDescent="0.3">
      <c r="A41" s="42" t="s">
        <v>21</v>
      </c>
      <c r="B41" s="42"/>
      <c r="C41" s="42"/>
      <c r="D41" s="42"/>
      <c r="E41" s="42"/>
      <c r="F41" s="42"/>
      <c r="G41" s="42"/>
      <c r="H41" s="42"/>
    </row>
    <row r="42" spans="1:9" ht="33" customHeight="1" x14ac:dyDescent="0.3">
      <c r="A42" s="42" t="s">
        <v>10</v>
      </c>
      <c r="B42" s="42"/>
      <c r="C42" s="42"/>
      <c r="D42" s="42"/>
      <c r="E42" s="42"/>
      <c r="F42" s="42"/>
      <c r="G42" s="42"/>
      <c r="H42" s="42"/>
      <c r="I42" s="3"/>
    </row>
    <row r="43" spans="1:9" ht="105.75" customHeight="1" x14ac:dyDescent="0.3">
      <c r="A43" s="42" t="s">
        <v>39</v>
      </c>
      <c r="B43" s="49"/>
      <c r="C43" s="49"/>
      <c r="D43" s="49"/>
      <c r="E43" s="49"/>
      <c r="F43" s="49"/>
      <c r="G43" s="49"/>
      <c r="H43" s="49"/>
      <c r="I43" s="3"/>
    </row>
    <row r="44" spans="1:9" ht="22.5" customHeight="1" x14ac:dyDescent="0.3">
      <c r="A44" s="42" t="s">
        <v>40</v>
      </c>
      <c r="B44" s="42"/>
      <c r="C44" s="42"/>
      <c r="D44" s="42"/>
      <c r="E44" s="42"/>
      <c r="F44" s="42"/>
      <c r="G44" s="42"/>
      <c r="H44" s="42"/>
    </row>
    <row r="45" spans="1:9" ht="34.5" customHeight="1" x14ac:dyDescent="0.3">
      <c r="A45" s="42" t="s">
        <v>41</v>
      </c>
      <c r="B45" s="42"/>
      <c r="C45" s="42"/>
      <c r="D45" s="42"/>
      <c r="E45" s="42"/>
      <c r="F45" s="42"/>
      <c r="G45" s="42"/>
      <c r="H45" s="42"/>
    </row>
    <row r="46" spans="1:9" ht="13.5" customHeight="1" x14ac:dyDescent="0.3">
      <c r="A46" s="17"/>
      <c r="B46" s="17"/>
      <c r="C46" s="17"/>
      <c r="D46" s="17"/>
      <c r="E46" s="17"/>
      <c r="F46" s="17"/>
      <c r="G46" s="17"/>
      <c r="H46" s="17"/>
    </row>
    <row r="47" spans="1:9" ht="24" customHeight="1" x14ac:dyDescent="0.3">
      <c r="A47" s="44" t="s">
        <v>42</v>
      </c>
      <c r="B47" s="44"/>
      <c r="C47" s="44"/>
      <c r="D47" s="44"/>
      <c r="E47" s="44"/>
      <c r="F47" s="44"/>
      <c r="G47" s="5"/>
    </row>
    <row r="48" spans="1:9" ht="93.75" customHeight="1" x14ac:dyDescent="0.3">
      <c r="A48" s="23" t="s">
        <v>3</v>
      </c>
      <c r="B48" s="37" t="s">
        <v>7</v>
      </c>
      <c r="C48" s="37"/>
      <c r="D48" s="37"/>
      <c r="E48" s="45" t="s">
        <v>38</v>
      </c>
      <c r="F48" s="46"/>
      <c r="G48" s="46"/>
      <c r="H48" s="47"/>
    </row>
    <row r="49" spans="1:8" ht="15.6" x14ac:dyDescent="0.3">
      <c r="A49" s="24"/>
      <c r="B49" s="36"/>
      <c r="C49" s="36"/>
      <c r="D49" s="36"/>
      <c r="E49" s="32"/>
      <c r="F49" s="33"/>
      <c r="G49" s="33"/>
      <c r="H49" s="34"/>
    </row>
    <row r="50" spans="1:8" ht="15.6" x14ac:dyDescent="0.3">
      <c r="A50" s="24"/>
      <c r="B50" s="32"/>
      <c r="C50" s="33"/>
      <c r="D50" s="34"/>
      <c r="E50" s="32"/>
      <c r="F50" s="33"/>
      <c r="G50" s="33"/>
      <c r="H50" s="34"/>
    </row>
    <row r="51" spans="1:8" ht="15.6" x14ac:dyDescent="0.3">
      <c r="A51" s="24"/>
      <c r="B51" s="32"/>
      <c r="C51" s="33"/>
      <c r="D51" s="34"/>
      <c r="E51" s="32"/>
      <c r="F51" s="33"/>
      <c r="G51" s="33"/>
      <c r="H51" s="34"/>
    </row>
    <row r="52" spans="1:8" ht="18.75" customHeight="1" x14ac:dyDescent="0.3">
      <c r="A52" s="35" t="s">
        <v>23</v>
      </c>
      <c r="B52" s="35"/>
      <c r="C52" s="35"/>
      <c r="D52" s="35"/>
      <c r="E52" s="35"/>
      <c r="F52" s="35"/>
      <c r="G52" s="35"/>
      <c r="H52" s="35"/>
    </row>
    <row r="53" spans="1:8" ht="15.6" x14ac:dyDescent="0.3">
      <c r="A53" s="5"/>
      <c r="B53" s="42"/>
      <c r="C53" s="42"/>
      <c r="D53" s="42"/>
      <c r="E53" s="42"/>
      <c r="F53" s="42"/>
      <c r="G53" s="42"/>
      <c r="H53" s="42"/>
    </row>
    <row r="54" spans="1:8" ht="31.5" customHeight="1" x14ac:dyDescent="0.3">
      <c r="A54" s="43" t="s">
        <v>43</v>
      </c>
      <c r="B54" s="43"/>
      <c r="C54" s="43"/>
      <c r="D54" s="43"/>
      <c r="E54" s="43"/>
      <c r="F54" s="43"/>
      <c r="G54" s="43"/>
      <c r="H54" s="43"/>
    </row>
    <row r="55" spans="1:8" ht="51.75" customHeight="1" x14ac:dyDescent="0.3">
      <c r="A55" s="23" t="s">
        <v>3</v>
      </c>
      <c r="B55" s="37" t="s">
        <v>4</v>
      </c>
      <c r="C55" s="37"/>
      <c r="D55" s="37"/>
      <c r="E55" s="37"/>
      <c r="F55" s="39" t="s">
        <v>28</v>
      </c>
      <c r="G55" s="40"/>
      <c r="H55" s="41"/>
    </row>
    <row r="56" spans="1:8" ht="15.6" x14ac:dyDescent="0.3">
      <c r="A56" s="24"/>
      <c r="B56" s="36"/>
      <c r="C56" s="36"/>
      <c r="D56" s="36"/>
      <c r="E56" s="36"/>
      <c r="F56" s="36"/>
      <c r="G56" s="36"/>
      <c r="H56" s="36"/>
    </row>
    <row r="57" spans="1:8" ht="15.6" x14ac:dyDescent="0.3">
      <c r="A57" s="24"/>
      <c r="B57" s="36"/>
      <c r="C57" s="36"/>
      <c r="D57" s="36"/>
      <c r="E57" s="36"/>
      <c r="F57" s="36"/>
      <c r="G57" s="36"/>
      <c r="H57" s="36"/>
    </row>
    <row r="58" spans="1:8" ht="15.6" x14ac:dyDescent="0.3">
      <c r="A58" s="24"/>
      <c r="B58" s="36"/>
      <c r="C58" s="36"/>
      <c r="D58" s="36"/>
      <c r="E58" s="36"/>
      <c r="F58" s="36"/>
      <c r="G58" s="36"/>
      <c r="H58" s="36"/>
    </row>
    <row r="59" spans="1:8" ht="33" customHeight="1" x14ac:dyDescent="0.3">
      <c r="A59" s="35" t="s">
        <v>16</v>
      </c>
      <c r="B59" s="35"/>
      <c r="C59" s="35"/>
      <c r="D59" s="35"/>
      <c r="E59" s="35"/>
      <c r="F59" s="35"/>
      <c r="G59" s="35"/>
      <c r="H59" s="35"/>
    </row>
    <row r="60" spans="1:8" x14ac:dyDescent="0.3">
      <c r="A60" s="25"/>
      <c r="B60" s="25"/>
      <c r="C60" s="25"/>
      <c r="D60" s="25"/>
      <c r="E60" s="25"/>
      <c r="F60" s="25"/>
      <c r="G60" s="25"/>
      <c r="H60" s="25"/>
    </row>
    <row r="61" spans="1:8" ht="16.5" customHeight="1" x14ac:dyDescent="0.3">
      <c r="A61" s="38" t="s">
        <v>44</v>
      </c>
      <c r="B61" s="38"/>
      <c r="C61" s="38"/>
      <c r="D61" s="38"/>
      <c r="E61" s="38"/>
      <c r="F61" s="38"/>
      <c r="G61" s="5"/>
    </row>
    <row r="62" spans="1:8" ht="31.5" customHeight="1" x14ac:dyDescent="0.3">
      <c r="A62" s="23" t="s">
        <v>3</v>
      </c>
      <c r="B62" s="37" t="s">
        <v>4</v>
      </c>
      <c r="C62" s="37"/>
      <c r="D62" s="37"/>
      <c r="E62" s="37"/>
      <c r="F62" s="37"/>
      <c r="G62" s="45" t="s">
        <v>11</v>
      </c>
      <c r="H62" s="47"/>
    </row>
    <row r="63" spans="1:8" ht="15.6" x14ac:dyDescent="0.3">
      <c r="A63" s="23"/>
      <c r="B63" s="52"/>
      <c r="C63" s="53"/>
      <c r="D63" s="53"/>
      <c r="E63" s="53"/>
      <c r="F63" s="54"/>
      <c r="G63" s="52"/>
      <c r="H63" s="54"/>
    </row>
    <row r="64" spans="1:8" ht="15.6" x14ac:dyDescent="0.3">
      <c r="A64" s="23"/>
      <c r="B64" s="55"/>
      <c r="C64" s="55"/>
      <c r="D64" s="55"/>
      <c r="E64" s="55"/>
      <c r="F64" s="55"/>
      <c r="G64" s="55"/>
      <c r="H64" s="55"/>
    </row>
    <row r="65" spans="1:8" ht="15.6" x14ac:dyDescent="0.3">
      <c r="A65" s="9"/>
      <c r="B65" s="42"/>
      <c r="C65" s="42"/>
      <c r="D65" s="42"/>
      <c r="E65" s="42"/>
      <c r="F65" s="42"/>
      <c r="G65" s="42"/>
      <c r="H65" s="42"/>
    </row>
    <row r="66" spans="1:8" ht="15.6" x14ac:dyDescent="0.3">
      <c r="A66" s="6"/>
      <c r="B66" s="26"/>
      <c r="C66" s="26"/>
      <c r="D66" s="26"/>
      <c r="E66" s="26"/>
      <c r="F66" s="26"/>
      <c r="G66" s="27"/>
      <c r="H66" s="27"/>
    </row>
    <row r="67" spans="1:8" ht="15.6" x14ac:dyDescent="0.3">
      <c r="A67" s="5"/>
      <c r="B67" s="5"/>
      <c r="C67" s="5"/>
      <c r="D67" s="5"/>
      <c r="E67" s="5"/>
      <c r="F67" s="5"/>
      <c r="G67" s="5"/>
    </row>
    <row r="68" spans="1:8" ht="15.6" x14ac:dyDescent="0.3">
      <c r="A68" s="5"/>
      <c r="B68" s="5"/>
      <c r="C68" s="5"/>
      <c r="D68" s="5"/>
      <c r="E68" s="5"/>
      <c r="F68" s="5"/>
      <c r="G68" s="5"/>
    </row>
    <row r="69" spans="1:8" ht="15.6" x14ac:dyDescent="0.3">
      <c r="A69" s="5"/>
      <c r="B69" s="5"/>
      <c r="C69" s="5"/>
      <c r="D69" s="5"/>
      <c r="E69" s="5"/>
      <c r="F69" s="5"/>
      <c r="G69" s="5"/>
    </row>
    <row r="70" spans="1:8" ht="15.6" x14ac:dyDescent="0.3">
      <c r="A70" s="57"/>
      <c r="B70" s="57"/>
      <c r="C70" s="57"/>
      <c r="D70" s="5"/>
      <c r="E70" s="5"/>
      <c r="F70" s="5"/>
      <c r="G70" s="57"/>
      <c r="H70" s="57"/>
    </row>
    <row r="71" spans="1:8" x14ac:dyDescent="0.3">
      <c r="A71" s="56"/>
      <c r="B71" s="56"/>
      <c r="C71" s="56"/>
      <c r="D71" s="31"/>
      <c r="E71" s="28"/>
      <c r="F71" s="28"/>
      <c r="G71" s="51"/>
      <c r="H71" s="51"/>
    </row>
    <row r="72" spans="1:8" ht="15.6" x14ac:dyDescent="0.3">
      <c r="A72" s="5"/>
      <c r="B72" s="5"/>
      <c r="C72" s="5"/>
      <c r="D72" s="5"/>
      <c r="E72" s="5"/>
      <c r="F72" s="5"/>
      <c r="G72" s="5"/>
    </row>
    <row r="73" spans="1:8" ht="30" customHeight="1" x14ac:dyDescent="0.3">
      <c r="A73" s="5"/>
      <c r="B73" s="5"/>
      <c r="C73" s="5"/>
      <c r="D73" s="5"/>
      <c r="E73" s="5"/>
      <c r="F73" s="5"/>
      <c r="G73" s="5"/>
    </row>
    <row r="74" spans="1:8" ht="238.5" customHeight="1" x14ac:dyDescent="0.3">
      <c r="A74" s="50" t="s">
        <v>45</v>
      </c>
      <c r="B74" s="50"/>
      <c r="C74" s="50"/>
      <c r="D74" s="50"/>
      <c r="E74" s="50"/>
      <c r="F74" s="50"/>
      <c r="G74" s="50"/>
      <c r="H74" s="50"/>
    </row>
    <row r="75" spans="1:8" ht="15.75" customHeight="1" x14ac:dyDescent="0.3">
      <c r="A75" s="5"/>
      <c r="B75" s="5"/>
      <c r="C75" s="5"/>
      <c r="D75" s="5"/>
      <c r="E75" s="5"/>
      <c r="F75" s="5"/>
      <c r="G75" s="5"/>
    </row>
  </sheetData>
  <sheetProtection selectLockedCells="1"/>
  <mergeCells count="84">
    <mergeCell ref="G37:H37"/>
    <mergeCell ref="G35:H35"/>
    <mergeCell ref="A41:H41"/>
    <mergeCell ref="E32:F32"/>
    <mergeCell ref="E33:F33"/>
    <mergeCell ref="E34:F34"/>
    <mergeCell ref="G32:H32"/>
    <mergeCell ref="G33:H33"/>
    <mergeCell ref="A35:F35"/>
    <mergeCell ref="G34:H34"/>
    <mergeCell ref="A40:H40"/>
    <mergeCell ref="A38:H38"/>
    <mergeCell ref="A36:F36"/>
    <mergeCell ref="A37:F37"/>
    <mergeCell ref="G36:H36"/>
    <mergeCell ref="C15:D15"/>
    <mergeCell ref="A30:H30"/>
    <mergeCell ref="A31:F31"/>
    <mergeCell ref="C16:D16"/>
    <mergeCell ref="A18:D18"/>
    <mergeCell ref="A20:D20"/>
    <mergeCell ref="E20:H20"/>
    <mergeCell ref="E18:H18"/>
    <mergeCell ref="A19:D19"/>
    <mergeCell ref="E19:H19"/>
    <mergeCell ref="C29:H29"/>
    <mergeCell ref="A28:B28"/>
    <mergeCell ref="A25:F25"/>
    <mergeCell ref="E21:H21"/>
    <mergeCell ref="A21:D21"/>
    <mergeCell ref="A22:D22"/>
    <mergeCell ref="A24:D24"/>
    <mergeCell ref="E22:H22"/>
    <mergeCell ref="E24:H24"/>
    <mergeCell ref="C27:H27"/>
    <mergeCell ref="A26:H26"/>
    <mergeCell ref="A23:D23"/>
    <mergeCell ref="E23:H23"/>
    <mergeCell ref="A2:H2"/>
    <mergeCell ref="A4:H4"/>
    <mergeCell ref="A6:H6"/>
    <mergeCell ref="A11:H11"/>
    <mergeCell ref="A13:H13"/>
    <mergeCell ref="A9:C9"/>
    <mergeCell ref="A74:H74"/>
    <mergeCell ref="B62:F62"/>
    <mergeCell ref="G65:H65"/>
    <mergeCell ref="G71:H71"/>
    <mergeCell ref="B63:F63"/>
    <mergeCell ref="G64:H64"/>
    <mergeCell ref="B65:F65"/>
    <mergeCell ref="B64:F64"/>
    <mergeCell ref="A71:C71"/>
    <mergeCell ref="A70:C70"/>
    <mergeCell ref="G70:H70"/>
    <mergeCell ref="G62:H62"/>
    <mergeCell ref="G63:H63"/>
    <mergeCell ref="A47:F47"/>
    <mergeCell ref="B48:D48"/>
    <mergeCell ref="E49:H49"/>
    <mergeCell ref="E48:H48"/>
    <mergeCell ref="A39:H39"/>
    <mergeCell ref="B49:D49"/>
    <mergeCell ref="A42:H42"/>
    <mergeCell ref="A45:H45"/>
    <mergeCell ref="A44:H44"/>
    <mergeCell ref="A43:H43"/>
    <mergeCell ref="A61:F61"/>
    <mergeCell ref="F55:H55"/>
    <mergeCell ref="B53:H53"/>
    <mergeCell ref="A52:H52"/>
    <mergeCell ref="A54:H54"/>
    <mergeCell ref="B50:D50"/>
    <mergeCell ref="B51:D51"/>
    <mergeCell ref="E50:H50"/>
    <mergeCell ref="E51:H51"/>
    <mergeCell ref="A59:H59"/>
    <mergeCell ref="F58:H58"/>
    <mergeCell ref="B55:E55"/>
    <mergeCell ref="B58:E58"/>
    <mergeCell ref="B56:E56"/>
    <mergeCell ref="F56:H56"/>
    <mergeCell ref="B57:E57"/>
    <mergeCell ref="F57:H57"/>
  </mergeCells>
  <pageMargins left="0.9055118110236221" right="0.51181102362204722" top="0.74803149606299213" bottom="0.55118110236220474" header="0" footer="0"/>
  <pageSetup paperSize="9" scale="71"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Aurelija Družinienė</cp:lastModifiedBy>
  <cp:lastPrinted>2023-02-09T12:22:05Z</cp:lastPrinted>
  <dcterms:created xsi:type="dcterms:W3CDTF">2015-01-12T18:48:35Z</dcterms:created>
  <dcterms:modified xsi:type="dcterms:W3CDTF">2025-03-05T10:31:37Z</dcterms:modified>
</cp:coreProperties>
</file>