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07 vienkartinės med.priemones\Meda baltic\"/>
    </mc:Choice>
  </mc:AlternateContent>
  <xr:revisionPtr revIDLastSave="0" documentId="13_ncr:1_{B9801F2C-7D7B-43B4-BCD3-BCF4ACA16D4C}" xr6:coauthVersionLast="36" xr6:coauthVersionMax="47" xr10:uidLastSave="{00000000-0000-0000-0000-000000000000}"/>
  <bookViews>
    <workbookView xWindow="120" yWindow="210" windowWidth="16260" windowHeight="11235" xr2:uid="{00000000-000D-0000-FFFF-FFFF00000000}"/>
  </bookViews>
  <sheets>
    <sheet name="Pasiūlymas" sheetId="1" r:id="rId1"/>
    <sheet name="Sheet1" sheetId="3" r:id="rId2"/>
    <sheet name="Subtiekėjai ir priedai" sheetId="2" r:id="rId3"/>
  </sheets>
  <calcPr calcId="191029" iterateDelta="1E-4"/>
</workbook>
</file>

<file path=xl/calcChain.xml><?xml version="1.0" encoding="utf-8"?>
<calcChain xmlns="http://schemas.openxmlformats.org/spreadsheetml/2006/main">
  <c r="G42" i="1" l="1"/>
  <c r="F38" i="1"/>
  <c r="G41" i="1" s="1"/>
  <c r="G21" i="1"/>
  <c r="F41" i="1" l="1"/>
  <c r="F42" i="1" s="1"/>
  <c r="F43" i="1" s="1"/>
</calcChain>
</file>

<file path=xl/sharedStrings.xml><?xml version="1.0" encoding="utf-8"?>
<sst xmlns="http://schemas.openxmlformats.org/spreadsheetml/2006/main" count="98" uniqueCount="88">
  <si>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</si>
  <si>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</si>
  <si>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</si>
  <si>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</si>
  <si>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</si>
  <si>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</si>
  <si>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</si>
  <si>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</si>
  <si>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</si>
  <si>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</si>
  <si>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</si>
  <si>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</si>
  <si>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</si>
  <si>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</si>
  <si>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</si>
  <si>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</si>
  <si>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</si>
  <si>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</si>
  <si>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</si>
  <si>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</si>
  <si>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</si>
  <si>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</si>
  <si>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</si>
  <si>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</si>
  <si>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</si>
  <si>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</si>
  <si>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</si>
  <si>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</si>
  <si>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</si>
  <si>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</si>
  <si>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</si>
  <si>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</si>
  <si>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</si>
  <si>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</si>
  <si>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vnt</t>
  </si>
  <si>
    <t>Suma be PVM</t>
  </si>
  <si>
    <t>Taikomas PVM dydis (%)</t>
  </si>
  <si>
    <t>PVM suma</t>
  </si>
  <si>
    <t>Suma su PVM</t>
  </si>
  <si>
    <t>18. DALIS</t>
  </si>
  <si>
    <t>AKINUKAI FOTOTERAPIJAI NAUJAGIMIAMS</t>
  </si>
  <si>
    <t>18.</t>
  </si>
  <si>
    <t>Akinukai fototerapijai naujagimiams</t>
  </si>
  <si>
    <t>18.1.</t>
  </si>
  <si>
    <t>18.1.1.</t>
  </si>
  <si>
    <t>Tinka galvos apimčiai 32 cm -38cm</t>
  </si>
  <si>
    <t>18.1.2.</t>
  </si>
  <si>
    <t>Be latekso. Su ,,velcro'' tipo užsegimu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</si>
  <si>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</si>
  <si>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</si>
  <si>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</si>
  <si>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</si>
  <si>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</si>
  <si>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</si>
  <si>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</si>
  <si>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</si>
  <si>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</si>
  <si>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</si>
  <si>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</si>
  <si>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</si>
  <si>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</si>
  <si>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</si>
  <si>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</si>
  <si>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</si>
  <si>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</si>
  <si>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</si>
  <si>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</si>
  <si>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</si>
  <si>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</si>
  <si>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6.  Pasiūlymų formoje būtina palikti tik siūlomas pirkimo dalis. Nepasiūlytas pirkimo dalis būtina IŠTRINTI.</t>
  </si>
  <si>
    <r>
      <t xml:space="preserve">Be latekso. Su ,,velcro'' tipo užsegimu. </t>
    </r>
    <r>
      <rPr>
        <sz val="11"/>
        <color rgb="FFFF0000"/>
        <rFont val="Times New Roman"/>
        <family val="1"/>
      </rPr>
      <t>Phototherapy Y-Band 2, 3 pusl.</t>
    </r>
  </si>
  <si>
    <r>
      <t xml:space="preserve">Tinka galvos apimčiai 32 cm -38cm.  </t>
    </r>
    <r>
      <rPr>
        <sz val="11"/>
        <color rgb="FFFF0000"/>
        <rFont val="Times New Roman"/>
        <family val="1"/>
      </rPr>
      <t>Foto 6002 , Foto 6003</t>
    </r>
  </si>
  <si>
    <t>Direktorius</t>
  </si>
  <si>
    <t>Artur Dubinovič</t>
  </si>
  <si>
    <t>Vilnius</t>
  </si>
  <si>
    <t>MB Meda Baltic</t>
  </si>
  <si>
    <t>A. Paškevič-Ciotkos g. 3-1 Vilnius</t>
  </si>
  <si>
    <t>LT100016589317</t>
  </si>
  <si>
    <t>LT303500010016596678,Paysera,35000</t>
  </si>
  <si>
    <t xml:space="preserve">  +37065219471, medabaltic@gmail.com    </t>
  </si>
  <si>
    <t>Direktorius, Artur Dubinovič</t>
  </si>
  <si>
    <t xml:space="preserve">Artur Dubinovič, +37065219471, medabaltic@gmail.com </t>
  </si>
  <si>
    <r>
      <t xml:space="preserve">Dilamed Tıbbi Ürünler A.Ş.Turkija. </t>
    </r>
    <r>
      <rPr>
        <sz val="11"/>
        <color rgb="FFFF0000"/>
        <rFont val="Times New Roman"/>
        <family val="1"/>
      </rPr>
      <t>DLM6002</t>
    </r>
  </si>
  <si>
    <t>Ne</t>
  </si>
  <si>
    <t xml:space="preserve"> </t>
  </si>
  <si>
    <t>Deklaracija dėl atsakingų asmenų, Tiekėjo - subtiekėjo deklaracija</t>
  </si>
  <si>
    <t>61313000 TDS, RVENT sertifikatas</t>
  </si>
  <si>
    <t>Foto 6002, Foto 6003, Phototherapy Y-Band, Dilamed sertifikatas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</si>
</sst>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sz val="11"/>
      <color rgb="FFFF0000"/>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4" xfId="0" applyFont="1" applyFill="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4" borderId="16" xfId="0" applyFont="1" applyFill="1" applyBorder="1" applyAlignment="1">
      <alignment wrapText="1"/>
    </xf>
    <xf numFmtId="0" fontId="7" fillId="4" borderId="16" xfId="0" applyFont="1" applyFill="1" applyBorder="1" applyAlignment="1">
      <alignment wrapText="1"/>
    </xf>
    <xf numFmtId="0" fontId="6" fillId="2" borderId="0" xfId="0" applyFont="1" applyFill="1" applyAlignment="1">
      <alignment wrapText="1"/>
    </xf>
    <xf numFmtId="0" fontId="6" fillId="4" borderId="16" xfId="0" applyFont="1" applyFill="1" applyBorder="1" applyAlignment="1">
      <alignment vertical="center" wrapText="1"/>
    </xf>
    <xf numFmtId="0" fontId="7" fillId="4" borderId="16" xfId="0" applyFont="1" applyFill="1" applyBorder="1" applyAlignment="1">
      <alignment vertical="center"/>
    </xf>
    <xf numFmtId="0" fontId="7" fillId="4" borderId="16" xfId="0" applyFont="1" applyFill="1" applyBorder="1" applyAlignment="1">
      <alignment vertical="center" wrapText="1"/>
    </xf>
    <xf numFmtId="0" fontId="6" fillId="5" borderId="16" xfId="0" applyFont="1" applyFill="1" applyBorder="1" applyAlignment="1" applyProtection="1">
      <alignment wrapText="1"/>
      <protection locked="0"/>
    </xf>
    <xf numFmtId="0" fontId="3" fillId="2" borderId="0" xfId="0" applyFont="1" applyFill="1" applyAlignment="1">
      <alignment wrapText="1"/>
    </xf>
    <xf numFmtId="0" fontId="6" fillId="2" borderId="0" xfId="0" applyFont="1" applyFill="1" applyAlignment="1">
      <alignment vertical="center"/>
    </xf>
    <xf numFmtId="0" fontId="6" fillId="4" borderId="0" xfId="0" applyFont="1" applyFill="1" applyAlignment="1">
      <alignment vertical="center"/>
    </xf>
    <xf numFmtId="0" fontId="6" fillId="4" borderId="16" xfId="0" applyFont="1" applyFill="1" applyBorder="1" applyAlignment="1">
      <alignment vertical="center"/>
    </xf>
    <xf numFmtId="0" fontId="6" fillId="5" borderId="16" xfId="0" applyFont="1" applyFill="1" applyBorder="1" applyAlignment="1" applyProtection="1">
      <alignment vertical="center"/>
      <protection locked="0"/>
    </xf>
    <xf numFmtId="0" fontId="3" fillId="2" borderId="0" xfId="0" applyFont="1" applyFill="1" applyAlignment="1">
      <alignment vertical="center"/>
    </xf>
    <xf numFmtId="0" fontId="6" fillId="6" borderId="16" xfId="0" applyFont="1" applyFill="1" applyBorder="1" applyAlignment="1" applyProtection="1">
      <alignment vertical="center"/>
      <protection locked="0"/>
    </xf>
    <xf numFmtId="0" fontId="6" fillId="7" borderId="0" xfId="0" applyFont="1" applyFill="1" applyAlignment="1" applyProtection="1">
      <alignment vertical="center"/>
      <protection locked="0"/>
    </xf>
    <xf numFmtId="0" fontId="7" fillId="2" borderId="0" xfId="0" applyFont="1" applyFill="1" applyAlignment="1">
      <alignment vertical="center"/>
    </xf>
    <xf numFmtId="0" fontId="7" fillId="4" borderId="0" xfId="0" applyFont="1" applyFill="1" applyAlignment="1">
      <alignment vertical="center"/>
    </xf>
    <xf numFmtId="0" fontId="6" fillId="2" borderId="1" xfId="0" applyFont="1" applyFill="1" applyBorder="1" applyAlignment="1">
      <alignment horizontal="left" vertical="center"/>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4" borderId="0" xfId="0" applyFont="1" applyFill="1" applyAlignment="1">
      <alignment vertical="center" wrapText="1"/>
    </xf>
    <xf numFmtId="0" fontId="6" fillId="5" borderId="1" xfId="0" applyFont="1" applyFill="1" applyBorder="1" applyAlignment="1" applyProtection="1">
      <alignment vertical="center" wrapText="1"/>
      <protection locked="0"/>
    </xf>
    <xf numFmtId="0" fontId="3" fillId="2" borderId="0" xfId="0" applyFont="1" applyFill="1" applyAlignment="1">
      <alignment vertical="center" wrapText="1"/>
    </xf>
    <xf numFmtId="0" fontId="6" fillId="3" borderId="0" xfId="0" applyFont="1" applyFill="1" applyAlignment="1">
      <alignment vertical="center"/>
    </xf>
    <xf numFmtId="0" fontId="3" fillId="8" borderId="0" xfId="0" applyFont="1" applyFill="1"/>
    <xf numFmtId="0" fontId="3" fillId="9" borderId="0" xfId="0" applyFont="1" applyFill="1" applyAlignment="1">
      <alignment vertical="center" wrapText="1"/>
    </xf>
    <xf numFmtId="0" fontId="3" fillId="9" borderId="0" xfId="0" applyFont="1" applyFill="1"/>
    <xf numFmtId="0" fontId="6" fillId="5" borderId="16" xfId="0" applyFont="1" applyFill="1" applyBorder="1" applyAlignment="1" applyProtection="1">
      <alignment vertical="center" wrapText="1"/>
      <protection locked="0"/>
    </xf>
    <xf numFmtId="14" fontId="6" fillId="5" borderId="1" xfId="0" applyNumberFormat="1" applyFont="1" applyFill="1" applyBorder="1" applyAlignment="1" applyProtection="1">
      <alignment vertical="center" wrapText="1"/>
      <protection locked="0"/>
    </xf>
    <xf numFmtId="0" fontId="1" fillId="5" borderId="7" xfId="0" applyFont="1" applyFill="1" applyBorder="1" applyAlignment="1" applyProtection="1">
      <alignment horizontal="center" vertical="center" wrapText="1"/>
      <protection locked="0"/>
    </xf>
    <xf numFmtId="0" fontId="6" fillId="2" borderId="0" xfId="0" applyFont="1" applyFill="1"/>
    <xf numFmtId="0" fontId="6" fillId="5" borderId="1" xfId="0" applyFont="1" applyFill="1" applyBorder="1" applyAlignment="1" applyProtection="1">
      <alignment horizontal="center" vertical="center" wrapText="1"/>
      <protection locked="0"/>
    </xf>
    <xf numFmtId="0" fontId="8" fillId="0" borderId="13" xfId="0" applyFont="1" applyBorder="1" applyProtection="1">
      <protection locked="0"/>
    </xf>
    <xf numFmtId="0" fontId="8" fillId="0" borderId="12" xfId="0" applyFont="1" applyBorder="1" applyProtection="1">
      <protection locked="0"/>
    </xf>
    <xf numFmtId="49" fontId="9" fillId="2" borderId="2" xfId="0" applyNumberFormat="1" applyFont="1" applyFill="1" applyBorder="1" applyAlignment="1">
      <alignment horizontal="left" vertical="center" wrapText="1"/>
    </xf>
    <xf numFmtId="0" fontId="8" fillId="0" borderId="15" xfId="0" applyFont="1" applyBorder="1"/>
    <xf numFmtId="0" fontId="7" fillId="2" borderId="0" xfId="0" applyFont="1" applyFill="1"/>
    <xf numFmtId="0" fontId="6" fillId="2" borderId="1" xfId="0" applyFont="1" applyFill="1" applyBorder="1" applyAlignment="1">
      <alignment vertical="center" wrapText="1"/>
    </xf>
    <xf numFmtId="0" fontId="8" fillId="0" borderId="12" xfId="0" applyFont="1" applyBorder="1"/>
    <xf numFmtId="0" fontId="6" fillId="4" borderId="16" xfId="0" applyFont="1" applyFill="1" applyBorder="1" applyAlignment="1">
      <alignment vertical="center" wrapText="1"/>
    </xf>
    <xf numFmtId="0" fontId="8" fillId="0" borderId="16" xfId="0" applyFont="1" applyBorder="1"/>
    <xf numFmtId="0" fontId="6" fillId="2" borderId="0" xfId="0" applyFont="1" applyFill="1" applyAlignment="1">
      <alignment vertical="center" wrapText="1"/>
    </xf>
    <xf numFmtId="49" fontId="9" fillId="2" borderId="2" xfId="0" applyNumberFormat="1" applyFont="1" applyFill="1" applyBorder="1" applyAlignment="1">
      <alignment horizontal="left" vertical="center"/>
    </xf>
    <xf numFmtId="0" fontId="6" fillId="5" borderId="16" xfId="0" applyFont="1" applyFill="1" applyBorder="1" applyAlignment="1" applyProtection="1">
      <alignment horizontal="center" vertical="center" wrapText="1"/>
      <protection locked="0"/>
    </xf>
    <xf numFmtId="0" fontId="8" fillId="0" borderId="16" xfId="0" applyFont="1" applyBorder="1" applyProtection="1">
      <protection locked="0"/>
    </xf>
    <xf numFmtId="0" fontId="3" fillId="3" borderId="7" xfId="0" applyFont="1" applyFill="1" applyBorder="1" applyAlignment="1" applyProtection="1">
      <alignment horizontal="center" vertical="center" wrapText="1"/>
      <protection locked="0"/>
    </xf>
    <xf numFmtId="0" fontId="0" fillId="0" borderId="12" xfId="0" applyBorder="1"/>
    <xf numFmtId="0" fontId="3" fillId="3" borderId="1" xfId="0" applyFont="1" applyFill="1" applyBorder="1" applyAlignment="1" applyProtection="1">
      <alignment horizontal="center" vertical="center" wrapText="1"/>
      <protection locked="0"/>
    </xf>
    <xf numFmtId="0" fontId="0" fillId="0" borderId="13" xfId="0" applyBorder="1"/>
    <xf numFmtId="0" fontId="3" fillId="2" borderId="5" xfId="0" applyFont="1" applyFill="1" applyBorder="1" applyAlignment="1">
      <alignment horizontal="center" vertical="center" wrapText="1"/>
    </xf>
    <xf numFmtId="0" fontId="0" fillId="0" borderId="10" xfId="0" applyBorder="1"/>
    <xf numFmtId="0" fontId="0" fillId="0" borderId="9" xfId="0" applyBorder="1"/>
    <xf numFmtId="0" fontId="4" fillId="2" borderId="0" xfId="0" applyFont="1" applyFill="1" applyAlignment="1">
      <alignment horizontal="left" vertical="center" wrapText="1"/>
    </xf>
    <xf numFmtId="0" fontId="3" fillId="2" borderId="0" xfId="0" applyFont="1" applyFill="1"/>
    <xf numFmtId="0" fontId="2"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1" xfId="0" applyBorder="1"/>
    <xf numFmtId="0" fontId="3" fillId="5" borderId="14" xfId="0" applyFont="1" applyFill="1" applyBorder="1" applyAlignment="1" applyProtection="1">
      <alignment horizontal="center" vertical="center" wrapText="1"/>
      <protection locked="0"/>
    </xf>
    <xf numFmtId="0" fontId="0" fillId="0" borderId="14" xfId="0" applyBorder="1"/>
    <xf numFmtId="0" fontId="3" fillId="3" borderId="8" xfId="0" applyFont="1" applyFill="1" applyBorder="1" applyAlignment="1" applyProtection="1">
      <alignment horizontal="center" vertical="center" wrapText="1"/>
      <protection locked="0"/>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5" borderId="14" xfId="0" applyFont="1" applyFill="1" applyBorder="1" applyAlignment="1" applyProtection="1">
      <alignment horizontal="center" vertical="center" wrapText="1"/>
      <protection locked="0"/>
    </xf>
    <xf numFmtId="0" fontId="3" fillId="2" borderId="0" xfId="0" applyFont="1" applyFill="1" applyAlignment="1">
      <alignment horizontal="right"/>
    </xf>
    <xf numFmtId="0" fontId="3" fillId="5" borderId="1" xfId="0" applyFont="1" applyFill="1" applyBorder="1" applyAlignment="1" applyProtection="1">
      <alignment horizontal="left" vertical="center" wrapText="1"/>
      <protection locked="0"/>
    </xf>
    <xf numFmtId="0" fontId="4" fillId="2" borderId="0" xfId="0" applyFont="1" applyFill="1" applyAlignment="1">
      <alignment horizontal="left"/>
    </xf>
    <xf numFmtId="0" fontId="5" fillId="2" borderId="0" xfId="0" applyFont="1" applyFill="1" applyAlignment="1">
      <alignment horizontal="left" vertical="top" wrapText="1"/>
    </xf>
    <xf numFmtId="0" fontId="3" fillId="4" borderId="1" xfId="0" applyFont="1" applyFill="1" applyBorder="1" applyAlignment="1">
      <alignment horizontal="left"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topLeftCell="A28" zoomScaleNormal="100" workbookViewId="0">
      <selection activeCell="D38" sqref="D38"/>
    </sheetView>
  </sheetViews>
  <sheetFormatPr defaultColWidth="10.875" defaultRowHeight="15" x14ac:dyDescent="0.25"/>
  <cols>
    <col min="1" max="1" width="9.125" style="24" customWidth="1"/>
    <col min="2" max="2" width="40.875" style="34" customWidth="1"/>
    <col min="3" max="3" width="13.875" style="24" customWidth="1"/>
    <col min="4" max="4" width="15.375" style="24" customWidth="1"/>
    <col min="5" max="5" width="20" style="24" customWidth="1"/>
    <col min="6" max="6" width="16.375" style="24" customWidth="1"/>
    <col min="7" max="7" width="22.375" style="24" customWidth="1"/>
    <col min="8" max="8" width="29.625" style="19" customWidth="1"/>
    <col min="9" max="15" width="25" style="5" customWidth="1"/>
    <col min="16" max="16" width="10.875" style="5" customWidth="1"/>
    <col min="17" max="16384" width="10.875" style="5"/>
  </cols>
  <sheetData>
    <row r="1" spans="1:8" x14ac:dyDescent="0.25">
      <c r="A1" s="20"/>
      <c r="B1" s="10"/>
      <c r="C1" s="20"/>
      <c r="D1" s="20"/>
      <c r="E1" s="20"/>
      <c r="F1" s="20"/>
      <c r="G1" s="20"/>
      <c r="H1" s="14"/>
    </row>
    <row r="2" spans="1:8" x14ac:dyDescent="0.25">
      <c r="A2" s="28" t="s">
        <v>0</v>
      </c>
      <c r="B2" s="30"/>
      <c r="C2" s="20"/>
      <c r="D2" s="20"/>
      <c r="E2" s="20"/>
      <c r="F2" s="20"/>
      <c r="G2" s="20"/>
      <c r="H2" s="14"/>
    </row>
    <row r="3" spans="1:8" x14ac:dyDescent="0.25">
      <c r="A3" s="20"/>
      <c r="B3" s="31"/>
      <c r="C3" s="20"/>
      <c r="D3" s="20"/>
      <c r="E3" s="20"/>
      <c r="F3" s="20"/>
      <c r="G3" s="20"/>
      <c r="H3" s="14"/>
    </row>
    <row r="4" spans="1:8" x14ac:dyDescent="0.25">
      <c r="A4" s="28" t="s">
        <v>1</v>
      </c>
      <c r="B4" s="30"/>
      <c r="C4" s="20"/>
      <c r="D4" s="20"/>
      <c r="E4" s="20"/>
      <c r="F4" s="20"/>
      <c r="G4" s="20"/>
      <c r="H4" s="14"/>
    </row>
    <row r="5" spans="1:8" x14ac:dyDescent="0.25">
      <c r="A5" s="27"/>
      <c r="B5" s="30"/>
      <c r="C5" s="20"/>
      <c r="D5" s="20"/>
      <c r="E5" s="20"/>
      <c r="F5" s="20"/>
      <c r="G5" s="20"/>
      <c r="H5" s="14"/>
    </row>
    <row r="6" spans="1:8" x14ac:dyDescent="0.25">
      <c r="A6" s="20" t="s">
        <v>2</v>
      </c>
      <c r="B6" s="32" t="s">
        <v>3</v>
      </c>
      <c r="C6" s="20"/>
      <c r="D6" s="20"/>
      <c r="E6" s="20"/>
      <c r="F6" s="20"/>
      <c r="G6" s="20"/>
      <c r="H6" s="14"/>
    </row>
    <row r="7" spans="1:8" x14ac:dyDescent="0.25">
      <c r="A7" s="20"/>
      <c r="B7" s="30"/>
      <c r="C7" s="20"/>
      <c r="D7" s="20"/>
      <c r="E7" s="20"/>
      <c r="F7" s="20"/>
      <c r="G7" s="20"/>
      <c r="H7" s="14"/>
    </row>
    <row r="8" spans="1:8" x14ac:dyDescent="0.25">
      <c r="A8" s="29" t="s">
        <v>4</v>
      </c>
      <c r="B8" s="40">
        <v>45534</v>
      </c>
      <c r="C8" s="20"/>
      <c r="D8" s="20"/>
      <c r="E8" s="20"/>
      <c r="F8" s="20"/>
      <c r="G8" s="20"/>
      <c r="H8" s="14"/>
    </row>
    <row r="9" spans="1:8" x14ac:dyDescent="0.25">
      <c r="A9" s="29" t="s">
        <v>5</v>
      </c>
      <c r="B9" s="33">
        <v>1</v>
      </c>
      <c r="C9" s="20"/>
      <c r="D9" s="20"/>
      <c r="E9" s="20"/>
      <c r="F9" s="20"/>
      <c r="G9" s="20"/>
      <c r="H9" s="14"/>
    </row>
    <row r="10" spans="1:8" x14ac:dyDescent="0.25">
      <c r="A10" s="29" t="s">
        <v>6</v>
      </c>
      <c r="B10" s="33" t="s">
        <v>74</v>
      </c>
      <c r="C10" s="20"/>
      <c r="D10" s="20"/>
      <c r="E10" s="20"/>
      <c r="F10" s="20"/>
      <c r="G10" s="20"/>
      <c r="H10" s="14"/>
    </row>
    <row r="11" spans="1:8" x14ac:dyDescent="0.25">
      <c r="A11" s="20"/>
      <c r="B11" s="10"/>
      <c r="C11" s="20"/>
      <c r="D11" s="20"/>
      <c r="E11" s="20"/>
      <c r="F11" s="20"/>
      <c r="G11" s="20"/>
      <c r="H11" s="14"/>
    </row>
    <row r="12" spans="1:8" ht="15.75" x14ac:dyDescent="0.25">
      <c r="A12" s="49" t="s">
        <v>7</v>
      </c>
      <c r="B12" s="50"/>
      <c r="C12" s="43" t="s">
        <v>75</v>
      </c>
      <c r="D12" s="44"/>
      <c r="E12" s="44"/>
      <c r="F12" s="45"/>
      <c r="G12" s="20"/>
      <c r="H12" s="14"/>
    </row>
    <row r="13" spans="1:8" ht="15.95" customHeight="1" x14ac:dyDescent="0.25">
      <c r="A13" s="54" t="s">
        <v>8</v>
      </c>
      <c r="B13" s="47"/>
      <c r="C13" s="43">
        <v>306322242</v>
      </c>
      <c r="D13" s="44"/>
      <c r="E13" s="44"/>
      <c r="F13" s="45"/>
      <c r="G13" s="20"/>
      <c r="H13" s="14"/>
    </row>
    <row r="14" spans="1:8" ht="15.95" customHeight="1" x14ac:dyDescent="0.25">
      <c r="A14" s="54" t="s">
        <v>9</v>
      </c>
      <c r="B14" s="47"/>
      <c r="C14" s="43" t="s">
        <v>76</v>
      </c>
      <c r="D14" s="44"/>
      <c r="E14" s="44"/>
      <c r="F14" s="45"/>
      <c r="G14" s="20"/>
      <c r="H14" s="14"/>
    </row>
    <row r="15" spans="1:8" ht="15.95" customHeight="1" x14ac:dyDescent="0.25">
      <c r="A15" s="49" t="s">
        <v>10</v>
      </c>
      <c r="B15" s="50"/>
      <c r="C15" s="43" t="s">
        <v>77</v>
      </c>
      <c r="D15" s="44"/>
      <c r="E15" s="44"/>
      <c r="F15" s="45"/>
      <c r="G15" s="20"/>
      <c r="H15" s="14"/>
    </row>
    <row r="16" spans="1:8" ht="63" customHeight="1" x14ac:dyDescent="0.25">
      <c r="A16" s="46" t="s">
        <v>11</v>
      </c>
      <c r="B16" s="47"/>
      <c r="C16" s="43" t="s">
        <v>78</v>
      </c>
      <c r="D16" s="44"/>
      <c r="E16" s="44"/>
      <c r="F16" s="45"/>
      <c r="G16" s="20"/>
      <c r="H16" s="14"/>
    </row>
    <row r="17" spans="1:8" ht="15.95" customHeight="1" x14ac:dyDescent="0.25">
      <c r="A17" s="49" t="s">
        <v>12</v>
      </c>
      <c r="B17" s="50"/>
      <c r="C17" s="43" t="s">
        <v>73</v>
      </c>
      <c r="D17" s="44"/>
      <c r="E17" s="44"/>
      <c r="F17" s="45"/>
      <c r="G17" s="20"/>
      <c r="H17" s="14"/>
    </row>
    <row r="18" spans="1:8" ht="15.95" customHeight="1" x14ac:dyDescent="0.25">
      <c r="A18" s="49" t="s">
        <v>13</v>
      </c>
      <c r="B18" s="50"/>
      <c r="C18" s="43" t="s">
        <v>79</v>
      </c>
      <c r="D18" s="44"/>
      <c r="E18" s="44"/>
      <c r="F18" s="45"/>
      <c r="G18" s="20"/>
      <c r="H18" s="14"/>
    </row>
    <row r="19" spans="1:8" ht="48" customHeight="1" x14ac:dyDescent="0.25">
      <c r="A19" s="49" t="s">
        <v>14</v>
      </c>
      <c r="B19" s="50"/>
      <c r="C19" s="43" t="s">
        <v>80</v>
      </c>
      <c r="D19" s="44"/>
      <c r="E19" s="44"/>
      <c r="F19" s="45"/>
      <c r="G19" s="20"/>
      <c r="H19" s="14"/>
    </row>
    <row r="20" spans="1:8" ht="54.95" customHeight="1" x14ac:dyDescent="0.25">
      <c r="A20" s="49" t="s">
        <v>15</v>
      </c>
      <c r="B20" s="50"/>
      <c r="C20" s="43" t="s">
        <v>81</v>
      </c>
      <c r="D20" s="44"/>
      <c r="E20" s="44"/>
      <c r="F20" s="45"/>
      <c r="G20" s="20"/>
      <c r="H20" s="14"/>
    </row>
    <row r="21" spans="1:8" ht="94.5" customHeight="1" x14ac:dyDescent="0.25">
      <c r="A21" s="51" t="s">
        <v>16</v>
      </c>
      <c r="B21" s="52"/>
      <c r="C21" s="55"/>
      <c r="D21" s="56"/>
      <c r="E21" s="56"/>
      <c r="F21" s="56"/>
      <c r="G21" s="21" t="str">
        <f>IF((SUMPRODUCT(--(C21=""))&gt;0), "Privaloma užpildyti, kai taikomi pašalinimo pagrindai", "")</f>
        <v>Privaloma užpildyti, kai taikomi pašalinimo pagrindai</v>
      </c>
      <c r="H21" s="14"/>
    </row>
    <row r="22" spans="1:8" ht="18" customHeight="1" x14ac:dyDescent="0.25">
      <c r="A22" s="10"/>
      <c r="B22" s="10"/>
      <c r="C22" s="11"/>
      <c r="D22" s="11"/>
      <c r="E22" s="11"/>
      <c r="F22" s="11"/>
      <c r="G22" s="20"/>
      <c r="H22" s="14"/>
    </row>
    <row r="23" spans="1:8" x14ac:dyDescent="0.25">
      <c r="A23" s="48" t="s">
        <v>17</v>
      </c>
      <c r="B23" s="42"/>
      <c r="C23" s="42"/>
      <c r="D23" s="42"/>
      <c r="E23" s="42"/>
      <c r="F23" s="42"/>
      <c r="G23" s="20"/>
      <c r="H23" s="14"/>
    </row>
    <row r="24" spans="1:8" x14ac:dyDescent="0.25">
      <c r="A24" s="42" t="s">
        <v>18</v>
      </c>
      <c r="B24" s="42"/>
      <c r="C24" s="42"/>
      <c r="D24" s="42"/>
      <c r="E24" s="42"/>
      <c r="F24" s="42"/>
      <c r="G24" s="20"/>
      <c r="H24" s="14"/>
    </row>
    <row r="25" spans="1:8" x14ac:dyDescent="0.25">
      <c r="A25" s="42" t="s">
        <v>19</v>
      </c>
      <c r="B25" s="42"/>
      <c r="C25" s="42"/>
      <c r="D25" s="42"/>
      <c r="E25" s="42"/>
      <c r="F25" s="42"/>
      <c r="G25" s="20"/>
      <c r="H25" s="14"/>
    </row>
    <row r="26" spans="1:8" x14ac:dyDescent="0.25">
      <c r="A26" s="42" t="s">
        <v>20</v>
      </c>
      <c r="B26" s="42"/>
      <c r="C26" s="42"/>
      <c r="D26" s="42"/>
      <c r="E26" s="42"/>
      <c r="F26" s="42"/>
      <c r="G26" s="20"/>
      <c r="H26" s="14"/>
    </row>
    <row r="27" spans="1:8" x14ac:dyDescent="0.25">
      <c r="A27" s="42" t="s">
        <v>21</v>
      </c>
      <c r="B27" s="42"/>
      <c r="C27" s="42"/>
      <c r="D27" s="42"/>
      <c r="E27" s="42"/>
      <c r="F27" s="42"/>
      <c r="G27" s="20"/>
      <c r="H27" s="14"/>
    </row>
    <row r="28" spans="1:8" ht="32.1" customHeight="1" x14ac:dyDescent="0.25">
      <c r="A28" s="53" t="s">
        <v>22</v>
      </c>
      <c r="B28" s="42"/>
      <c r="C28" s="42"/>
      <c r="D28" s="42"/>
      <c r="E28" s="42"/>
      <c r="F28" s="42"/>
      <c r="G28" s="20"/>
      <c r="H28" s="14"/>
    </row>
    <row r="29" spans="1:8" x14ac:dyDescent="0.25">
      <c r="A29" s="42" t="s">
        <v>23</v>
      </c>
      <c r="B29" s="42"/>
      <c r="C29" s="42"/>
      <c r="D29" s="42"/>
      <c r="E29" s="42"/>
      <c r="F29" s="42"/>
      <c r="G29" s="20"/>
      <c r="H29" s="14"/>
    </row>
    <row r="30" spans="1:8" x14ac:dyDescent="0.25">
      <c r="A30" s="21" t="s">
        <v>24</v>
      </c>
      <c r="B30" s="10"/>
      <c r="C30" s="20"/>
      <c r="D30" s="26"/>
      <c r="E30" s="20"/>
      <c r="F30" s="35"/>
      <c r="G30" s="20"/>
      <c r="H30" s="14"/>
    </row>
    <row r="31" spans="1:8" x14ac:dyDescent="0.25">
      <c r="A31" s="36" t="s">
        <v>69</v>
      </c>
      <c r="B31" s="37"/>
      <c r="C31" s="38"/>
      <c r="D31" s="38"/>
      <c r="E31" s="38"/>
      <c r="F31" s="20"/>
      <c r="G31" s="20"/>
      <c r="H31" s="14"/>
    </row>
    <row r="32" spans="1:8" x14ac:dyDescent="0.25">
      <c r="A32" s="21"/>
      <c r="B32" s="10"/>
      <c r="C32" s="20"/>
      <c r="D32" s="26"/>
      <c r="E32" s="20"/>
      <c r="F32" s="20"/>
      <c r="G32" s="20"/>
      <c r="H32" s="14"/>
    </row>
    <row r="33" spans="1:8" ht="28.5" x14ac:dyDescent="0.25">
      <c r="A33" s="28" t="s">
        <v>39</v>
      </c>
      <c r="B33" s="32" t="s">
        <v>40</v>
      </c>
      <c r="C33" s="20"/>
      <c r="D33" s="20"/>
      <c r="E33" s="20"/>
      <c r="F33" s="20"/>
      <c r="G33" s="20"/>
      <c r="H33" s="14"/>
    </row>
    <row r="34" spans="1:8" x14ac:dyDescent="0.25">
      <c r="A34" s="20"/>
      <c r="B34" s="10"/>
      <c r="C34" s="20"/>
      <c r="D34" s="20"/>
      <c r="E34" s="20"/>
      <c r="F34" s="20"/>
      <c r="G34" s="20"/>
      <c r="H34" s="14"/>
    </row>
    <row r="35" spans="1:8" x14ac:dyDescent="0.25">
      <c r="A35" s="28" t="s">
        <v>25</v>
      </c>
      <c r="B35" s="10"/>
      <c r="C35" s="20"/>
      <c r="D35" s="20"/>
      <c r="E35" s="20"/>
      <c r="F35" s="20"/>
      <c r="G35" s="20"/>
      <c r="H35" s="14"/>
    </row>
    <row r="36" spans="1:8" ht="86.25" x14ac:dyDescent="0.25">
      <c r="A36" s="16" t="s">
        <v>26</v>
      </c>
      <c r="B36" s="17" t="s">
        <v>27</v>
      </c>
      <c r="C36" s="16" t="s">
        <v>28</v>
      </c>
      <c r="D36" s="16" t="s">
        <v>29</v>
      </c>
      <c r="E36" s="16" t="s">
        <v>30</v>
      </c>
      <c r="F36" s="16" t="s">
        <v>31</v>
      </c>
      <c r="G36" s="16" t="s">
        <v>32</v>
      </c>
      <c r="H36" s="13" t="s">
        <v>33</v>
      </c>
    </row>
    <row r="37" spans="1:8" x14ac:dyDescent="0.25">
      <c r="A37" s="16" t="s">
        <v>41</v>
      </c>
      <c r="B37" s="17" t="s">
        <v>42</v>
      </c>
      <c r="C37" s="22"/>
      <c r="D37" s="22"/>
      <c r="E37" s="22"/>
      <c r="F37" s="22"/>
      <c r="G37" s="22"/>
      <c r="H37" s="12"/>
    </row>
    <row r="38" spans="1:8" ht="30" x14ac:dyDescent="0.25">
      <c r="A38" s="22" t="s">
        <v>43</v>
      </c>
      <c r="B38" s="15" t="s">
        <v>42</v>
      </c>
      <c r="C38" s="22">
        <v>400</v>
      </c>
      <c r="D38" s="22" t="s">
        <v>34</v>
      </c>
      <c r="E38" s="25">
        <v>1.2</v>
      </c>
      <c r="F38" s="22">
        <f>IF(ISBLANK(E38),"", PRODUCT(C38,E38))</f>
        <v>480</v>
      </c>
      <c r="G38" s="39" t="s">
        <v>82</v>
      </c>
      <c r="H38" s="12"/>
    </row>
    <row r="39" spans="1:8" ht="30" x14ac:dyDescent="0.25">
      <c r="A39" s="22" t="s">
        <v>44</v>
      </c>
      <c r="B39" s="15" t="s">
        <v>45</v>
      </c>
      <c r="C39" s="22"/>
      <c r="D39" s="22"/>
      <c r="E39" s="22"/>
      <c r="F39" s="22"/>
      <c r="G39" s="22"/>
      <c r="H39" s="18" t="s">
        <v>71</v>
      </c>
    </row>
    <row r="40" spans="1:8" ht="30" x14ac:dyDescent="0.25">
      <c r="A40" s="22" t="s">
        <v>46</v>
      </c>
      <c r="B40" s="15" t="s">
        <v>47</v>
      </c>
      <c r="C40" s="22"/>
      <c r="D40" s="22"/>
      <c r="E40" s="22"/>
      <c r="F40" s="22"/>
      <c r="G40" s="22"/>
      <c r="H40" s="18" t="s">
        <v>70</v>
      </c>
    </row>
    <row r="41" spans="1:8" x14ac:dyDescent="0.25">
      <c r="A41" s="20"/>
      <c r="B41" s="10"/>
      <c r="C41" s="20"/>
      <c r="D41" s="20"/>
      <c r="E41" s="16" t="s">
        <v>35</v>
      </c>
      <c r="F41" s="16">
        <f>IF((COUNT(C38:C40)&lt;&gt;COUNT(F38:F40)),"", ROUND(SUM(F38:F40),2))</f>
        <v>480</v>
      </c>
      <c r="G41" s="21" t="str">
        <f>IF((COUNT(C38:C40)&lt;&gt;COUNT(F38:F40)),"Neužpildytos visų objektų kainos", "")</f>
        <v/>
      </c>
      <c r="H41" s="14"/>
    </row>
    <row r="42" spans="1:8" x14ac:dyDescent="0.25">
      <c r="A42" s="20"/>
      <c r="B42" s="10"/>
      <c r="C42" s="16" t="s">
        <v>36</v>
      </c>
      <c r="D42" s="23">
        <v>5</v>
      </c>
      <c r="E42" s="16" t="s">
        <v>37</v>
      </c>
      <c r="F42" s="16">
        <f>IF(OR(F41="",D42=""),"", ROUND(PRODUCT(D42,F41)/100,2))</f>
        <v>24</v>
      </c>
      <c r="G42" s="21" t="str">
        <f>IF(D42="", "Nurodykite taikomą PVM dydį", "")</f>
        <v/>
      </c>
      <c r="H42" s="14"/>
    </row>
    <row r="43" spans="1:8" x14ac:dyDescent="0.25">
      <c r="A43" s="20"/>
      <c r="B43" s="10"/>
      <c r="C43" s="20"/>
      <c r="D43" s="20"/>
      <c r="E43" s="16" t="s">
        <v>38</v>
      </c>
      <c r="F43" s="16">
        <f>IF(ISBLANK(F42), "", ROUND(SUM(F41:F42),2))</f>
        <v>504</v>
      </c>
      <c r="G43" s="20"/>
      <c r="H43" s="14"/>
    </row>
    <row r="44" spans="1:8" x14ac:dyDescent="0.25">
      <c r="A44" s="20"/>
      <c r="B44" s="10"/>
      <c r="C44" s="20"/>
      <c r="D44" s="20"/>
      <c r="E44" s="20"/>
      <c r="F44" s="20"/>
      <c r="G44" s="20"/>
      <c r="H44" s="14"/>
    </row>
    <row r="45" spans="1:8" x14ac:dyDescent="0.25">
      <c r="A45" s="20"/>
      <c r="B45" s="10"/>
      <c r="C45" s="20"/>
      <c r="D45" s="20"/>
      <c r="E45" s="20"/>
      <c r="F45" s="20"/>
      <c r="G45" s="20"/>
      <c r="H45" s="14"/>
    </row>
    <row r="46" spans="1:8" x14ac:dyDescent="0.25">
      <c r="A46" s="20"/>
      <c r="B46" s="10"/>
      <c r="C46" s="20"/>
      <c r="D46" s="20"/>
      <c r="E46" s="20"/>
      <c r="F46" s="20"/>
      <c r="G46" s="20"/>
      <c r="H46" s="14"/>
    </row>
    <row r="47" spans="1:8" x14ac:dyDescent="0.25">
      <c r="A47" s="20"/>
      <c r="B47" s="10"/>
      <c r="C47" s="20"/>
      <c r="D47" s="20"/>
      <c r="E47" s="20"/>
      <c r="F47" s="20"/>
      <c r="G47" s="20"/>
      <c r="H47" s="14"/>
    </row>
    <row r="48" spans="1:8" x14ac:dyDescent="0.25">
      <c r="A48" s="20"/>
      <c r="B48" s="10"/>
      <c r="C48" s="20"/>
      <c r="D48" s="20"/>
      <c r="E48" s="20"/>
      <c r="F48" s="20"/>
      <c r="G48" s="20"/>
      <c r="H48" s="14"/>
    </row>
    <row r="49" spans="1:8" x14ac:dyDescent="0.25">
      <c r="A49" s="20"/>
      <c r="B49" s="10"/>
      <c r="C49" s="20"/>
      <c r="D49" s="20"/>
      <c r="E49" s="20"/>
      <c r="F49" s="20"/>
      <c r="G49" s="20"/>
      <c r="H49" s="14"/>
    </row>
    <row r="50" spans="1:8" x14ac:dyDescent="0.25">
      <c r="A50" s="20"/>
      <c r="B50" s="10"/>
      <c r="C50" s="20"/>
      <c r="D50" s="20"/>
      <c r="E50" s="20"/>
      <c r="F50" s="20"/>
      <c r="G50" s="20"/>
      <c r="H50" s="14"/>
    </row>
    <row r="51" spans="1:8" x14ac:dyDescent="0.25">
      <c r="A51" s="20"/>
      <c r="B51" s="10"/>
      <c r="C51" s="20"/>
      <c r="D51" s="20"/>
      <c r="E51" s="20"/>
      <c r="F51" s="20"/>
      <c r="G51" s="20"/>
      <c r="H51" s="14"/>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9400-3DF7-4C42-8751-8AF073856F84}">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36" workbookViewId="0">
      <selection activeCell="H25" sqref="H25:J25"/>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2" t="s">
        <v>48</v>
      </c>
      <c r="B2" s="65"/>
      <c r="C2" s="65"/>
      <c r="D2" s="65"/>
      <c r="E2" s="65"/>
      <c r="F2" s="65"/>
      <c r="G2" s="65"/>
      <c r="H2" s="65"/>
      <c r="I2" s="65"/>
      <c r="J2" s="65"/>
      <c r="K2" s="65"/>
    </row>
    <row r="3" spans="1:11" x14ac:dyDescent="0.25">
      <c r="A3" s="65"/>
      <c r="B3" s="65"/>
      <c r="C3" s="65"/>
      <c r="D3" s="65"/>
      <c r="E3" s="65"/>
      <c r="F3" s="65"/>
      <c r="G3" s="65"/>
      <c r="H3" s="65"/>
      <c r="I3" s="65"/>
      <c r="J3" s="65"/>
      <c r="K3" s="65"/>
    </row>
    <row r="4" spans="1:11" ht="15.95" customHeight="1" thickBot="1" x14ac:dyDescent="0.3">
      <c r="A4" s="1"/>
      <c r="B4" s="1"/>
      <c r="C4" s="1"/>
      <c r="D4" s="1"/>
      <c r="E4" s="1"/>
      <c r="F4" s="1"/>
      <c r="G4" s="1"/>
      <c r="H4" s="1"/>
      <c r="I4" s="1"/>
      <c r="J4" s="1"/>
    </row>
    <row r="5" spans="1:11" ht="48" customHeight="1" x14ac:dyDescent="0.25">
      <c r="A5" s="75" t="s">
        <v>49</v>
      </c>
      <c r="B5" s="63"/>
      <c r="C5" s="61" t="s">
        <v>50</v>
      </c>
      <c r="D5" s="62"/>
      <c r="E5" s="63"/>
      <c r="F5" s="61" t="s">
        <v>51</v>
      </c>
      <c r="G5" s="62"/>
      <c r="H5" s="63"/>
      <c r="I5" s="61" t="s">
        <v>52</v>
      </c>
      <c r="J5" s="63"/>
      <c r="K5" s="2" t="s">
        <v>53</v>
      </c>
    </row>
    <row r="6" spans="1:11" ht="48.95" customHeight="1" x14ac:dyDescent="0.25">
      <c r="A6" s="57"/>
      <c r="B6" s="58"/>
      <c r="C6" s="59"/>
      <c r="D6" s="60"/>
      <c r="E6" s="58"/>
      <c r="F6" s="59"/>
      <c r="G6" s="60"/>
      <c r="H6" s="58"/>
      <c r="I6" s="59"/>
      <c r="J6" s="58"/>
      <c r="K6" s="7"/>
    </row>
    <row r="7" spans="1:11" ht="48.95" customHeight="1" x14ac:dyDescent="0.25">
      <c r="A7" s="57"/>
      <c r="B7" s="58"/>
      <c r="C7" s="59"/>
      <c r="D7" s="60"/>
      <c r="E7" s="58"/>
      <c r="F7" s="59"/>
      <c r="G7" s="60"/>
      <c r="H7" s="58"/>
      <c r="I7" s="59"/>
      <c r="J7" s="58"/>
      <c r="K7" s="7"/>
    </row>
    <row r="8" spans="1:11" ht="18.95" customHeight="1" x14ac:dyDescent="0.25">
      <c r="A8" s="3"/>
      <c r="B8" s="3"/>
      <c r="C8" s="3"/>
      <c r="D8" s="3"/>
      <c r="E8" s="3"/>
      <c r="F8" s="3"/>
      <c r="G8" s="3"/>
      <c r="H8" s="3"/>
      <c r="I8" s="3"/>
      <c r="J8" s="3"/>
      <c r="K8" s="4"/>
    </row>
    <row r="9" spans="1:11" ht="48.95" customHeight="1" x14ac:dyDescent="0.25">
      <c r="A9" s="64" t="s">
        <v>54</v>
      </c>
      <c r="B9" s="65"/>
      <c r="C9" s="65"/>
      <c r="D9" s="65"/>
      <c r="E9" s="65"/>
      <c r="F9" s="65"/>
      <c r="G9" s="65"/>
      <c r="H9" s="65"/>
      <c r="I9" s="65"/>
      <c r="J9" s="65"/>
      <c r="K9" s="65"/>
    </row>
    <row r="10" spans="1:11" ht="15.95" customHeight="1" thickBot="1" x14ac:dyDescent="0.3">
      <c r="A10" s="3"/>
      <c r="B10" s="3"/>
      <c r="C10" s="3"/>
      <c r="D10" s="3"/>
      <c r="E10" s="3"/>
      <c r="F10" s="3"/>
      <c r="G10" s="3"/>
      <c r="H10" s="3"/>
      <c r="I10" s="3"/>
      <c r="J10" s="3"/>
      <c r="K10" s="4"/>
    </row>
    <row r="11" spans="1:11" ht="48.95" customHeight="1" x14ac:dyDescent="0.25">
      <c r="A11" s="75" t="s">
        <v>27</v>
      </c>
      <c r="B11" s="63"/>
      <c r="C11" s="61" t="s">
        <v>50</v>
      </c>
      <c r="D11" s="62"/>
      <c r="E11" s="63"/>
      <c r="F11" s="61" t="s">
        <v>55</v>
      </c>
      <c r="G11" s="62"/>
      <c r="H11" s="63"/>
      <c r="I11" s="68" t="s">
        <v>52</v>
      </c>
      <c r="J11" s="69"/>
      <c r="K11" s="4"/>
    </row>
    <row r="12" spans="1:11" ht="48.95" customHeight="1" x14ac:dyDescent="0.25">
      <c r="A12" s="57"/>
      <c r="B12" s="58"/>
      <c r="C12" s="59"/>
      <c r="D12" s="60"/>
      <c r="E12" s="58"/>
      <c r="F12" s="59"/>
      <c r="G12" s="60"/>
      <c r="H12" s="58"/>
      <c r="I12" s="72"/>
      <c r="J12" s="71"/>
      <c r="K12" s="4"/>
    </row>
    <row r="13" spans="1:11" ht="48.95" customHeight="1" x14ac:dyDescent="0.25">
      <c r="A13" s="57"/>
      <c r="B13" s="58"/>
      <c r="C13" s="59"/>
      <c r="D13" s="60"/>
      <c r="E13" s="58"/>
      <c r="F13" s="59"/>
      <c r="G13" s="60"/>
      <c r="H13" s="58"/>
      <c r="I13" s="72"/>
      <c r="J13" s="71"/>
      <c r="K13" s="4"/>
    </row>
    <row r="14" spans="1:11" ht="48.95" customHeight="1" x14ac:dyDescent="0.25">
      <c r="A14" s="57"/>
      <c r="B14" s="58"/>
      <c r="C14" s="59"/>
      <c r="D14" s="60"/>
      <c r="E14" s="58"/>
      <c r="F14" s="59"/>
      <c r="G14" s="60"/>
      <c r="H14" s="58"/>
      <c r="I14" s="72"/>
      <c r="J14" s="71"/>
      <c r="K14" s="4"/>
    </row>
    <row r="16" spans="1:11" ht="14.25" customHeight="1" x14ac:dyDescent="0.25"/>
    <row r="17" spans="1:10" x14ac:dyDescent="0.25">
      <c r="A17" s="79" t="s">
        <v>56</v>
      </c>
      <c r="B17" s="65"/>
      <c r="C17" s="65"/>
      <c r="D17" s="65"/>
      <c r="E17" s="65"/>
      <c r="F17" s="65"/>
      <c r="G17" s="65"/>
      <c r="H17" s="65"/>
      <c r="I17" s="65"/>
      <c r="J17" s="65"/>
    </row>
    <row r="18" spans="1:10" ht="15.95" customHeight="1" thickBot="1" x14ac:dyDescent="0.3"/>
    <row r="19" spans="1:10" ht="15.95" customHeight="1" x14ac:dyDescent="0.25">
      <c r="A19" s="6" t="s">
        <v>26</v>
      </c>
      <c r="B19" s="73" t="s">
        <v>57</v>
      </c>
      <c r="C19" s="62"/>
      <c r="D19" s="62"/>
      <c r="E19" s="62"/>
      <c r="F19" s="62"/>
      <c r="G19" s="63"/>
      <c r="H19" s="74" t="s">
        <v>58</v>
      </c>
      <c r="I19" s="62"/>
      <c r="J19" s="69"/>
    </row>
    <row r="20" spans="1:10" ht="15.95" customHeight="1" x14ac:dyDescent="0.25">
      <c r="A20" s="8" t="s">
        <v>59</v>
      </c>
      <c r="B20" s="81" t="s">
        <v>60</v>
      </c>
      <c r="C20" s="60"/>
      <c r="D20" s="60"/>
      <c r="E20" s="60"/>
      <c r="F20" s="60"/>
      <c r="G20" s="58"/>
      <c r="H20" s="76" t="s">
        <v>83</v>
      </c>
      <c r="I20" s="60"/>
      <c r="J20" s="71"/>
    </row>
    <row r="21" spans="1:10" ht="48" customHeight="1" x14ac:dyDescent="0.25">
      <c r="A21" s="8" t="s">
        <v>61</v>
      </c>
      <c r="B21" s="81" t="s">
        <v>62</v>
      </c>
      <c r="C21" s="60"/>
      <c r="D21" s="60"/>
      <c r="E21" s="60"/>
      <c r="F21" s="60"/>
      <c r="G21" s="58"/>
      <c r="H21" s="76" t="s">
        <v>83</v>
      </c>
      <c r="I21" s="60"/>
      <c r="J21" s="71"/>
    </row>
    <row r="22" spans="1:10" ht="48" customHeight="1" x14ac:dyDescent="0.25">
      <c r="A22" s="8" t="s">
        <v>63</v>
      </c>
      <c r="B22" s="81" t="s">
        <v>64</v>
      </c>
      <c r="C22" s="60"/>
      <c r="D22" s="60"/>
      <c r="E22" s="60"/>
      <c r="F22" s="60"/>
      <c r="G22" s="58"/>
      <c r="H22" s="70"/>
      <c r="I22" s="60"/>
      <c r="J22" s="71"/>
    </row>
    <row r="23" spans="1:10" ht="48" customHeight="1" x14ac:dyDescent="0.25">
      <c r="A23" s="9"/>
      <c r="B23" s="67" t="s">
        <v>86</v>
      </c>
      <c r="C23" s="60"/>
      <c r="D23" s="60"/>
      <c r="E23" s="60"/>
      <c r="F23" s="60"/>
      <c r="G23" s="58"/>
      <c r="H23" s="76" t="s">
        <v>83</v>
      </c>
      <c r="I23" s="60"/>
      <c r="J23" s="71"/>
    </row>
    <row r="24" spans="1:10" ht="48" customHeight="1" x14ac:dyDescent="0.25">
      <c r="A24" s="9"/>
      <c r="B24" s="67" t="s">
        <v>85</v>
      </c>
      <c r="C24" s="60"/>
      <c r="D24" s="60"/>
      <c r="E24" s="60"/>
      <c r="F24" s="60"/>
      <c r="G24" s="58"/>
      <c r="H24" s="76" t="s">
        <v>83</v>
      </c>
      <c r="I24" s="60"/>
      <c r="J24" s="71"/>
    </row>
    <row r="25" spans="1:10" ht="48" customHeight="1" x14ac:dyDescent="0.25">
      <c r="A25" s="9"/>
      <c r="B25" s="67" t="s">
        <v>87</v>
      </c>
      <c r="C25" s="60"/>
      <c r="D25" s="60"/>
      <c r="E25" s="60"/>
      <c r="F25" s="60"/>
      <c r="G25" s="58"/>
      <c r="H25" s="76" t="s">
        <v>83</v>
      </c>
      <c r="I25" s="60"/>
      <c r="J25" s="71"/>
    </row>
    <row r="26" spans="1:10" ht="48" customHeight="1" x14ac:dyDescent="0.25">
      <c r="A26" s="41" t="s">
        <v>84</v>
      </c>
      <c r="B26" s="67"/>
      <c r="C26" s="60"/>
      <c r="D26" s="60"/>
      <c r="E26" s="60"/>
      <c r="F26" s="60"/>
      <c r="G26" s="58"/>
      <c r="H26" s="70"/>
      <c r="I26" s="60"/>
      <c r="J26" s="71"/>
    </row>
    <row r="27" spans="1:10" ht="48" customHeight="1" x14ac:dyDescent="0.25">
      <c r="A27" s="9"/>
      <c r="B27" s="78"/>
      <c r="C27" s="60"/>
      <c r="D27" s="60"/>
      <c r="E27" s="60"/>
      <c r="F27" s="60"/>
      <c r="G27" s="58"/>
      <c r="H27" s="70"/>
      <c r="I27" s="60"/>
      <c r="J27" s="71"/>
    </row>
    <row r="28" spans="1:10" ht="24" customHeight="1" x14ac:dyDescent="0.25"/>
    <row r="29" spans="1:10" ht="127.5" customHeight="1" x14ac:dyDescent="0.25">
      <c r="A29" s="80" t="s">
        <v>65</v>
      </c>
      <c r="B29" s="65"/>
      <c r="C29" s="65"/>
      <c r="D29" s="65"/>
      <c r="E29" s="65"/>
      <c r="F29" s="65"/>
      <c r="G29" s="65"/>
      <c r="H29" s="65"/>
      <c r="I29" s="65"/>
      <c r="J29" s="65"/>
    </row>
    <row r="30" spans="1:10" ht="22.5" customHeight="1" x14ac:dyDescent="0.25"/>
    <row r="32" spans="1:10" x14ac:dyDescent="0.25">
      <c r="A32" s="77" t="s">
        <v>66</v>
      </c>
      <c r="B32" s="65"/>
      <c r="C32" s="65"/>
      <c r="D32" s="65"/>
      <c r="E32" s="66" t="s">
        <v>72</v>
      </c>
      <c r="F32" s="65"/>
      <c r="G32" s="65"/>
      <c r="H32" s="65"/>
      <c r="I32" s="65"/>
      <c r="J32" s="65"/>
    </row>
    <row r="34" spans="1:10" x14ac:dyDescent="0.25">
      <c r="A34" s="77" t="s">
        <v>67</v>
      </c>
      <c r="B34" s="65"/>
      <c r="C34" s="65"/>
      <c r="D34" s="65"/>
      <c r="E34" s="66" t="s">
        <v>73</v>
      </c>
      <c r="F34" s="65"/>
      <c r="G34" s="65"/>
      <c r="H34" s="65"/>
      <c r="I34" s="65"/>
      <c r="J34" s="65"/>
    </row>
    <row r="81" spans="1:1" ht="15.75" x14ac:dyDescent="0.25">
      <c r="A81" t="s">
        <v>68</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Sheet1</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2025-03-26T11:01:33Z</dcterms:modified>
</cp:coreProperties>
</file>