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pet\Desktop\Keluva\Konkursai\Atitvarai\Keliu prieziura\Kelių priežiūra DPS 2023.08.17\Konkretus pirkimas 2025.04.07. atitvarų dalys\Dokumentai pasiūlymui\"/>
    </mc:Choice>
  </mc:AlternateContent>
  <xr:revisionPtr revIDLastSave="0" documentId="13_ncr:1_{CD034307-C475-41E2-B0BE-B1854DAD76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Hlk106217860" localSheetId="0">Lapas1!#REF!</definedName>
    <definedName name="_Hlk114141916" localSheetId="0">Lapas1!#REF!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25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10" i="1"/>
  <c r="G37" i="1" l="1"/>
</calcChain>
</file>

<file path=xl/sharedStrings.xml><?xml version="1.0" encoding="utf-8"?>
<sst xmlns="http://schemas.openxmlformats.org/spreadsheetml/2006/main" count="124" uniqueCount="74">
  <si>
    <t>Pasiūlymo formos 1 priedas</t>
  </si>
  <si>
    <t>Eil. Nr.</t>
  </si>
  <si>
    <t xml:space="preserve">Detalės pavadinimas </t>
  </si>
  <si>
    <t xml:space="preserve">Kaina Eur be PVM  už 1 mato vnt. </t>
  </si>
  <si>
    <t xml:space="preserve">Bendra kaina Eur be PVM už visą kiekį 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</si>
  <si>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</si>
  <si>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</si>
  <si>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</si>
  <si>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</si>
  <si>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</si>
  <si>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</si>
  <si>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</si>
  <si>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</si>
  <si>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</si>
  <si>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</si>
  <si>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</si>
  <si>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</si>
  <si>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</si>
  <si>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</si>
  <si>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</si>
  <si>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</si>
  <si>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</si>
  <si>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</si>
  <si>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</si>
  <si>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</si>
  <si>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</si>
  <si>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</si>
  <si>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</si>
  <si>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</si>
  <si>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</si>
  <si>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</si>
  <si>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 xml:space="preserve">Tiekėjo pavadinimas: </t>
  </si>
  <si>
    <t>Tiekėjas negali nurodyti prekės įkainio 0,00 Eur be PVM. Tiekėjo pasiūlymas, kuriame bus nurodytas 0,00 Eur prekės įkainis, bus atmestas.</t>
  </si>
  <si>
    <t>Šis dokumentas (failas) privalo būti pateiktas ne skenuota forma, bet Microsoft Excell formatu ar kita visuotinai prieinama teksto redagavimo programa.</t>
  </si>
  <si>
    <t>*Bendra pasiūlymo kaina, Eur be PVM:</t>
  </si>
  <si>
    <t xml:space="preserve">Tiekėjas privalo užpildyti visas pilkai pažymėtus langelius. Negalima įtraukti naujų eilučių ar stulpelių. </t>
  </si>
  <si>
    <t>Tiekėjo pasiūlymas, kuriame nebus užpildyti visi privalomi laukai (pilkai pažymėti langeliai), bus atmestas.</t>
  </si>
  <si>
    <t>vnt.</t>
  </si>
  <si>
    <t>Preliminarus kiekis</t>
  </si>
  <si>
    <t>Mato vnt</t>
  </si>
  <si>
    <t>27.</t>
  </si>
  <si>
    <t>Sija, A profilis, L=4300 mm, sienelės storis D-2.4 mm (Iliustracija Nr.1)</t>
  </si>
  <si>
    <t>Sija, A profilis, L=4300 mm, sienelės storis D-2.5 mm (Iliustracija Nr.1)</t>
  </si>
  <si>
    <t>Sija, A profilis, L=4300 mm, sienelės storis D-3.0 mm (Iliustracija Nr.1)</t>
  </si>
  <si>
    <t>Statramstis sigma100, L=1900 mm</t>
  </si>
  <si>
    <t>Statramstis sigma100, L=1500 mm</t>
  </si>
  <si>
    <t>Statramstis C125, L=1600 mm</t>
  </si>
  <si>
    <t>Statramstis C100, L=1600 mm</t>
  </si>
  <si>
    <t>Statramstis sigma100 su atramine plokšte, H=615 mm (Iliustracija Nr.5)</t>
  </si>
  <si>
    <t>Vienpusis distancinis elementas (Iliustracija Nr. 6) su varžtų kompl.</t>
  </si>
  <si>
    <t>Dvipusis distancinis elementas (Iliustracija Nr. 6) su varžtų kompl.</t>
  </si>
  <si>
    <t>Sujungimo kampu elementas SK-1 (Iliustracija Nr. 7)</t>
  </si>
  <si>
    <t>Galinis sijos elementas GE-1 (Iliustracija Nr. 8)</t>
  </si>
  <si>
    <t>Varžtas M16x27 mm, 4.6 (Iliustracija Nr. 9) su veržle ir poveržle, kompl.</t>
  </si>
  <si>
    <t>Varžtas M16x30 mm, 8.8 (Iliustracija Nr.11) su veržle ir poveržle, kompl.</t>
  </si>
  <si>
    <t>Varžtas M10x45 mm, 8.8 su veržle ir poveržle-plokštele M10 (Iliustracija  Nr.10), kompl.</t>
  </si>
  <si>
    <t>Varžtas M16x40mm, 4.6 su veržle  ir poveržle-plokštele M16 (Iliustracija Nr.10), kompl.</t>
  </si>
  <si>
    <t>Įtempimo juosta L=4140 mm</t>
  </si>
  <si>
    <t>Atšvaitai su metaliniu laikikliu atitvarams (dvipusiai)</t>
  </si>
  <si>
    <t>Priešakinantys atitvarų plastikiniai elementai 900×220 mm</t>
  </si>
  <si>
    <r>
      <rPr>
        <b/>
        <sz val="11"/>
        <color rgb="FFFF0000"/>
        <rFont val="Times New Roman"/>
        <family val="1"/>
        <charset val="186"/>
      </rPr>
      <t>*Gautą sumą perkelti į Pasiulymo formą - 2 priedą</t>
    </r>
    <r>
      <rPr>
        <b/>
        <sz val="11"/>
        <color rgb="FF000000"/>
        <rFont val="Times New Roman"/>
        <family val="1"/>
        <charset val="186"/>
      </rPr>
      <t xml:space="preserve"> </t>
    </r>
  </si>
  <si>
    <t>Galinis sijos elementas GE-2 (Iliustracija Nr. 8)</t>
  </si>
  <si>
    <r>
      <t xml:space="preserve">Siūlomų prekių gamintojo pavadinimas, prekės pavadinimas/kodas, prekės kilmės (pagaminimo) šalis       </t>
    </r>
    <r>
      <rPr>
        <b/>
        <sz val="11"/>
        <color rgb="FFFF0000"/>
        <rFont val="Times New Roman"/>
        <family val="1"/>
        <charset val="186"/>
      </rPr>
      <t xml:space="preserve"> </t>
    </r>
    <r>
      <rPr>
        <sz val="11"/>
        <color rgb="FFFF0000"/>
        <rFont val="Times New Roman"/>
        <family val="1"/>
        <charset val="186"/>
      </rPr>
      <t>/įrašo tiekėjas/</t>
    </r>
  </si>
  <si>
    <t>Lenkta sija R=2,5 m, sienelės storis ne mažesnis kaip D-3.0 mm</t>
  </si>
  <si>
    <t>Lenkta sija R=5 m, sienelės storis ne mažesnis kaip D-3.0 mm</t>
  </si>
  <si>
    <t>Lenkta sija R=6 m, sienelės storis ne mažesnis kaip D-3.0 mm</t>
  </si>
  <si>
    <t>Lenkta sija R=8 m, sienelės storis ne mažesnis kaip D-3.0 mm</t>
  </si>
  <si>
    <t>Lenkta sija R=10 m, sienelės storis ne mažesnis kaip D-3.0 mm</t>
  </si>
  <si>
    <t>Lenkta sija R=12 m, sienelės storis ne mažesnis kaip D-3.0 mm</t>
  </si>
  <si>
    <t>Lenkta sija R=20 m, sienelės storis ne mažesnis kaip D-3.0 mm</t>
  </si>
  <si>
    <t>Liberty a.s/Čekija; Antakya Galvaniz/Turkija</t>
  </si>
  <si>
    <t>Metall+Fastening Industrie GmbH/Vokietija</t>
  </si>
  <si>
    <t>UAB "Vaivora ir KO"/Lietuva</t>
  </si>
  <si>
    <t>UAB "Keluva"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</si>
</sst>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MS Sans Serif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1" fontId="2" fillId="0" borderId="0" xfId="1" applyNumberFormat="1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0" fontId="4" fillId="0" borderId="0" xfId="1" applyFont="1" applyAlignment="1" applyProtection="1">
      <alignment vertical="center"/>
      <protection locked="0"/>
    </xf>
    <xf numFmtId="0" fontId="7" fillId="0" borderId="0" xfId="0" applyFont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shrinkToFit="1"/>
    </xf>
    <xf numFmtId="0" fontId="9" fillId="0" borderId="0" xfId="0" applyFont="1"/>
    <xf numFmtId="0" fontId="9" fillId="2" borderId="1" xfId="0" applyFont="1" applyFill="1" applyBorder="1" applyAlignment="1">
      <alignment horizontal="center" vertical="center" wrapText="1" shrinkToFit="1"/>
    </xf>
    <xf numFmtId="0" fontId="10" fillId="0" borderId="0" xfId="1" applyFont="1" applyProtection="1">
      <protection locked="0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/>
    <xf numFmtId="0" fontId="9" fillId="0" borderId="4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10" fillId="0" borderId="0" xfId="1" applyFont="1" applyAlignment="1" applyProtection="1">
      <alignment horizontal="left"/>
      <protection locked="0"/>
    </xf>
    <xf numFmtId="0" fontId="8" fillId="0" borderId="0" xfId="1" applyFont="1" applyAlignment="1" applyProtection="1">
      <alignment horizontal="left" wrapText="1"/>
      <protection locked="0"/>
    </xf>
  </cellXfs>
  <cellStyles count="3">
    <cellStyle name="Įprastas 2" xfId="1" xr:uid="{5F1E0562-BD81-4FC2-960B-BC9E44CA6E75}"/>
    <cellStyle name="Normal" xfId="0" builtinId="0" customBuiltin="1"/>
    <cellStyle name="Normal 3" xfId="2" xr:uid="{B92A9BB6-C3DC-4A0D-B106-CD3A3772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Normal="100" workbookViewId="0">
      <selection activeCell="K11" sqref="K11"/>
    </sheetView>
  </sheetViews>
  <sheetFormatPr defaultColWidth="9.109375" defaultRowHeight="13.8" x14ac:dyDescent="0.25"/>
  <cols>
    <col min="1" max="1" width="6.33203125" style="11" customWidth="1"/>
    <col min="2" max="2" width="54" style="12" customWidth="1"/>
    <col min="3" max="3" width="40.44140625" style="12" customWidth="1"/>
    <col min="4" max="4" width="11.33203125" style="12" customWidth="1"/>
    <col min="5" max="5" width="13.6640625" style="11" customWidth="1"/>
    <col min="6" max="6" width="15" style="11" customWidth="1"/>
    <col min="7" max="7" width="15.6640625" style="11" customWidth="1"/>
    <col min="8" max="8" width="9.109375" style="11" customWidth="1"/>
    <col min="9" max="16384" width="9.109375" style="11"/>
  </cols>
  <sheetData>
    <row r="1" spans="1:13" x14ac:dyDescent="0.25">
      <c r="F1" s="19" t="s">
        <v>0</v>
      </c>
      <c r="G1" s="19"/>
    </row>
    <row r="2" spans="1:13" x14ac:dyDescent="0.25">
      <c r="B2" s="14" t="s">
        <v>31</v>
      </c>
      <c r="C2" s="22" t="s">
        <v>73</v>
      </c>
      <c r="D2" s="23"/>
      <c r="F2" s="13"/>
      <c r="G2" s="13"/>
    </row>
    <row r="3" spans="1:13" x14ac:dyDescent="0.25">
      <c r="F3" s="13"/>
      <c r="G3" s="13"/>
    </row>
    <row r="4" spans="1:13" x14ac:dyDescent="0.25">
      <c r="B4" s="24" t="s">
        <v>35</v>
      </c>
      <c r="C4" s="24"/>
      <c r="D4" s="24"/>
      <c r="E4" s="24"/>
      <c r="F4" s="24"/>
      <c r="G4" s="24"/>
      <c r="H4" s="15"/>
      <c r="I4" s="15"/>
      <c r="J4" s="15"/>
      <c r="K4" s="4"/>
      <c r="L4" s="4"/>
      <c r="M4" s="3"/>
    </row>
    <row r="5" spans="1:13" x14ac:dyDescent="0.25">
      <c r="B5" s="24" t="s">
        <v>36</v>
      </c>
      <c r="C5" s="24"/>
      <c r="D5" s="24"/>
      <c r="E5" s="24"/>
      <c r="F5" s="24"/>
      <c r="G5" s="24"/>
      <c r="H5" s="15"/>
      <c r="I5" s="15"/>
      <c r="J5" s="15"/>
      <c r="K5" s="4"/>
      <c r="L5" s="4"/>
      <c r="M5" s="3"/>
    </row>
    <row r="6" spans="1:13" x14ac:dyDescent="0.25">
      <c r="B6" s="24" t="s">
        <v>32</v>
      </c>
      <c r="C6" s="24"/>
      <c r="D6" s="24"/>
      <c r="E6" s="24"/>
      <c r="F6" s="24"/>
      <c r="G6" s="24"/>
      <c r="H6" s="15"/>
      <c r="I6" s="15"/>
      <c r="J6" s="15"/>
      <c r="K6" s="1"/>
      <c r="L6" s="1"/>
      <c r="M6" s="2"/>
    </row>
    <row r="7" spans="1:13" x14ac:dyDescent="0.25">
      <c r="B7" s="25" t="s">
        <v>33</v>
      </c>
      <c r="C7" s="25"/>
      <c r="D7" s="25"/>
      <c r="E7" s="25"/>
      <c r="F7" s="25"/>
      <c r="G7" s="25"/>
      <c r="H7" s="15"/>
      <c r="I7" s="15"/>
      <c r="J7" s="15"/>
      <c r="K7" s="4"/>
      <c r="L7" s="4"/>
      <c r="M7" s="3"/>
    </row>
    <row r="9" spans="1:13" ht="41.4" x14ac:dyDescent="0.25">
      <c r="A9" s="17" t="s">
        <v>1</v>
      </c>
      <c r="B9" s="16" t="s">
        <v>2</v>
      </c>
      <c r="C9" s="16" t="s">
        <v>62</v>
      </c>
      <c r="D9" s="16" t="s">
        <v>39</v>
      </c>
      <c r="E9" s="16" t="s">
        <v>38</v>
      </c>
      <c r="F9" s="16" t="s">
        <v>3</v>
      </c>
      <c r="G9" s="16" t="s">
        <v>4</v>
      </c>
    </row>
    <row r="10" spans="1:13" ht="27.6" x14ac:dyDescent="0.25">
      <c r="A10" s="18" t="s">
        <v>5</v>
      </c>
      <c r="B10" s="6" t="s">
        <v>41</v>
      </c>
      <c r="C10" s="7" t="s">
        <v>70</v>
      </c>
      <c r="D10" s="7" t="s">
        <v>37</v>
      </c>
      <c r="E10" s="7">
        <v>20</v>
      </c>
      <c r="F10" s="8">
        <v>53</v>
      </c>
      <c r="G10" s="9">
        <f>ROUND(E10*F10,2)</f>
        <v>1060</v>
      </c>
    </row>
    <row r="11" spans="1:13" ht="27.6" x14ac:dyDescent="0.25">
      <c r="A11" s="18" t="s">
        <v>6</v>
      </c>
      <c r="B11" s="6" t="s">
        <v>42</v>
      </c>
      <c r="C11" s="7" t="s">
        <v>70</v>
      </c>
      <c r="D11" s="7" t="s">
        <v>37</v>
      </c>
      <c r="E11" s="7">
        <v>400</v>
      </c>
      <c r="F11" s="8">
        <v>53.5</v>
      </c>
      <c r="G11" s="9">
        <f t="shared" ref="G11:G36" si="0">ROUND(E11*F11,2)</f>
        <v>21400</v>
      </c>
    </row>
    <row r="12" spans="1:13" ht="27.6" x14ac:dyDescent="0.25">
      <c r="A12" s="18" t="s">
        <v>7</v>
      </c>
      <c r="B12" s="6" t="s">
        <v>43</v>
      </c>
      <c r="C12" s="7" t="s">
        <v>70</v>
      </c>
      <c r="D12" s="7" t="s">
        <v>37</v>
      </c>
      <c r="E12" s="7">
        <v>4000</v>
      </c>
      <c r="F12" s="8">
        <v>59.8</v>
      </c>
      <c r="G12" s="9">
        <f t="shared" si="0"/>
        <v>239200</v>
      </c>
    </row>
    <row r="13" spans="1:13" ht="22.5" customHeight="1" x14ac:dyDescent="0.25">
      <c r="A13" s="18" t="s">
        <v>8</v>
      </c>
      <c r="B13" s="6" t="s">
        <v>63</v>
      </c>
      <c r="C13" s="7" t="s">
        <v>70</v>
      </c>
      <c r="D13" s="7" t="s">
        <v>37</v>
      </c>
      <c r="E13" s="7">
        <v>30</v>
      </c>
      <c r="F13" s="8">
        <v>85</v>
      </c>
      <c r="G13" s="9">
        <f t="shared" si="0"/>
        <v>2550</v>
      </c>
    </row>
    <row r="14" spans="1:13" ht="24" customHeight="1" x14ac:dyDescent="0.25">
      <c r="A14" s="18" t="s">
        <v>9</v>
      </c>
      <c r="B14" s="6" t="s">
        <v>64</v>
      </c>
      <c r="C14" s="7" t="s">
        <v>70</v>
      </c>
      <c r="D14" s="7" t="s">
        <v>37</v>
      </c>
      <c r="E14" s="7">
        <v>50</v>
      </c>
      <c r="F14" s="8">
        <v>75</v>
      </c>
      <c r="G14" s="9">
        <f t="shared" si="0"/>
        <v>3750</v>
      </c>
    </row>
    <row r="15" spans="1:13" ht="21.75" customHeight="1" x14ac:dyDescent="0.25">
      <c r="A15" s="18" t="s">
        <v>10</v>
      </c>
      <c r="B15" s="6" t="s">
        <v>65</v>
      </c>
      <c r="C15" s="7" t="s">
        <v>70</v>
      </c>
      <c r="D15" s="7" t="s">
        <v>37</v>
      </c>
      <c r="E15" s="7">
        <v>70</v>
      </c>
      <c r="F15" s="8">
        <v>75</v>
      </c>
      <c r="G15" s="9">
        <f t="shared" si="0"/>
        <v>5250</v>
      </c>
    </row>
    <row r="16" spans="1:13" ht="21.75" customHeight="1" x14ac:dyDescent="0.25">
      <c r="A16" s="18" t="s">
        <v>11</v>
      </c>
      <c r="B16" s="6" t="s">
        <v>66</v>
      </c>
      <c r="C16" s="7" t="s">
        <v>70</v>
      </c>
      <c r="D16" s="7" t="s">
        <v>37</v>
      </c>
      <c r="E16" s="7">
        <v>50</v>
      </c>
      <c r="F16" s="8">
        <v>75</v>
      </c>
      <c r="G16" s="9">
        <f t="shared" si="0"/>
        <v>3750</v>
      </c>
    </row>
    <row r="17" spans="1:7" ht="18.75" customHeight="1" x14ac:dyDescent="0.25">
      <c r="A17" s="18" t="s">
        <v>12</v>
      </c>
      <c r="B17" s="6" t="s">
        <v>67</v>
      </c>
      <c r="C17" s="7" t="s">
        <v>70</v>
      </c>
      <c r="D17" s="7" t="s">
        <v>37</v>
      </c>
      <c r="E17" s="7">
        <v>60</v>
      </c>
      <c r="F17" s="8">
        <v>75</v>
      </c>
      <c r="G17" s="9">
        <f t="shared" si="0"/>
        <v>4500</v>
      </c>
    </row>
    <row r="18" spans="1:7" ht="20.25" customHeight="1" x14ac:dyDescent="0.25">
      <c r="A18" s="18" t="s">
        <v>13</v>
      </c>
      <c r="B18" s="6" t="s">
        <v>68</v>
      </c>
      <c r="C18" s="7" t="s">
        <v>70</v>
      </c>
      <c r="D18" s="7" t="s">
        <v>37</v>
      </c>
      <c r="E18" s="7">
        <v>50</v>
      </c>
      <c r="F18" s="8">
        <v>75</v>
      </c>
      <c r="G18" s="9">
        <f t="shared" si="0"/>
        <v>3750</v>
      </c>
    </row>
    <row r="19" spans="1:7" ht="21" customHeight="1" x14ac:dyDescent="0.25">
      <c r="A19" s="18" t="s">
        <v>14</v>
      </c>
      <c r="B19" s="6" t="s">
        <v>69</v>
      </c>
      <c r="C19" s="7" t="s">
        <v>70</v>
      </c>
      <c r="D19" s="7" t="s">
        <v>37</v>
      </c>
      <c r="E19" s="7">
        <v>20</v>
      </c>
      <c r="F19" s="8">
        <v>75</v>
      </c>
      <c r="G19" s="9">
        <f t="shared" si="0"/>
        <v>1500</v>
      </c>
    </row>
    <row r="20" spans="1:7" x14ac:dyDescent="0.25">
      <c r="A20" s="18" t="s">
        <v>15</v>
      </c>
      <c r="B20" s="6" t="s">
        <v>44</v>
      </c>
      <c r="C20" s="7" t="s">
        <v>70</v>
      </c>
      <c r="D20" s="7" t="s">
        <v>37</v>
      </c>
      <c r="E20" s="7">
        <v>9000</v>
      </c>
      <c r="F20" s="8">
        <v>18.5</v>
      </c>
      <c r="G20" s="9">
        <f t="shared" si="0"/>
        <v>166500</v>
      </c>
    </row>
    <row r="21" spans="1:7" x14ac:dyDescent="0.25">
      <c r="A21" s="18" t="s">
        <v>16</v>
      </c>
      <c r="B21" s="6" t="s">
        <v>45</v>
      </c>
      <c r="C21" s="7" t="s">
        <v>70</v>
      </c>
      <c r="D21" s="7" t="s">
        <v>37</v>
      </c>
      <c r="E21" s="7">
        <v>90</v>
      </c>
      <c r="F21" s="8">
        <v>15</v>
      </c>
      <c r="G21" s="9">
        <f t="shared" si="0"/>
        <v>1350</v>
      </c>
    </row>
    <row r="22" spans="1:7" x14ac:dyDescent="0.25">
      <c r="A22" s="18" t="s">
        <v>17</v>
      </c>
      <c r="B22" s="6" t="s">
        <v>46</v>
      </c>
      <c r="C22" s="7" t="s">
        <v>70</v>
      </c>
      <c r="D22" s="7" t="s">
        <v>37</v>
      </c>
      <c r="E22" s="7">
        <v>300</v>
      </c>
      <c r="F22" s="8">
        <v>18.5</v>
      </c>
      <c r="G22" s="9">
        <f t="shared" si="0"/>
        <v>5550</v>
      </c>
    </row>
    <row r="23" spans="1:7" x14ac:dyDescent="0.25">
      <c r="A23" s="18" t="s">
        <v>18</v>
      </c>
      <c r="B23" s="6" t="s">
        <v>47</v>
      </c>
      <c r="C23" s="7" t="s">
        <v>70</v>
      </c>
      <c r="D23" s="7" t="s">
        <v>37</v>
      </c>
      <c r="E23" s="7">
        <v>20</v>
      </c>
      <c r="F23" s="8">
        <v>23</v>
      </c>
      <c r="G23" s="9">
        <f t="shared" si="0"/>
        <v>460</v>
      </c>
    </row>
    <row r="24" spans="1:7" ht="27.6" x14ac:dyDescent="0.25">
      <c r="A24" s="18" t="s">
        <v>19</v>
      </c>
      <c r="B24" s="6" t="s">
        <v>48</v>
      </c>
      <c r="C24" s="7" t="s">
        <v>70</v>
      </c>
      <c r="D24" s="7" t="s">
        <v>37</v>
      </c>
      <c r="E24" s="7">
        <v>200</v>
      </c>
      <c r="F24" s="8">
        <v>32</v>
      </c>
      <c r="G24" s="9">
        <f t="shared" si="0"/>
        <v>6400</v>
      </c>
    </row>
    <row r="25" spans="1:7" ht="27.6" x14ac:dyDescent="0.25">
      <c r="A25" s="18" t="s">
        <v>20</v>
      </c>
      <c r="B25" s="6" t="s">
        <v>49</v>
      </c>
      <c r="C25" s="6" t="s">
        <v>70</v>
      </c>
      <c r="D25" s="7" t="s">
        <v>37</v>
      </c>
      <c r="E25" s="7">
        <v>100</v>
      </c>
      <c r="F25" s="8">
        <v>10.5</v>
      </c>
      <c r="G25" s="9">
        <f t="shared" si="0"/>
        <v>1050</v>
      </c>
    </row>
    <row r="26" spans="1:7" ht="27.6" x14ac:dyDescent="0.25">
      <c r="A26" s="18" t="s">
        <v>21</v>
      </c>
      <c r="B26" s="6" t="s">
        <v>50</v>
      </c>
      <c r="C26" s="6" t="s">
        <v>70</v>
      </c>
      <c r="D26" s="7" t="s">
        <v>37</v>
      </c>
      <c r="E26" s="7">
        <v>20</v>
      </c>
      <c r="F26" s="8">
        <v>27.5</v>
      </c>
      <c r="G26" s="9">
        <f t="shared" si="0"/>
        <v>550</v>
      </c>
    </row>
    <row r="27" spans="1:7" x14ac:dyDescent="0.25">
      <c r="A27" s="18" t="s">
        <v>22</v>
      </c>
      <c r="B27" s="6" t="s">
        <v>51</v>
      </c>
      <c r="C27" s="6" t="s">
        <v>70</v>
      </c>
      <c r="D27" s="7" t="s">
        <v>37</v>
      </c>
      <c r="E27" s="7">
        <v>200</v>
      </c>
      <c r="F27" s="8">
        <v>20</v>
      </c>
      <c r="G27" s="9">
        <f t="shared" si="0"/>
        <v>4000</v>
      </c>
    </row>
    <row r="28" spans="1:7" x14ac:dyDescent="0.25">
      <c r="A28" s="18" t="s">
        <v>23</v>
      </c>
      <c r="B28" s="6" t="s">
        <v>52</v>
      </c>
      <c r="C28" s="6" t="s">
        <v>70</v>
      </c>
      <c r="D28" s="7" t="s">
        <v>37</v>
      </c>
      <c r="E28" s="7">
        <v>400</v>
      </c>
      <c r="F28" s="8">
        <v>23</v>
      </c>
      <c r="G28" s="9">
        <f t="shared" si="0"/>
        <v>9200</v>
      </c>
    </row>
    <row r="29" spans="1:7" x14ac:dyDescent="0.25">
      <c r="A29" s="18" t="s">
        <v>24</v>
      </c>
      <c r="B29" s="6" t="s">
        <v>61</v>
      </c>
      <c r="C29" s="6" t="s">
        <v>70</v>
      </c>
      <c r="D29" s="7" t="s">
        <v>37</v>
      </c>
      <c r="E29" s="7">
        <v>20</v>
      </c>
      <c r="F29" s="8">
        <v>40</v>
      </c>
      <c r="G29" s="9">
        <f t="shared" si="0"/>
        <v>800</v>
      </c>
    </row>
    <row r="30" spans="1:7" ht="27.6" x14ac:dyDescent="0.25">
      <c r="A30" s="18" t="s">
        <v>25</v>
      </c>
      <c r="B30" s="6" t="s">
        <v>53</v>
      </c>
      <c r="C30" s="6" t="s">
        <v>71</v>
      </c>
      <c r="D30" s="7" t="s">
        <v>37</v>
      </c>
      <c r="E30" s="7">
        <v>70000</v>
      </c>
      <c r="F30" s="8">
        <v>0.32</v>
      </c>
      <c r="G30" s="9">
        <f t="shared" si="0"/>
        <v>22400</v>
      </c>
    </row>
    <row r="31" spans="1:7" ht="27.6" x14ac:dyDescent="0.25">
      <c r="A31" s="18" t="s">
        <v>26</v>
      </c>
      <c r="B31" s="6" t="s">
        <v>54</v>
      </c>
      <c r="C31" s="6" t="s">
        <v>71</v>
      </c>
      <c r="D31" s="7" t="s">
        <v>37</v>
      </c>
      <c r="E31" s="7">
        <v>2000</v>
      </c>
      <c r="F31" s="8">
        <v>0.41</v>
      </c>
      <c r="G31" s="9">
        <f t="shared" si="0"/>
        <v>820</v>
      </c>
    </row>
    <row r="32" spans="1:7" ht="27.6" x14ac:dyDescent="0.25">
      <c r="A32" s="18" t="s">
        <v>27</v>
      </c>
      <c r="B32" s="6" t="s">
        <v>55</v>
      </c>
      <c r="C32" s="6" t="s">
        <v>71</v>
      </c>
      <c r="D32" s="7" t="s">
        <v>37</v>
      </c>
      <c r="E32" s="7">
        <v>12000</v>
      </c>
      <c r="F32" s="8">
        <v>0.56000000000000005</v>
      </c>
      <c r="G32" s="9">
        <f t="shared" si="0"/>
        <v>6720</v>
      </c>
    </row>
    <row r="33" spans="1:7" ht="27.6" x14ac:dyDescent="0.25">
      <c r="A33" s="18" t="s">
        <v>28</v>
      </c>
      <c r="B33" s="6" t="s">
        <v>56</v>
      </c>
      <c r="C33" s="6" t="s">
        <v>71</v>
      </c>
      <c r="D33" s="7" t="s">
        <v>37</v>
      </c>
      <c r="E33" s="7">
        <v>200</v>
      </c>
      <c r="F33" s="8">
        <v>0.76</v>
      </c>
      <c r="G33" s="9">
        <f t="shared" si="0"/>
        <v>152</v>
      </c>
    </row>
    <row r="34" spans="1:7" x14ac:dyDescent="0.25">
      <c r="A34" s="18" t="s">
        <v>29</v>
      </c>
      <c r="B34" s="6" t="s">
        <v>57</v>
      </c>
      <c r="C34" s="6" t="s">
        <v>70</v>
      </c>
      <c r="D34" s="7" t="s">
        <v>37</v>
      </c>
      <c r="E34" s="7">
        <v>50</v>
      </c>
      <c r="F34" s="8">
        <v>15</v>
      </c>
      <c r="G34" s="9">
        <f t="shared" si="0"/>
        <v>750</v>
      </c>
    </row>
    <row r="35" spans="1:7" x14ac:dyDescent="0.25">
      <c r="A35" s="18" t="s">
        <v>30</v>
      </c>
      <c r="B35" s="6" t="s">
        <v>58</v>
      </c>
      <c r="C35" s="6" t="s">
        <v>72</v>
      </c>
      <c r="D35" s="7" t="s">
        <v>37</v>
      </c>
      <c r="E35" s="7">
        <v>7000</v>
      </c>
      <c r="F35" s="8">
        <v>1.7</v>
      </c>
      <c r="G35" s="9">
        <f t="shared" si="0"/>
        <v>11900</v>
      </c>
    </row>
    <row r="36" spans="1:7" ht="16.5" customHeight="1" x14ac:dyDescent="0.25">
      <c r="A36" s="18" t="s">
        <v>40</v>
      </c>
      <c r="B36" s="6" t="s">
        <v>59</v>
      </c>
      <c r="C36" s="6" t="s">
        <v>72</v>
      </c>
      <c r="D36" s="7" t="s">
        <v>37</v>
      </c>
      <c r="E36" s="7">
        <v>300</v>
      </c>
      <c r="F36" s="8">
        <v>7</v>
      </c>
      <c r="G36" s="9">
        <f t="shared" si="0"/>
        <v>2100</v>
      </c>
    </row>
    <row r="37" spans="1:7" x14ac:dyDescent="0.25">
      <c r="A37" s="20" t="s">
        <v>34</v>
      </c>
      <c r="B37" s="20"/>
      <c r="C37" s="20"/>
      <c r="D37" s="20"/>
      <c r="E37" s="20"/>
      <c r="F37" s="20"/>
      <c r="G37" s="10">
        <f>SUM(G10:G36)</f>
        <v>527412</v>
      </c>
    </row>
    <row r="38" spans="1:7" x14ac:dyDescent="0.25">
      <c r="A38" s="21" t="s">
        <v>60</v>
      </c>
      <c r="B38" s="21"/>
      <c r="C38" s="21"/>
      <c r="D38" s="21"/>
      <c r="E38" s="21"/>
      <c r="F38" s="21"/>
      <c r="G38" s="13"/>
    </row>
    <row r="39" spans="1:7" x14ac:dyDescent="0.25">
      <c r="A39" s="21"/>
      <c r="B39" s="21"/>
      <c r="C39" s="21"/>
      <c r="D39" s="21"/>
      <c r="E39" s="21"/>
      <c r="F39" s="21"/>
      <c r="G39" s="13"/>
    </row>
    <row r="41" spans="1:7" x14ac:dyDescent="0.25">
      <c r="B41" s="5"/>
      <c r="C41" s="5"/>
      <c r="D41" s="5"/>
    </row>
  </sheetData>
  <mergeCells count="9">
    <mergeCell ref="F1:G1"/>
    <mergeCell ref="A37:F37"/>
    <mergeCell ref="A38:F38"/>
    <mergeCell ref="A39:F39"/>
    <mergeCell ref="C2:D2"/>
    <mergeCell ref="B4:G4"/>
    <mergeCell ref="B5:G5"/>
    <mergeCell ref="B6:G6"/>
    <mergeCell ref="B7:G7"/>
  </mergeCells>
  <pageMargins left="0.70866141732283472" right="0.39370078740157483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 Liudžiuvienė</dc:creator>
  <cp:lastModifiedBy>Antanas Petrauskas</cp:lastModifiedBy>
  <cp:lastPrinted>2025-04-09T11:00:18Z</cp:lastPrinted>
  <dcterms:created xsi:type="dcterms:W3CDTF">2022-06-29T07:31:43Z</dcterms:created>
  <dcterms:modified xsi:type="dcterms:W3CDTF">2025-04-09T11:01:51Z</dcterms:modified>
</cp:coreProperties>
</file>