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sra\Desktop\sutartys\"/>
    </mc:Choice>
  </mc:AlternateContent>
  <xr:revisionPtr revIDLastSave="0" documentId="10_ncr:8100000_{A2AA3A71-F1A1-4942-8C07-6D3799AE2421}" xr6:coauthVersionLast="34" xr6:coauthVersionMax="34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1" i="1"/>
  <c r="F23" i="1"/>
  <c r="F20" i="1"/>
  <c r="F19" i="1"/>
  <c r="F18" i="1"/>
  <c r="F17" i="1"/>
  <c r="F16" i="1"/>
  <c r="F15" i="1"/>
  <c r="F7" i="1"/>
</calcChain>
</file>

<file path=xl/sharedStrings.xml><?xml version="1.0" encoding="utf-8"?>
<sst xmlns="http://schemas.openxmlformats.org/spreadsheetml/2006/main" count="59" uniqueCount="51">
  <si>
    <t xml:space="preserve">             Perkamų vienkartinių medicininių priemonių sąrašas</t>
  </si>
  <si>
    <t>Priedas Nr. 2</t>
  </si>
  <si>
    <t>Eil. Nr.</t>
  </si>
  <si>
    <t>Priemonės pavadinimas</t>
  </si>
  <si>
    <t>Orientacinis kiekis metams</t>
  </si>
  <si>
    <t>PVM tarifas %</t>
  </si>
  <si>
    <t>Vnt. kaina EUR (su PVM)</t>
  </si>
  <si>
    <t>Viso kaina EUR (su PVM)</t>
  </si>
  <si>
    <t>Gamintojas</t>
  </si>
  <si>
    <t>BENDRIEJI REIKALAVIMAI PRIEMONĖMS. Vienai/visai pozicijai siūlyti produktą tik iš vieno gamintojo.</t>
  </si>
  <si>
    <t>Kitos medicininės priemonės</t>
  </si>
  <si>
    <t>17</t>
  </si>
  <si>
    <t>20</t>
  </si>
  <si>
    <t>21</t>
  </si>
  <si>
    <t>22</t>
  </si>
  <si>
    <t>iki 3000 vnt</t>
  </si>
  <si>
    <t>23</t>
  </si>
  <si>
    <t>24</t>
  </si>
  <si>
    <t>25</t>
  </si>
  <si>
    <t>26</t>
  </si>
  <si>
    <t>iki 600 vnt</t>
  </si>
  <si>
    <t>36</t>
  </si>
  <si>
    <t>37</t>
  </si>
  <si>
    <t>39</t>
  </si>
  <si>
    <t>iki 240 vnt</t>
  </si>
  <si>
    <t>iki 2000 vnt</t>
  </si>
  <si>
    <t>iki 500 vnt</t>
  </si>
  <si>
    <t>Vienkartiniai plastikiniai indeliai 100-150ml talpos, užsukami arba uždaromi dangčiu, skirti tepalų ir suspenzijų fasavimui, sterilus, individualiame įpakavime</t>
  </si>
  <si>
    <t xml:space="preserve">Maišiukai vaistų fasavimui, polietileniniai </t>
  </si>
  <si>
    <t>4x6cm</t>
  </si>
  <si>
    <t>6x8cm</t>
  </si>
  <si>
    <t>8x10cm</t>
  </si>
  <si>
    <t>10x12cm</t>
  </si>
  <si>
    <t>16x25cm</t>
  </si>
  <si>
    <t>Matavimo indai stikliniai graduoti su patikra, (stiklinės, cilindrai)  (1000 ml)</t>
  </si>
  <si>
    <t xml:space="preserve">1 vnt </t>
  </si>
  <si>
    <t>Matavimo indai stikliniai graduoti su patikra, (stiklinės, cilindrai)  (500 ml)</t>
  </si>
  <si>
    <t>Matavimo indai stikliniai  graduoti su patikra, (stiklinės, cilindrai)  (250 ml)</t>
  </si>
  <si>
    <t>Matavimo indai stikliniai  graduoti su patikra, (cilindrai) (100 ml)</t>
  </si>
  <si>
    <t>Matavimo indai stikliniai  graduoti su patikra, (cilindrai) (50 ml)</t>
  </si>
  <si>
    <t>Matavimo indai stikiliniai graduoti su patikra, (cilindrai)  (25 ml)</t>
  </si>
  <si>
    <t>iki 2 vnt</t>
  </si>
  <si>
    <t>Pipetės stiklinės su patikra 1 ml</t>
  </si>
  <si>
    <t>Pipetės stiklinės su patikra 2 ml</t>
  </si>
  <si>
    <t>Vienkartiniai plastikiniai indeliai 60ml talpos, užsukami arba uždaromi dangčiu, skirti tepalų ir suspenzijų fasavimui, sterilus, individualiame įpakavime</t>
  </si>
  <si>
    <t>20.1</t>
  </si>
  <si>
    <t>20.2</t>
  </si>
  <si>
    <t>20.3</t>
  </si>
  <si>
    <t>20.4</t>
  </si>
  <si>
    <t>20.5</t>
  </si>
  <si>
    <t>Viso 20 dalis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</si>
</sst>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name val="Calibri"/>
      <family val="2"/>
      <charset val="186"/>
      <scheme val="minor"/>
    </font>
    <font>
      <b/>
      <sz val="1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vertical="top" wrapText="1"/>
    </xf>
    <xf numFmtId="0" fontId="1" fillId="0" borderId="0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49" fontId="1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2" fillId="0" borderId="0" xfId="0" applyFont="1" applyAlignment="1">
      <alignment horizontal="center" vertical="top"/>
    </xf>
    <xf numFmtId="49" fontId="5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49" fontId="6" fillId="0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1" fillId="0" borderId="1" xfId="0" applyFont="1" applyFill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pane ySplit="4" topLeftCell="A5" activePane="bottomLeft" state="frozen"/>
      <selection pane="bottomLeft" activeCell="F28" sqref="F28"/>
    </sheetView>
  </sheetViews>
  <sheetFormatPr defaultRowHeight="12.75" x14ac:dyDescent="0.25"/>
  <cols>
    <col min="1" max="1" width="9.140625" style="5"/>
    <col min="2" max="2" width="73.140625" style="5" customWidth="1"/>
    <col min="3" max="3" width="13.140625" style="17" customWidth="1"/>
    <col min="4" max="4" width="7.5703125" style="5" customWidth="1"/>
    <col min="5" max="5" width="10" style="5" customWidth="1"/>
    <col min="6" max="6" width="9.85546875" style="5" customWidth="1"/>
    <col min="7" max="7" width="18.140625" style="5" customWidth="1"/>
    <col min="8" max="16384" width="9.140625" style="5"/>
  </cols>
  <sheetData>
    <row r="1" spans="1:7" x14ac:dyDescent="0.25">
      <c r="A1" s="1"/>
      <c r="B1" s="2"/>
      <c r="C1" s="3"/>
      <c r="D1" s="4"/>
      <c r="E1" s="4"/>
      <c r="F1" s="4"/>
      <c r="G1" s="4"/>
    </row>
    <row r="2" spans="1:7" ht="22.5" x14ac:dyDescent="0.25">
      <c r="A2" s="6"/>
      <c r="B2" s="7" t="s">
        <v>0</v>
      </c>
      <c r="C2" s="3"/>
      <c r="D2" s="8"/>
      <c r="E2" s="8"/>
      <c r="F2" s="7" t="s">
        <v>1</v>
      </c>
    </row>
    <row r="3" spans="1:7" ht="22.5" x14ac:dyDescent="0.25">
      <c r="A3" s="6"/>
      <c r="B3" s="9"/>
      <c r="C3" s="3"/>
      <c r="D3" s="8"/>
      <c r="E3" s="8"/>
      <c r="F3" s="8"/>
      <c r="G3" s="7"/>
    </row>
    <row r="4" spans="1:7" ht="38.25" x14ac:dyDescent="0.25">
      <c r="A4" s="10" t="s">
        <v>2</v>
      </c>
      <c r="B4" s="11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</row>
    <row r="5" spans="1:7" ht="25.5" x14ac:dyDescent="0.25">
      <c r="A5" s="10"/>
      <c r="B5" s="13" t="s">
        <v>9</v>
      </c>
      <c r="C5" s="12"/>
      <c r="D5" s="12"/>
      <c r="E5" s="12"/>
      <c r="F5" s="12"/>
      <c r="G5" s="12"/>
    </row>
    <row r="6" spans="1:7" ht="13.9" customHeight="1" x14ac:dyDescent="0.25">
      <c r="A6" s="14"/>
      <c r="B6" s="14" t="s">
        <v>10</v>
      </c>
      <c r="C6" s="15"/>
      <c r="D6" s="16"/>
      <c r="E6" s="16"/>
      <c r="F6" s="16"/>
      <c r="G6" s="16"/>
    </row>
    <row r="7" spans="1:7" s="25" customFormat="1" ht="25.5" x14ac:dyDescent="0.25">
      <c r="A7" s="18" t="s">
        <v>11</v>
      </c>
      <c r="B7" s="20" t="s">
        <v>27</v>
      </c>
      <c r="C7" s="19" t="s">
        <v>26</v>
      </c>
      <c r="D7" s="26"/>
      <c r="E7" s="26">
        <v>8.4000000000000005E-2</v>
      </c>
      <c r="F7" s="27">
        <f>E7*500</f>
        <v>42</v>
      </c>
      <c r="G7" s="24"/>
    </row>
    <row r="8" spans="1:7" s="25" customFormat="1" x14ac:dyDescent="0.25">
      <c r="A8" s="18" t="s">
        <v>12</v>
      </c>
      <c r="B8" s="21" t="s">
        <v>28</v>
      </c>
      <c r="C8" s="19"/>
      <c r="D8" s="26"/>
      <c r="E8" s="26"/>
      <c r="F8" s="26"/>
      <c r="G8" s="24"/>
    </row>
    <row r="9" spans="1:7" s="25" customFormat="1" x14ac:dyDescent="0.25">
      <c r="A9" s="22" t="s">
        <v>45</v>
      </c>
      <c r="B9" s="21" t="s">
        <v>29</v>
      </c>
      <c r="C9" s="19" t="s">
        <v>24</v>
      </c>
      <c r="D9" s="26"/>
      <c r="E9" s="26"/>
      <c r="F9" s="26"/>
      <c r="G9" s="24"/>
    </row>
    <row r="10" spans="1:7" s="25" customFormat="1" x14ac:dyDescent="0.25">
      <c r="A10" s="22" t="s">
        <v>46</v>
      </c>
      <c r="B10" s="21" t="s">
        <v>30</v>
      </c>
      <c r="C10" s="19" t="s">
        <v>24</v>
      </c>
      <c r="D10" s="26"/>
      <c r="E10" s="26"/>
      <c r="F10" s="27"/>
      <c r="G10" s="24"/>
    </row>
    <row r="11" spans="1:7" s="25" customFormat="1" x14ac:dyDescent="0.25">
      <c r="A11" s="22" t="s">
        <v>47</v>
      </c>
      <c r="B11" s="21" t="s">
        <v>31</v>
      </c>
      <c r="C11" s="19" t="s">
        <v>20</v>
      </c>
      <c r="D11" s="26"/>
      <c r="E11" s="26"/>
      <c r="F11" s="27"/>
      <c r="G11" s="24"/>
    </row>
    <row r="12" spans="1:7" s="25" customFormat="1" x14ac:dyDescent="0.25">
      <c r="A12" s="22" t="s">
        <v>48</v>
      </c>
      <c r="B12" s="21" t="s">
        <v>32</v>
      </c>
      <c r="C12" s="19" t="s">
        <v>20</v>
      </c>
      <c r="D12" s="26"/>
      <c r="E12" s="26"/>
      <c r="F12" s="27"/>
      <c r="G12" s="24"/>
    </row>
    <row r="13" spans="1:7" s="25" customFormat="1" x14ac:dyDescent="0.25">
      <c r="A13" s="22" t="s">
        <v>49</v>
      </c>
      <c r="B13" s="21" t="s">
        <v>33</v>
      </c>
      <c r="C13" s="19" t="s">
        <v>15</v>
      </c>
      <c r="D13" s="26"/>
      <c r="E13" s="26"/>
      <c r="F13" s="27"/>
      <c r="G13" s="24"/>
    </row>
    <row r="14" spans="1:7" s="25" customFormat="1" x14ac:dyDescent="0.25">
      <c r="A14" s="22"/>
      <c r="B14" s="23" t="s">
        <v>50</v>
      </c>
      <c r="C14" s="19"/>
      <c r="D14" s="26"/>
      <c r="E14" s="26"/>
      <c r="F14" s="28">
        <v>1238.55</v>
      </c>
      <c r="G14" s="24"/>
    </row>
    <row r="15" spans="1:7" s="25" customFormat="1" x14ac:dyDescent="0.25">
      <c r="A15" s="18" t="s">
        <v>13</v>
      </c>
      <c r="B15" s="20" t="s">
        <v>34</v>
      </c>
      <c r="C15" s="19" t="s">
        <v>35</v>
      </c>
      <c r="D15" s="26"/>
      <c r="E15" s="26">
        <v>27.83</v>
      </c>
      <c r="F15" s="26">
        <f>E15*1</f>
        <v>27.83</v>
      </c>
      <c r="G15" s="24"/>
    </row>
    <row r="16" spans="1:7" s="25" customFormat="1" x14ac:dyDescent="0.25">
      <c r="A16" s="18" t="s">
        <v>14</v>
      </c>
      <c r="B16" s="20" t="s">
        <v>36</v>
      </c>
      <c r="C16" s="19" t="s">
        <v>35</v>
      </c>
      <c r="D16" s="26"/>
      <c r="E16" s="26">
        <v>17.908000000000001</v>
      </c>
      <c r="F16" s="27">
        <f t="shared" ref="F16:F20" si="0">E16*1</f>
        <v>17.908000000000001</v>
      </c>
      <c r="G16" s="24"/>
    </row>
    <row r="17" spans="1:7" s="25" customFormat="1" x14ac:dyDescent="0.25">
      <c r="A17" s="18" t="s">
        <v>16</v>
      </c>
      <c r="B17" s="20" t="s">
        <v>37</v>
      </c>
      <c r="C17" s="19" t="s">
        <v>35</v>
      </c>
      <c r="D17" s="26"/>
      <c r="E17" s="26">
        <v>12.342000000000001</v>
      </c>
      <c r="F17" s="27">
        <f t="shared" si="0"/>
        <v>12.342000000000001</v>
      </c>
      <c r="G17" s="24"/>
    </row>
    <row r="18" spans="1:7" s="25" customFormat="1" x14ac:dyDescent="0.25">
      <c r="A18" s="18" t="s">
        <v>17</v>
      </c>
      <c r="B18" s="20" t="s">
        <v>38</v>
      </c>
      <c r="C18" s="19" t="s">
        <v>35</v>
      </c>
      <c r="D18" s="26"/>
      <c r="E18" s="26">
        <v>9.68</v>
      </c>
      <c r="F18" s="26">
        <f t="shared" si="0"/>
        <v>9.68</v>
      </c>
      <c r="G18" s="24"/>
    </row>
    <row r="19" spans="1:7" s="25" customFormat="1" x14ac:dyDescent="0.25">
      <c r="A19" s="18" t="s">
        <v>18</v>
      </c>
      <c r="B19" s="20" t="s">
        <v>39</v>
      </c>
      <c r="C19" s="19" t="s">
        <v>35</v>
      </c>
      <c r="D19" s="26"/>
      <c r="E19" s="26">
        <v>9.68</v>
      </c>
      <c r="F19" s="26">
        <f t="shared" si="0"/>
        <v>9.68</v>
      </c>
      <c r="G19" s="24"/>
    </row>
    <row r="20" spans="1:7" s="25" customFormat="1" x14ac:dyDescent="0.25">
      <c r="A20" s="18" t="s">
        <v>19</v>
      </c>
      <c r="B20" s="20" t="s">
        <v>40</v>
      </c>
      <c r="C20" s="19" t="s">
        <v>35</v>
      </c>
      <c r="D20" s="26"/>
      <c r="E20" s="26">
        <v>9.0749999999999993</v>
      </c>
      <c r="F20" s="27">
        <f t="shared" si="0"/>
        <v>9.0749999999999993</v>
      </c>
      <c r="G20" s="24"/>
    </row>
    <row r="21" spans="1:7" s="25" customFormat="1" x14ac:dyDescent="0.25">
      <c r="A21" s="18" t="s">
        <v>21</v>
      </c>
      <c r="B21" s="20" t="s">
        <v>42</v>
      </c>
      <c r="C21" s="19" t="s">
        <v>41</v>
      </c>
      <c r="D21" s="26"/>
      <c r="E21" s="26">
        <v>7.26</v>
      </c>
      <c r="F21" s="26">
        <f>E21*2</f>
        <v>14.52</v>
      </c>
      <c r="G21" s="24"/>
    </row>
    <row r="22" spans="1:7" s="25" customFormat="1" x14ac:dyDescent="0.25">
      <c r="A22" s="18" t="s">
        <v>22</v>
      </c>
      <c r="B22" s="20" t="s">
        <v>43</v>
      </c>
      <c r="C22" s="19" t="s">
        <v>41</v>
      </c>
      <c r="D22" s="26"/>
      <c r="E22" s="26">
        <v>7.26</v>
      </c>
      <c r="F22" s="26">
        <f>E22*2</f>
        <v>14.52</v>
      </c>
      <c r="G22" s="24"/>
    </row>
    <row r="23" spans="1:7" s="25" customFormat="1" ht="25.5" x14ac:dyDescent="0.25">
      <c r="A23" s="18" t="s">
        <v>23</v>
      </c>
      <c r="B23" s="20" t="s">
        <v>44</v>
      </c>
      <c r="C23" s="19" t="s">
        <v>25</v>
      </c>
      <c r="D23" s="19"/>
      <c r="E23" s="19">
        <v>7.9799999999999996E-2</v>
      </c>
      <c r="F23" s="27">
        <f>E23*2000</f>
        <v>159.6</v>
      </c>
      <c r="G23" s="20"/>
    </row>
  </sheetData>
  <pageMargins left="0.51181102362204722" right="0.51181102362204722" top="0.55118110236220474" bottom="0.55118110236220474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Aušra</dc:creator>
  <cp:lastModifiedBy>Aušra</cp:lastModifiedBy>
  <cp:lastPrinted>2018-03-22T13:10:55Z</cp:lastPrinted>
  <dcterms:created xsi:type="dcterms:W3CDTF">2018-03-22T12:54:03Z</dcterms:created>
  <dcterms:modified xsi:type="dcterms:W3CDTF">2018-09-03T11:30:52Z</dcterms:modified>
</cp:coreProperties>
</file>