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VADVPT01\Kulig\2024\4. Tarptautiniai konkursai\Intervencinės priemonės reikalingos kardiologinių ir angiologinių pacientų gydymui Pirkimo Nr 2003 PAKARTOTINAS\Pasiūlymai\"/>
    </mc:Choice>
  </mc:AlternateContent>
  <xr:revisionPtr revIDLastSave="0" documentId="13_ncr:1_{8CBCC08A-AE7C-4431-B2D6-4D09626C0410}" xr6:coauthVersionLast="47" xr6:coauthVersionMax="47" xr10:uidLastSave="{00000000-0000-0000-0000-000000000000}"/>
  <workbookProtection workbookAlgorithmName="SHA-512" workbookHashValue="eomy3QZ9F1X9NZZRUoH+NbAb5pvgEpfe/dtyi0mPLVIsxV2Ui3DTKN5MQ/KrKKnRxGOBhFq2NPys+H0I+oKIvA==" workbookSaltValue="YwPyxDAQblQ8CKT3yGOdnw==" workbookSpinCount="100000" lockStructure="1"/>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4" i="1" l="1"/>
  <c r="F38" i="1"/>
  <c r="G43" i="1" s="1"/>
  <c r="G21" i="1"/>
  <c r="F43" i="1" l="1"/>
  <c r="F44" i="1" s="1"/>
  <c r="F45" i="1" s="1"/>
</calcChain>
</file>

<file path=xl/sharedStrings.xml><?xml version="1.0" encoding="utf-8"?>
<sst xmlns="http://schemas.openxmlformats.org/spreadsheetml/2006/main" count="108" uniqueCount="94">
  <si>
    <t>PIRKIMO SĄLYGŲ PRIEDAS "PASIŪLYMO FORMA"</t>
  </si>
  <si>
    <t>INTERVENCINĖS PRIEMONĖS REIKALINGOS KARDIOLOGINIŲ IR ANGIOLOGINIŲ PACIENTŲ GYDYMUI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</si>
  <si>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</si>
  <si>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</si>
  <si>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</si>
  <si>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</si>
  <si>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</si>
  <si>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</si>
  <si>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</si>
  <si>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</si>
  <si>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</si>
  <si>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</si>
  <si>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</si>
  <si>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</si>
  <si>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</si>
  <si>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</si>
  <si>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</si>
  <si>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</si>
  <si>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</si>
  <si>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</si>
  <si>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</si>
  <si>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</si>
  <si>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</si>
  <si>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</si>
  <si>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</si>
  <si>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</si>
  <si>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</si>
  <si>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</si>
  <si>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</si>
  <si>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</si>
  <si>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</si>
  <si>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</si>
  <si>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</si>
  <si>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pavadinimas, gamintojas, modelis, prekės kodas (jeigu turi)</t>
  </si>
  <si>
    <t>Siūlomo parametro atitikimas, konkreti parametro reikšmė ir atitikimo patvirtinimas (psl. pasiūlyme, puslapyje pabraukiant kiekvienos pozicijos kiekvieną atitikimą, nurodant pozicijos numerį pagal prašomas specifikacijas)Nurodyti katalogo Nr. ir psl.</t>
  </si>
  <si>
    <t>vnt</t>
  </si>
  <si>
    <t>Suma be PVM</t>
  </si>
  <si>
    <t>Taikomas PVM dydis (%)</t>
  </si>
  <si>
    <t>PVM suma</t>
  </si>
  <si>
    <t>Suma su PVM</t>
  </si>
  <si>
    <t>11. DALIS</t>
  </si>
  <si>
    <t xml:space="preserve">RINKINYS ANGIOPLASTIKAI: </t>
  </si>
  <si>
    <t>11.</t>
  </si>
  <si>
    <t xml:space="preserve">Rinkinys angioplastikai: </t>
  </si>
  <si>
    <t>11.1.</t>
  </si>
  <si>
    <t>11.1.1.</t>
  </si>
  <si>
    <t>Y jungukas- su spyruokliniu vožtuvu, sandarus. “Click” tipo</t>
  </si>
  <si>
    <t>11.1.2.</t>
  </si>
  <si>
    <t>PTCA vielų suktukas- išardomas.</t>
  </si>
  <si>
    <t>11.1.3.</t>
  </si>
  <si>
    <t>PTCA vielos įvedėjas.</t>
  </si>
  <si>
    <t>11.1.4.</t>
  </si>
  <si>
    <t>Komplektas pateikiamas vientisoje sterilioje pakuotėje</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</si>
  <si>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</si>
  <si>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</si>
  <si>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</si>
  <si>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</si>
  <si>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</si>
  <si>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</si>
  <si>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</si>
  <si>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</si>
  <si>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</si>
  <si>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</si>
  <si>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</si>
  <si>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</si>
  <si>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</si>
  <si>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</si>
  <si>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</si>
  <si>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</si>
  <si>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</si>
  <si>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</si>
  <si>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</si>
  <si>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</si>
  <si>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</si>
  <si>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</si>
  <si>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2003 2024-12-16 10:47:38</t>
  </si>
  <si>
    <t>2 priedas</t>
  </si>
  <si>
    <t>12 psl kataloge. Prekė "Hemostasis valve Y push-pull with 25 cm extension line with stop cock + torque + GW insertion tool", gamintojas SCW Medicath, kodas 42.03.10002.</t>
  </si>
  <si>
    <t>FOR-0124</t>
  </si>
  <si>
    <t>Vilnius</t>
  </si>
  <si>
    <t>UAB "Formedics"</t>
  </si>
  <si>
    <t>Senosios Pilaitės kl. 1, 06229 Vilnius</t>
  </si>
  <si>
    <t>LT100001278310</t>
  </si>
  <si>
    <t>AB SEB bankas, b.k. 70440, LT37 7044 0600 0167 0742</t>
  </si>
  <si>
    <t>Ema Dalikaitė-Savickė</t>
  </si>
  <si>
    <t>ema@formedics.lt, +37060147239</t>
  </si>
  <si>
    <t>Direktorius Eimantas Baltušis</t>
  </si>
  <si>
    <t>10 ir 11 p.d. Klinikinių tyrimų specialistas Viktoras Sidaravičius, viktoras@formedics.lt, +37067480222.
15 ir 16 p.d. Direktorius Eimantas Baltušis, eimantas@formedics.lt, +37061671122.</t>
  </si>
  <si>
    <t>Valdyba. Valdybos nariai: Darijus Jasas, Viktoras Sidaravičius, Vytautas Pranulis</t>
  </si>
  <si>
    <t>netaikoma</t>
  </si>
  <si>
    <t>ne</t>
  </si>
  <si>
    <t>Tiekėjo deklaracija 8 priedas</t>
  </si>
  <si>
    <t>Įgaliojimas Dalikaitei-Savickei FOR-2024-08-12</t>
  </si>
  <si>
    <t>Teisininkė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</si>
</sst>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2" fillId="4" borderId="23" xfId="0" applyFont="1" applyFill="1" applyBorder="1" applyAlignment="1">
      <alignment wrapText="1"/>
    </xf>
    <xf numFmtId="0" fontId="2" fillId="4" borderId="23" xfId="0" applyFont="1" applyFill="1" applyBorder="1" applyAlignment="1">
      <alignment vertical="center"/>
    </xf>
    <xf numFmtId="0" fontId="2" fillId="4" borderId="23" xfId="0" applyFont="1" applyFill="1" applyBorder="1" applyAlignment="1">
      <alignment horizontal="center" vertical="center"/>
    </xf>
    <xf numFmtId="0" fontId="2" fillId="4" borderId="23" xfId="0" applyFont="1" applyFill="1" applyBorder="1" applyAlignment="1">
      <alignment vertical="center" wrapText="1"/>
    </xf>
    <xf numFmtId="0" fontId="1" fillId="4" borderId="23" xfId="0" applyFont="1" applyFill="1" applyBorder="1" applyAlignment="1">
      <alignment wrapText="1"/>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tabSelected="1" topLeftCell="A33" workbookViewId="0">
      <selection activeCell="G47" sqref="G47"/>
    </sheetView>
  </sheetViews>
  <sheetFormatPr defaultColWidth="10.75" defaultRowHeight="15" x14ac:dyDescent="0.25"/>
  <cols>
    <col min="1" max="1" width="9.25" style="1" customWidth="1"/>
    <col min="2" max="2" width="59.25" style="1" customWidth="1"/>
    <col min="3" max="3" width="11.25" style="24" customWidth="1"/>
    <col min="4" max="4" width="12.5" style="24" customWidth="1"/>
    <col min="5" max="5" width="19.25" style="1" customWidth="1"/>
    <col min="6" max="6" width="21.75" style="1" customWidth="1"/>
    <col min="7" max="7" width="27.5" style="1" customWidth="1"/>
    <col min="8" max="8" width="34.5" style="1" customWidth="1"/>
    <col min="9" max="15" width="25" style="1" customWidth="1"/>
    <col min="16" max="16" width="10.75" style="1" customWidth="1"/>
    <col min="17" max="16384" width="10.75" style="1"/>
  </cols>
  <sheetData>
    <row r="1" spans="1:6" x14ac:dyDescent="0.25">
      <c r="E1" s="1" t="s">
        <v>76</v>
      </c>
    </row>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34">
        <v>45681</v>
      </c>
    </row>
    <row r="9" spans="1:6" x14ac:dyDescent="0.25">
      <c r="A9" s="4" t="s">
        <v>5</v>
      </c>
      <c r="B9" s="13" t="s">
        <v>78</v>
      </c>
    </row>
    <row r="10" spans="1:6" x14ac:dyDescent="0.25">
      <c r="A10" s="4" t="s">
        <v>6</v>
      </c>
      <c r="B10" s="13" t="s">
        <v>79</v>
      </c>
    </row>
    <row r="12" spans="1:6" ht="15.75" x14ac:dyDescent="0.25">
      <c r="A12" s="42" t="s">
        <v>7</v>
      </c>
      <c r="B12" s="43"/>
      <c r="C12" s="36" t="s">
        <v>80</v>
      </c>
      <c r="D12" s="37"/>
      <c r="E12" s="37"/>
      <c r="F12" s="38"/>
    </row>
    <row r="13" spans="1:6" ht="16.149999999999999" customHeight="1" x14ac:dyDescent="0.25">
      <c r="A13" s="47" t="s">
        <v>8</v>
      </c>
      <c r="B13" s="40"/>
      <c r="C13" s="36">
        <v>124980311</v>
      </c>
      <c r="D13" s="37"/>
      <c r="E13" s="37"/>
      <c r="F13" s="38"/>
    </row>
    <row r="14" spans="1:6" ht="16.149999999999999" customHeight="1" x14ac:dyDescent="0.25">
      <c r="A14" s="47" t="s">
        <v>9</v>
      </c>
      <c r="B14" s="40"/>
      <c r="C14" s="36" t="s">
        <v>81</v>
      </c>
      <c r="D14" s="37"/>
      <c r="E14" s="37"/>
      <c r="F14" s="38"/>
    </row>
    <row r="15" spans="1:6" ht="16.149999999999999" customHeight="1" x14ac:dyDescent="0.25">
      <c r="A15" s="42" t="s">
        <v>10</v>
      </c>
      <c r="B15" s="43"/>
      <c r="C15" s="36" t="s">
        <v>82</v>
      </c>
      <c r="D15" s="37"/>
      <c r="E15" s="37"/>
      <c r="F15" s="38"/>
    </row>
    <row r="16" spans="1:6" ht="63" customHeight="1" x14ac:dyDescent="0.25">
      <c r="A16" s="39" t="s">
        <v>11</v>
      </c>
      <c r="B16" s="40"/>
      <c r="C16" s="36" t="s">
        <v>83</v>
      </c>
      <c r="D16" s="37"/>
      <c r="E16" s="37"/>
      <c r="F16" s="38"/>
    </row>
    <row r="17" spans="1:7" ht="16.149999999999999" customHeight="1" x14ac:dyDescent="0.25">
      <c r="A17" s="42" t="s">
        <v>12</v>
      </c>
      <c r="B17" s="43"/>
      <c r="C17" s="36" t="s">
        <v>84</v>
      </c>
      <c r="D17" s="37"/>
      <c r="E17" s="37"/>
      <c r="F17" s="38"/>
    </row>
    <row r="18" spans="1:7" ht="16.149999999999999" customHeight="1" x14ac:dyDescent="0.25">
      <c r="A18" s="42" t="s">
        <v>13</v>
      </c>
      <c r="B18" s="43"/>
      <c r="C18" s="36" t="s">
        <v>85</v>
      </c>
      <c r="D18" s="37"/>
      <c r="E18" s="37"/>
      <c r="F18" s="38"/>
    </row>
    <row r="19" spans="1:7" ht="48" customHeight="1" x14ac:dyDescent="0.25">
      <c r="A19" s="42" t="s">
        <v>14</v>
      </c>
      <c r="B19" s="43"/>
      <c r="C19" s="36" t="s">
        <v>86</v>
      </c>
      <c r="D19" s="37"/>
      <c r="E19" s="37"/>
      <c r="F19" s="38"/>
    </row>
    <row r="20" spans="1:7" ht="55.15" customHeight="1" x14ac:dyDescent="0.25">
      <c r="A20" s="42" t="s">
        <v>15</v>
      </c>
      <c r="B20" s="43"/>
      <c r="C20" s="36" t="s">
        <v>87</v>
      </c>
      <c r="D20" s="37"/>
      <c r="E20" s="37"/>
      <c r="F20" s="38"/>
    </row>
    <row r="21" spans="1:7" ht="70.900000000000006" customHeight="1" x14ac:dyDescent="0.25">
      <c r="A21" s="44" t="s">
        <v>16</v>
      </c>
      <c r="B21" s="45"/>
      <c r="C21" s="48" t="s">
        <v>88</v>
      </c>
      <c r="D21" s="49"/>
      <c r="E21" s="49"/>
      <c r="F21" s="49"/>
      <c r="G21" s="14" t="str">
        <f>IF((SUMPRODUCT(--(C21=""))&gt;0), "Privaloma užpildyti, kai taikomi pašalinimo pagrindai", "")</f>
        <v/>
      </c>
    </row>
    <row r="22" spans="1:7" ht="18" customHeight="1" x14ac:dyDescent="0.25">
      <c r="A22" s="5"/>
      <c r="B22" s="5"/>
      <c r="C22" s="6"/>
      <c r="D22" s="6"/>
      <c r="E22" s="6"/>
      <c r="F22" s="6"/>
    </row>
    <row r="23" spans="1:7" x14ac:dyDescent="0.25">
      <c r="A23" s="41" t="s">
        <v>17</v>
      </c>
      <c r="B23" s="35"/>
      <c r="C23" s="35"/>
      <c r="D23" s="35"/>
      <c r="E23" s="35"/>
      <c r="F23" s="35"/>
    </row>
    <row r="24" spans="1:7" x14ac:dyDescent="0.25">
      <c r="A24" s="35" t="s">
        <v>18</v>
      </c>
      <c r="B24" s="35"/>
      <c r="C24" s="35"/>
      <c r="D24" s="35"/>
      <c r="E24" s="35"/>
      <c r="F24" s="35"/>
    </row>
    <row r="25" spans="1:7" x14ac:dyDescent="0.25">
      <c r="A25" s="35" t="s">
        <v>19</v>
      </c>
      <c r="B25" s="35"/>
      <c r="C25" s="35"/>
      <c r="D25" s="35"/>
      <c r="E25" s="35"/>
      <c r="F25" s="35"/>
    </row>
    <row r="26" spans="1:7" x14ac:dyDescent="0.25">
      <c r="A26" s="35" t="s">
        <v>20</v>
      </c>
      <c r="B26" s="35"/>
      <c r="C26" s="35"/>
      <c r="D26" s="35"/>
      <c r="E26" s="35"/>
      <c r="F26" s="35"/>
    </row>
    <row r="27" spans="1:7" x14ac:dyDescent="0.25">
      <c r="A27" s="35" t="s">
        <v>21</v>
      </c>
      <c r="B27" s="35"/>
      <c r="C27" s="35"/>
      <c r="D27" s="35"/>
      <c r="E27" s="35"/>
      <c r="F27" s="35"/>
    </row>
    <row r="28" spans="1:7" ht="31.9" customHeight="1" x14ac:dyDescent="0.25">
      <c r="A28" s="46" t="s">
        <v>22</v>
      </c>
      <c r="B28" s="35"/>
      <c r="C28" s="35"/>
      <c r="D28" s="35"/>
      <c r="E28" s="35"/>
      <c r="F28" s="35"/>
    </row>
    <row r="29" spans="1:7" x14ac:dyDescent="0.25">
      <c r="A29" s="35" t="s">
        <v>23</v>
      </c>
      <c r="B29" s="35"/>
      <c r="C29" s="35"/>
      <c r="D29" s="35"/>
      <c r="E29" s="35"/>
      <c r="F29" s="35"/>
    </row>
    <row r="30" spans="1:7" x14ac:dyDescent="0.25">
      <c r="A30" s="14" t="s">
        <v>24</v>
      </c>
      <c r="D30" s="27"/>
    </row>
    <row r="31" spans="1:7" x14ac:dyDescent="0.25">
      <c r="A31" s="14" t="s">
        <v>25</v>
      </c>
    </row>
    <row r="33" spans="1:8" x14ac:dyDescent="0.25">
      <c r="A33" s="12" t="s">
        <v>40</v>
      </c>
      <c r="B33" s="12" t="s">
        <v>41</v>
      </c>
    </row>
    <row r="35" spans="1:8" x14ac:dyDescent="0.25">
      <c r="A35" s="12" t="s">
        <v>26</v>
      </c>
    </row>
    <row r="36" spans="1:8" ht="105" x14ac:dyDescent="0.25">
      <c r="A36" s="30" t="s">
        <v>27</v>
      </c>
      <c r="B36" s="30" t="s">
        <v>28</v>
      </c>
      <c r="C36" s="31" t="s">
        <v>29</v>
      </c>
      <c r="D36" s="31" t="s">
        <v>30</v>
      </c>
      <c r="E36" s="30" t="s">
        <v>31</v>
      </c>
      <c r="F36" s="30" t="s">
        <v>32</v>
      </c>
      <c r="G36" s="32" t="s">
        <v>33</v>
      </c>
      <c r="H36" s="32" t="s">
        <v>34</v>
      </c>
    </row>
    <row r="37" spans="1:8" x14ac:dyDescent="0.25">
      <c r="A37" s="15" t="s">
        <v>42</v>
      </c>
      <c r="B37" s="29" t="s">
        <v>43</v>
      </c>
      <c r="C37" s="26"/>
      <c r="D37" s="26"/>
      <c r="E37" s="16"/>
      <c r="F37" s="16"/>
      <c r="G37" s="16"/>
      <c r="H37" s="16"/>
    </row>
    <row r="38" spans="1:8" x14ac:dyDescent="0.25">
      <c r="A38" s="16" t="s">
        <v>44</v>
      </c>
      <c r="B38" s="33" t="s">
        <v>43</v>
      </c>
      <c r="C38" s="26">
        <v>3000</v>
      </c>
      <c r="D38" s="26" t="s">
        <v>35</v>
      </c>
      <c r="E38" s="17">
        <v>2.84</v>
      </c>
      <c r="F38" s="16">
        <f>IF(ISBLANK(E38),"", PRODUCT(C38,E38))</f>
        <v>8520</v>
      </c>
      <c r="G38" s="18" t="s">
        <v>77</v>
      </c>
      <c r="H38" s="16"/>
    </row>
    <row r="39" spans="1:8" x14ac:dyDescent="0.25">
      <c r="A39" s="16" t="s">
        <v>45</v>
      </c>
      <c r="B39" s="33" t="s">
        <v>46</v>
      </c>
      <c r="C39" s="26"/>
      <c r="D39" s="26"/>
      <c r="E39" s="16"/>
      <c r="F39" s="16"/>
      <c r="G39" s="16"/>
      <c r="H39" s="18" t="s">
        <v>46</v>
      </c>
    </row>
    <row r="40" spans="1:8" x14ac:dyDescent="0.25">
      <c r="A40" s="16" t="s">
        <v>47</v>
      </c>
      <c r="B40" s="33" t="s">
        <v>48</v>
      </c>
      <c r="C40" s="26"/>
      <c r="D40" s="26"/>
      <c r="E40" s="16"/>
      <c r="F40" s="16"/>
      <c r="G40" s="16"/>
      <c r="H40" s="18" t="s">
        <v>48</v>
      </c>
    </row>
    <row r="41" spans="1:8" x14ac:dyDescent="0.25">
      <c r="A41" s="16" t="s">
        <v>49</v>
      </c>
      <c r="B41" s="33" t="s">
        <v>50</v>
      </c>
      <c r="C41" s="26"/>
      <c r="D41" s="26"/>
      <c r="E41" s="16"/>
      <c r="F41" s="16"/>
      <c r="G41" s="16"/>
      <c r="H41" s="18" t="s">
        <v>50</v>
      </c>
    </row>
    <row r="42" spans="1:8" x14ac:dyDescent="0.25">
      <c r="A42" s="16" t="s">
        <v>51</v>
      </c>
      <c r="B42" s="33" t="s">
        <v>52</v>
      </c>
      <c r="C42" s="26"/>
      <c r="D42" s="26"/>
      <c r="E42" s="16"/>
      <c r="F42" s="16"/>
      <c r="G42" s="16"/>
      <c r="H42" s="18" t="s">
        <v>52</v>
      </c>
    </row>
    <row r="43" spans="1:8" x14ac:dyDescent="0.25">
      <c r="E43" s="15" t="s">
        <v>36</v>
      </c>
      <c r="F43" s="15">
        <f>IF((COUNT(C38:C42)&lt;&gt;COUNT(F38:F42)),"", ROUND(SUM(F38:F42),2))</f>
        <v>8520</v>
      </c>
      <c r="G43" s="14" t="str">
        <f>IF((COUNT(C38:C42)&lt;&gt;COUNT(F38:F42)),"Neužpildytos visų objektų kainos", "")</f>
        <v/>
      </c>
    </row>
    <row r="44" spans="1:8" x14ac:dyDescent="0.25">
      <c r="C44" s="25" t="s">
        <v>37</v>
      </c>
      <c r="D44" s="28">
        <v>5</v>
      </c>
      <c r="E44" s="15" t="s">
        <v>38</v>
      </c>
      <c r="F44" s="15">
        <f>IF(OR(F43="",D44=""),"", ROUND(PRODUCT(D44,F43)/100,2))</f>
        <v>426</v>
      </c>
      <c r="G44" s="14" t="str">
        <f>IF(D44="", "Nurodykite taikomą PVM dydį", "")</f>
        <v/>
      </c>
    </row>
    <row r="45" spans="1:8" x14ac:dyDescent="0.25">
      <c r="E45" s="15" t="s">
        <v>39</v>
      </c>
      <c r="F45" s="15">
        <f>IF(ISBLANK(F44), "", ROUND(SUM(F43:F44),2))</f>
        <v>8946</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4" workbookViewId="0">
      <selection activeCell="E53" sqref="E53:J53"/>
    </sheetView>
  </sheetViews>
  <sheetFormatPr defaultColWidth="10.75" defaultRowHeight="15" x14ac:dyDescent="0.25"/>
  <cols>
    <col min="1" max="1" width="13.75" style="1" customWidth="1"/>
    <col min="2" max="2" width="10.75" style="1" customWidth="1"/>
    <col min="3" max="16384" width="10.75" style="1"/>
  </cols>
  <sheetData>
    <row r="2" spans="1:11" x14ac:dyDescent="0.25">
      <c r="A2" s="79" t="s">
        <v>53</v>
      </c>
      <c r="B2" s="35"/>
      <c r="C2" s="35"/>
      <c r="D2" s="35"/>
      <c r="E2" s="35"/>
      <c r="F2" s="35"/>
      <c r="G2" s="35"/>
      <c r="H2" s="35"/>
      <c r="I2" s="35"/>
      <c r="J2" s="35"/>
      <c r="K2" s="35"/>
    </row>
    <row r="3" spans="1:11" x14ac:dyDescent="0.25">
      <c r="A3" s="35"/>
      <c r="B3" s="35"/>
      <c r="C3" s="35"/>
      <c r="D3" s="35"/>
      <c r="E3" s="35"/>
      <c r="F3" s="35"/>
      <c r="G3" s="35"/>
      <c r="H3" s="35"/>
      <c r="I3" s="35"/>
      <c r="J3" s="35"/>
      <c r="K3" s="35"/>
    </row>
    <row r="4" spans="1:11" ht="16.149999999999999" customHeight="1" thickBot="1" x14ac:dyDescent="0.3">
      <c r="A4" s="7"/>
      <c r="B4" s="7"/>
      <c r="C4" s="7"/>
      <c r="D4" s="7"/>
      <c r="E4" s="7"/>
      <c r="F4" s="7"/>
      <c r="G4" s="7"/>
      <c r="H4" s="7"/>
      <c r="I4" s="7"/>
      <c r="J4" s="7"/>
    </row>
    <row r="5" spans="1:11" ht="48" customHeight="1" x14ac:dyDescent="0.25">
      <c r="A5" s="61" t="s">
        <v>54</v>
      </c>
      <c r="B5" s="55"/>
      <c r="C5" s="53" t="s">
        <v>55</v>
      </c>
      <c r="D5" s="54"/>
      <c r="E5" s="55"/>
      <c r="F5" s="53" t="s">
        <v>56</v>
      </c>
      <c r="G5" s="54"/>
      <c r="H5" s="55"/>
      <c r="I5" s="53" t="s">
        <v>57</v>
      </c>
      <c r="J5" s="55"/>
      <c r="K5" s="9" t="s">
        <v>58</v>
      </c>
    </row>
    <row r="6" spans="1:11" ht="49.15" customHeight="1" x14ac:dyDescent="0.25">
      <c r="A6" s="52"/>
      <c r="B6" s="43"/>
      <c r="C6" s="50"/>
      <c r="D6" s="51"/>
      <c r="E6" s="43"/>
      <c r="F6" s="50"/>
      <c r="G6" s="51"/>
      <c r="H6" s="43"/>
      <c r="I6" s="50"/>
      <c r="J6" s="43"/>
      <c r="K6" s="19"/>
    </row>
    <row r="7" spans="1:11" ht="49.15" customHeight="1" x14ac:dyDescent="0.25">
      <c r="A7" s="52"/>
      <c r="B7" s="43"/>
      <c r="C7" s="50"/>
      <c r="D7" s="51"/>
      <c r="E7" s="43"/>
      <c r="F7" s="50"/>
      <c r="G7" s="51"/>
      <c r="H7" s="43"/>
      <c r="I7" s="50"/>
      <c r="J7" s="43"/>
      <c r="K7" s="19"/>
    </row>
    <row r="8" spans="1:11" ht="49.15" customHeight="1" x14ac:dyDescent="0.25">
      <c r="A8" s="52"/>
      <c r="B8" s="43"/>
      <c r="C8" s="50"/>
      <c r="D8" s="51"/>
      <c r="E8" s="43"/>
      <c r="F8" s="50"/>
      <c r="G8" s="51"/>
      <c r="H8" s="43"/>
      <c r="I8" s="50"/>
      <c r="J8" s="43"/>
      <c r="K8" s="19"/>
    </row>
    <row r="9" spans="1:11" ht="49.15" customHeight="1" x14ac:dyDescent="0.25">
      <c r="A9" s="52"/>
      <c r="B9" s="43"/>
      <c r="C9" s="50"/>
      <c r="D9" s="51"/>
      <c r="E9" s="43"/>
      <c r="F9" s="50"/>
      <c r="G9" s="51"/>
      <c r="H9" s="43"/>
      <c r="I9" s="50"/>
      <c r="J9" s="43"/>
      <c r="K9" s="19"/>
    </row>
    <row r="10" spans="1:11" ht="49.15" customHeight="1" x14ac:dyDescent="0.25">
      <c r="A10" s="52"/>
      <c r="B10" s="43"/>
      <c r="C10" s="50"/>
      <c r="D10" s="51"/>
      <c r="E10" s="43"/>
      <c r="F10" s="50"/>
      <c r="G10" s="51"/>
      <c r="H10" s="43"/>
      <c r="I10" s="50"/>
      <c r="J10" s="43"/>
      <c r="K10" s="19"/>
    </row>
    <row r="11" spans="1:11" ht="49.15" customHeight="1" x14ac:dyDescent="0.25">
      <c r="A11" s="52"/>
      <c r="B11" s="43"/>
      <c r="C11" s="50"/>
      <c r="D11" s="51"/>
      <c r="E11" s="43"/>
      <c r="F11" s="50"/>
      <c r="G11" s="51"/>
      <c r="H11" s="43"/>
      <c r="I11" s="50"/>
      <c r="J11" s="43"/>
      <c r="K11" s="19"/>
    </row>
    <row r="12" spans="1:11" ht="49.15" customHeight="1" x14ac:dyDescent="0.25">
      <c r="A12" s="52"/>
      <c r="B12" s="43"/>
      <c r="C12" s="50"/>
      <c r="D12" s="51"/>
      <c r="E12" s="43"/>
      <c r="F12" s="50"/>
      <c r="G12" s="51"/>
      <c r="H12" s="43"/>
      <c r="I12" s="50"/>
      <c r="J12" s="43"/>
      <c r="K12" s="19"/>
    </row>
    <row r="13" spans="1:11" ht="49.15" customHeight="1" x14ac:dyDescent="0.25">
      <c r="A13" s="52"/>
      <c r="B13" s="43"/>
      <c r="C13" s="50"/>
      <c r="D13" s="51"/>
      <c r="E13" s="43"/>
      <c r="F13" s="50"/>
      <c r="G13" s="51"/>
      <c r="H13" s="43"/>
      <c r="I13" s="50"/>
      <c r="J13" s="43"/>
      <c r="K13" s="19"/>
    </row>
    <row r="14" spans="1:11" ht="49.15" customHeight="1" x14ac:dyDescent="0.25">
      <c r="A14" s="52"/>
      <c r="B14" s="43"/>
      <c r="C14" s="50"/>
      <c r="D14" s="51"/>
      <c r="E14" s="43"/>
      <c r="F14" s="50"/>
      <c r="G14" s="51"/>
      <c r="H14" s="43"/>
      <c r="I14" s="50"/>
      <c r="J14" s="43"/>
      <c r="K14" s="19"/>
    </row>
    <row r="15" spans="1:11" ht="48" customHeight="1" thickBot="1" x14ac:dyDescent="0.3">
      <c r="A15" s="67"/>
      <c r="B15" s="60"/>
      <c r="C15" s="58"/>
      <c r="D15" s="59"/>
      <c r="E15" s="60"/>
      <c r="F15" s="58"/>
      <c r="G15" s="59"/>
      <c r="H15" s="60"/>
      <c r="I15" s="58"/>
      <c r="J15" s="60"/>
      <c r="K15" s="20"/>
    </row>
    <row r="16" spans="1:11" ht="19.149999999999999" customHeight="1" x14ac:dyDescent="0.25">
      <c r="A16" s="10"/>
      <c r="B16" s="10"/>
      <c r="C16" s="10"/>
      <c r="D16" s="10"/>
      <c r="E16" s="10"/>
      <c r="F16" s="10"/>
      <c r="G16" s="10"/>
      <c r="H16" s="10"/>
      <c r="I16" s="10"/>
      <c r="J16" s="10"/>
      <c r="K16" s="11"/>
    </row>
    <row r="17" spans="1:11" ht="49.15" customHeight="1" x14ac:dyDescent="0.25">
      <c r="A17" s="78" t="s">
        <v>59</v>
      </c>
      <c r="B17" s="35"/>
      <c r="C17" s="35"/>
      <c r="D17" s="35"/>
      <c r="E17" s="35"/>
      <c r="F17" s="35"/>
      <c r="G17" s="35"/>
      <c r="H17" s="35"/>
      <c r="I17" s="35"/>
      <c r="J17" s="35"/>
      <c r="K17" s="35"/>
    </row>
    <row r="18" spans="1:11" ht="16.149999999999999" customHeight="1" thickBot="1" x14ac:dyDescent="0.3">
      <c r="A18" s="10"/>
      <c r="B18" s="10"/>
      <c r="C18" s="10"/>
      <c r="D18" s="10"/>
      <c r="E18" s="10"/>
      <c r="F18" s="10"/>
      <c r="G18" s="10"/>
      <c r="H18" s="10"/>
      <c r="I18" s="10"/>
      <c r="J18" s="10"/>
      <c r="K18" s="11"/>
    </row>
    <row r="19" spans="1:11" ht="49.15" customHeight="1" x14ac:dyDescent="0.25">
      <c r="A19" s="61" t="s">
        <v>28</v>
      </c>
      <c r="B19" s="55"/>
      <c r="C19" s="53" t="s">
        <v>55</v>
      </c>
      <c r="D19" s="54"/>
      <c r="E19" s="55"/>
      <c r="F19" s="53" t="s">
        <v>60</v>
      </c>
      <c r="G19" s="54"/>
      <c r="H19" s="55"/>
      <c r="I19" s="65" t="s">
        <v>57</v>
      </c>
      <c r="J19" s="66"/>
      <c r="K19" s="11"/>
    </row>
    <row r="20" spans="1:11" ht="49.15" customHeight="1" x14ac:dyDescent="0.25">
      <c r="A20" s="52"/>
      <c r="B20" s="43"/>
      <c r="C20" s="50"/>
      <c r="D20" s="51"/>
      <c r="E20" s="43"/>
      <c r="F20" s="50"/>
      <c r="G20" s="51"/>
      <c r="H20" s="43"/>
      <c r="I20" s="56"/>
      <c r="J20" s="57"/>
      <c r="K20" s="11"/>
    </row>
    <row r="21" spans="1:11" ht="49.15" customHeight="1" x14ac:dyDescent="0.25">
      <c r="A21" s="52"/>
      <c r="B21" s="43"/>
      <c r="C21" s="50"/>
      <c r="D21" s="51"/>
      <c r="E21" s="43"/>
      <c r="F21" s="50"/>
      <c r="G21" s="51"/>
      <c r="H21" s="43"/>
      <c r="I21" s="56"/>
      <c r="J21" s="57"/>
      <c r="K21" s="11"/>
    </row>
    <row r="22" spans="1:11" ht="49.15" customHeight="1" x14ac:dyDescent="0.25">
      <c r="A22" s="52"/>
      <c r="B22" s="43"/>
      <c r="C22" s="50"/>
      <c r="D22" s="51"/>
      <c r="E22" s="43"/>
      <c r="F22" s="50"/>
      <c r="G22" s="51"/>
      <c r="H22" s="43"/>
      <c r="I22" s="56"/>
      <c r="J22" s="57"/>
      <c r="K22" s="11"/>
    </row>
    <row r="23" spans="1:11" ht="49.15" customHeight="1" x14ac:dyDescent="0.25">
      <c r="A23" s="52"/>
      <c r="B23" s="43"/>
      <c r="C23" s="50"/>
      <c r="D23" s="51"/>
      <c r="E23" s="43"/>
      <c r="F23" s="50"/>
      <c r="G23" s="51"/>
      <c r="H23" s="43"/>
      <c r="I23" s="56"/>
      <c r="J23" s="57"/>
      <c r="K23" s="11"/>
    </row>
    <row r="24" spans="1:11" ht="49.15" customHeight="1" x14ac:dyDescent="0.25">
      <c r="A24" s="52"/>
      <c r="B24" s="43"/>
      <c r="C24" s="50"/>
      <c r="D24" s="51"/>
      <c r="E24" s="43"/>
      <c r="F24" s="50"/>
      <c r="G24" s="51"/>
      <c r="H24" s="43"/>
      <c r="I24" s="56"/>
      <c r="J24" s="57"/>
      <c r="K24" s="11"/>
    </row>
    <row r="25" spans="1:11" ht="49.15" customHeight="1" x14ac:dyDescent="0.25">
      <c r="A25" s="52"/>
      <c r="B25" s="43"/>
      <c r="C25" s="50"/>
      <c r="D25" s="51"/>
      <c r="E25" s="43"/>
      <c r="F25" s="50"/>
      <c r="G25" s="51"/>
      <c r="H25" s="43"/>
      <c r="I25" s="56"/>
      <c r="J25" s="57"/>
      <c r="K25" s="11"/>
    </row>
    <row r="26" spans="1:11" ht="49.15" customHeight="1" x14ac:dyDescent="0.25">
      <c r="A26" s="52"/>
      <c r="B26" s="43"/>
      <c r="C26" s="50"/>
      <c r="D26" s="51"/>
      <c r="E26" s="43"/>
      <c r="F26" s="50"/>
      <c r="G26" s="51"/>
      <c r="H26" s="43"/>
      <c r="I26" s="56"/>
      <c r="J26" s="57"/>
      <c r="K26" s="11"/>
    </row>
    <row r="27" spans="1:11" ht="49.15" customHeight="1" x14ac:dyDescent="0.25">
      <c r="A27" s="52"/>
      <c r="B27" s="43"/>
      <c r="C27" s="50"/>
      <c r="D27" s="51"/>
      <c r="E27" s="43"/>
      <c r="F27" s="50"/>
      <c r="G27" s="51"/>
      <c r="H27" s="43"/>
      <c r="I27" s="56"/>
      <c r="J27" s="57"/>
      <c r="K27" s="11"/>
    </row>
    <row r="28" spans="1:11" ht="49.15" customHeight="1" x14ac:dyDescent="0.25">
      <c r="A28" s="52"/>
      <c r="B28" s="43"/>
      <c r="C28" s="50"/>
      <c r="D28" s="51"/>
      <c r="E28" s="43"/>
      <c r="F28" s="50"/>
      <c r="G28" s="51"/>
      <c r="H28" s="43"/>
      <c r="I28" s="56"/>
      <c r="J28" s="57"/>
      <c r="K28" s="11"/>
    </row>
    <row r="29" spans="1:11" ht="49.15" customHeight="1" x14ac:dyDescent="0.25">
      <c r="A29" s="52"/>
      <c r="B29" s="43"/>
      <c r="C29" s="50"/>
      <c r="D29" s="51"/>
      <c r="E29" s="43"/>
      <c r="F29" s="50"/>
      <c r="G29" s="51"/>
      <c r="H29" s="43"/>
      <c r="I29" s="56"/>
      <c r="J29" s="57"/>
      <c r="K29" s="11"/>
    </row>
    <row r="31" spans="1:11" ht="33" customHeight="1" x14ac:dyDescent="0.25">
      <c r="A31" s="72"/>
      <c r="B31" s="35"/>
      <c r="C31" s="35"/>
      <c r="D31" s="35"/>
      <c r="E31" s="35"/>
      <c r="F31" s="35"/>
      <c r="G31" s="35"/>
      <c r="H31" s="35"/>
      <c r="I31" s="35"/>
      <c r="J31" s="35"/>
    </row>
    <row r="33" spans="1:10" ht="16.149999999999999" customHeight="1" x14ac:dyDescent="0.25">
      <c r="A33" s="62" t="s">
        <v>61</v>
      </c>
      <c r="B33" s="35"/>
      <c r="C33" s="35"/>
      <c r="D33" s="35"/>
      <c r="E33" s="35"/>
      <c r="F33" s="35"/>
      <c r="G33" s="35"/>
      <c r="H33" s="35"/>
      <c r="I33" s="35"/>
      <c r="J33" s="35"/>
    </row>
    <row r="34" spans="1:10" ht="16.149999999999999" customHeight="1" thickBot="1" x14ac:dyDescent="0.3"/>
    <row r="35" spans="1:10" ht="16.149999999999999" customHeight="1" x14ac:dyDescent="0.25">
      <c r="A35" s="8" t="s">
        <v>27</v>
      </c>
      <c r="B35" s="70" t="s">
        <v>62</v>
      </c>
      <c r="C35" s="54"/>
      <c r="D35" s="54"/>
      <c r="E35" s="54"/>
      <c r="F35" s="54"/>
      <c r="G35" s="55"/>
      <c r="H35" s="71" t="s">
        <v>63</v>
      </c>
      <c r="I35" s="54"/>
      <c r="J35" s="66"/>
    </row>
    <row r="36" spans="1:10" ht="48" customHeight="1" x14ac:dyDescent="0.25">
      <c r="A36" s="21" t="s">
        <v>64</v>
      </c>
      <c r="B36" s="64" t="s">
        <v>65</v>
      </c>
      <c r="C36" s="51"/>
      <c r="D36" s="51"/>
      <c r="E36" s="51"/>
      <c r="F36" s="51"/>
      <c r="G36" s="43"/>
      <c r="H36" s="68" t="s">
        <v>89</v>
      </c>
      <c r="I36" s="51"/>
      <c r="J36" s="57"/>
    </row>
    <row r="37" spans="1:10" ht="48" customHeight="1" x14ac:dyDescent="0.25">
      <c r="A37" s="21" t="s">
        <v>66</v>
      </c>
      <c r="B37" s="64" t="s">
        <v>67</v>
      </c>
      <c r="C37" s="51"/>
      <c r="D37" s="51"/>
      <c r="E37" s="51"/>
      <c r="F37" s="51"/>
      <c r="G37" s="43"/>
      <c r="H37" s="68" t="s">
        <v>90</v>
      </c>
      <c r="I37" s="51"/>
      <c r="J37" s="57"/>
    </row>
    <row r="38" spans="1:10" ht="48" customHeight="1" x14ac:dyDescent="0.25">
      <c r="A38" s="21" t="s">
        <v>68</v>
      </c>
      <c r="B38" s="64" t="s">
        <v>69</v>
      </c>
      <c r="C38" s="51"/>
      <c r="D38" s="51"/>
      <c r="E38" s="51"/>
      <c r="F38" s="51"/>
      <c r="G38" s="43"/>
      <c r="H38" s="68" t="s">
        <v>89</v>
      </c>
      <c r="I38" s="51"/>
      <c r="J38" s="57"/>
    </row>
    <row r="39" spans="1:10" ht="48" customHeight="1" x14ac:dyDescent="0.25">
      <c r="A39" s="21" t="s">
        <v>70</v>
      </c>
      <c r="B39" s="64" t="s">
        <v>71</v>
      </c>
      <c r="C39" s="51"/>
      <c r="D39" s="51"/>
      <c r="E39" s="51"/>
      <c r="F39" s="51"/>
      <c r="G39" s="43"/>
      <c r="H39" s="68" t="s">
        <v>90</v>
      </c>
      <c r="I39" s="51"/>
      <c r="J39" s="57"/>
    </row>
    <row r="40" spans="1:10" ht="48" customHeight="1" x14ac:dyDescent="0.25">
      <c r="A40" s="22">
        <v>5</v>
      </c>
      <c r="B40" s="69" t="s">
        <v>91</v>
      </c>
      <c r="C40" s="51"/>
      <c r="D40" s="51"/>
      <c r="E40" s="51"/>
      <c r="F40" s="51"/>
      <c r="G40" s="43"/>
      <c r="H40" s="68" t="s">
        <v>90</v>
      </c>
      <c r="I40" s="51"/>
      <c r="J40" s="57"/>
    </row>
    <row r="41" spans="1:10" ht="48" customHeight="1" x14ac:dyDescent="0.25">
      <c r="A41" s="22">
        <v>6</v>
      </c>
      <c r="B41" s="69" t="s">
        <v>92</v>
      </c>
      <c r="C41" s="51"/>
      <c r="D41" s="51"/>
      <c r="E41" s="51"/>
      <c r="F41" s="51"/>
      <c r="G41" s="43"/>
      <c r="H41" s="68" t="s">
        <v>90</v>
      </c>
      <c r="I41" s="51"/>
      <c r="J41" s="57"/>
    </row>
    <row r="42" spans="1:10" ht="48" customHeight="1" x14ac:dyDescent="0.25">
      <c r="A42" s="22"/>
      <c r="B42" s="69"/>
      <c r="C42" s="51"/>
      <c r="D42" s="51"/>
      <c r="E42" s="51"/>
      <c r="F42" s="51"/>
      <c r="G42" s="43"/>
      <c r="H42" s="68"/>
      <c r="I42" s="51"/>
      <c r="J42" s="57"/>
    </row>
    <row r="43" spans="1:10" ht="48" customHeight="1" x14ac:dyDescent="0.25">
      <c r="A43" s="22"/>
      <c r="B43" s="69"/>
      <c r="C43" s="51"/>
      <c r="D43" s="51"/>
      <c r="E43" s="51"/>
      <c r="F43" s="51"/>
      <c r="G43" s="43"/>
      <c r="H43" s="68"/>
      <c r="I43" s="51"/>
      <c r="J43" s="57"/>
    </row>
    <row r="44" spans="1:10" ht="48" customHeight="1" x14ac:dyDescent="0.25">
      <c r="A44" s="22"/>
      <c r="B44" s="69"/>
      <c r="C44" s="51"/>
      <c r="D44" s="51"/>
      <c r="E44" s="51"/>
      <c r="F44" s="51"/>
      <c r="G44" s="43"/>
      <c r="H44" s="68"/>
      <c r="I44" s="51"/>
      <c r="J44" s="57"/>
    </row>
    <row r="45" spans="1:10" ht="48" customHeight="1" x14ac:dyDescent="0.25">
      <c r="A45" s="22"/>
      <c r="B45" s="69"/>
      <c r="C45" s="51"/>
      <c r="D45" s="51"/>
      <c r="E45" s="51"/>
      <c r="F45" s="51"/>
      <c r="G45" s="43"/>
      <c r="H45" s="68"/>
      <c r="I45" s="51"/>
      <c r="J45" s="57"/>
    </row>
    <row r="46" spans="1:10" ht="49.15" customHeight="1" thickBot="1" x14ac:dyDescent="0.3">
      <c r="A46" s="23"/>
      <c r="B46" s="73"/>
      <c r="C46" s="59"/>
      <c r="D46" s="59"/>
      <c r="E46" s="59"/>
      <c r="F46" s="59"/>
      <c r="G46" s="60"/>
      <c r="H46" s="74"/>
      <c r="I46" s="75"/>
      <c r="J46" s="76"/>
    </row>
    <row r="48" spans="1:10" ht="102" customHeight="1" x14ac:dyDescent="0.25">
      <c r="A48" s="72" t="s">
        <v>72</v>
      </c>
      <c r="B48" s="35"/>
      <c r="C48" s="35"/>
      <c r="D48" s="35"/>
      <c r="E48" s="35"/>
      <c r="F48" s="35"/>
      <c r="G48" s="35"/>
      <c r="H48" s="35"/>
      <c r="I48" s="35"/>
      <c r="J48" s="35"/>
    </row>
    <row r="51" spans="1:10" x14ac:dyDescent="0.25">
      <c r="A51" s="77" t="s">
        <v>73</v>
      </c>
      <c r="B51" s="35"/>
      <c r="C51" s="35"/>
      <c r="D51" s="35"/>
      <c r="E51" s="63" t="s">
        <v>93</v>
      </c>
      <c r="F51" s="35"/>
      <c r="G51" s="35"/>
      <c r="H51" s="35"/>
      <c r="I51" s="35"/>
      <c r="J51" s="35"/>
    </row>
    <row r="53" spans="1:10" x14ac:dyDescent="0.25">
      <c r="A53" s="77" t="s">
        <v>74</v>
      </c>
      <c r="B53" s="35"/>
      <c r="C53" s="35"/>
      <c r="D53" s="35"/>
      <c r="E53" s="63" t="s">
        <v>84</v>
      </c>
      <c r="F53" s="35"/>
      <c r="G53" s="35"/>
      <c r="H53" s="35"/>
      <c r="I53" s="35"/>
      <c r="J53" s="35"/>
    </row>
    <row r="100" spans="1:1" ht="15.75" x14ac:dyDescent="0.25">
      <c r="A100" t="s">
        <v>75</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CACFA8735753D34DA9EE10F8DFB36D64" ma:contentTypeVersion="18" ma:contentTypeDescription="Kurkite naują dokumentą." ma:contentTypeScope="" ma:versionID="4c79081bba3a5f7baeeaa8712d056664">
  <xsd:schema xmlns:xsd="http://www.w3.org/2001/XMLSchema" xmlns:xs="http://www.w3.org/2001/XMLSchema" xmlns:p="http://schemas.microsoft.com/office/2006/metadata/properties" xmlns:ns2="a511c05a-1ba1-4532-8ab5-d3c84efe769a" xmlns:ns3="f333e39f-fcba-4210-b53b-a001afe1f638" targetNamespace="http://schemas.microsoft.com/office/2006/metadata/properties" ma:root="true" ma:fieldsID="5319c032ea3c273a0ab0e88f383e4ae8" ns2:_="" ns3:_="">
    <xsd:import namespace="a511c05a-1ba1-4532-8ab5-d3c84efe769a"/>
    <xsd:import namespace="f333e39f-fcba-4210-b53b-a001afe1f6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1c05a-1ba1-4532-8ab5-d3c84efe769a"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b1dd2b28-09c1-4ba6-8107-de34d9cab6f4}" ma:internalName="TaxCatchAll" ma:showField="CatchAllData" ma:web="a511c05a-1ba1-4532-8ab5-d3c84efe769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33e39f-fcba-4210-b53b-a001afe1f63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1678cdd1-2fdc-4195-9709-979632e64614"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333e39f-fcba-4210-b53b-a001afe1f638">
      <Terms xmlns="http://schemas.microsoft.com/office/infopath/2007/PartnerControls"/>
    </lcf76f155ced4ddcb4097134ff3c332f>
    <TaxCatchAll xmlns="a511c05a-1ba1-4532-8ab5-d3c84efe769a" xsi:nil="true"/>
  </documentManagement>
</p:properties>
</file>

<file path=customXml/itemProps1.xml><?xml version="1.0" encoding="utf-8"?>
<ds:datastoreItem xmlns:ds="http://schemas.openxmlformats.org/officeDocument/2006/customXml" ds:itemID="{9643CFE8-CED3-42EE-8ACD-17E721D3A229}">
  <ds:schemaRefs>
    <ds:schemaRef ds:uri="http://schemas.microsoft.com/sharepoint/v3/contenttype/forms"/>
  </ds:schemaRefs>
</ds:datastoreItem>
</file>

<file path=customXml/itemProps2.xml><?xml version="1.0" encoding="utf-8"?>
<ds:datastoreItem xmlns:ds="http://schemas.openxmlformats.org/officeDocument/2006/customXml" ds:itemID="{E1E541C3-AA31-4EAA-9C1D-CF9A7299E6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1c05a-1ba1-4532-8ab5-d3c84efe769a"/>
    <ds:schemaRef ds:uri="f333e39f-fcba-4210-b53b-a001afe1f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C2B480-E9DC-49FB-8F53-457FE06E1A85}">
  <ds:schemaRefs>
    <ds:schemaRef ds:uri="f333e39f-fcba-4210-b53b-a001afe1f638"/>
    <ds:schemaRef ds:uri="http://schemas.openxmlformats.org/package/2006/metadata/core-properties"/>
    <ds:schemaRef ds:uri="a511c05a-1ba1-4532-8ab5-d3c84efe769a"/>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purl.org/dc/dcmityp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2025-05-19T09:16:55Z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0x010100CACFA8735753D34DA9EE10F8DFB36D64</vt:lpwstr>
  </property>
  <property fmtid="{D5CDD505-2E9C-101B-9397-08002B2CF9AE}" pid="3" name="MediaServiceImageTags">
    <vt:lpwstr/>
  </property>
</Properties>
</file>