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giedriene\Desktop\Konservuotos darzoves ir vaisiai\Sutartys GRA\Sutartis Officeday GRA kons. darz\"/>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K8" i="2" l="1"/>
  <c r="K9" i="2"/>
  <c r="K10" i="2"/>
  <c r="K11" i="2"/>
  <c r="K6" i="2" l="1"/>
  <c r="K7" i="2" l="1"/>
  <c r="K12" i="2" s="1"/>
</calcChain>
</file>

<file path=xl/sharedStrings.xml><?xml version="1.0" encoding="utf-8"?>
<sst xmlns="http://schemas.openxmlformats.org/spreadsheetml/2006/main" count="68" uniqueCount="50">
  <si>
    <t>Pavadinimas</t>
  </si>
  <si>
    <t>Mato vnt.</t>
  </si>
  <si>
    <t>kg</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</si>
  <si>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</si>
  <si>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</si>
  <si>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</si>
  <si>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</si>
  <si>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</si>
  <si>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</si>
  <si>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</si>
  <si>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</si>
  <si>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</si>
  <si>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</si>
  <si>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</si>
  <si>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</si>
  <si>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</si>
  <si>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3.</t>
  </si>
  <si>
    <t>4.</t>
  </si>
  <si>
    <t>5.</t>
  </si>
  <si>
    <t>6.</t>
  </si>
  <si>
    <t>0°C iki +25°C</t>
  </si>
  <si>
    <t>0,32 kg</t>
  </si>
  <si>
    <t>1 kartas per savaitę</t>
  </si>
  <si>
    <t>Prekei keliami techniniai reikalavimai</t>
  </si>
  <si>
    <t>0,88 kg</t>
  </si>
  <si>
    <t>1460 dienos</t>
  </si>
  <si>
    <t>720 dienų</t>
  </si>
  <si>
    <t>0,67 kg</t>
  </si>
  <si>
    <t>0,66 kg</t>
  </si>
  <si>
    <t>36 mėn.</t>
  </si>
  <si>
    <t>Konservuoti savose sultyse pomidorai, be odelės, smulkinti pomidorai, ne didesnėse kaip 1,0 kg pakuotėse (CODEX STAN 13¬1981 su pakeitimais arba lygiavertis)</t>
  </si>
  <si>
    <t xml:space="preserve">SAC, Italija </t>
  </si>
  <si>
    <t>Konservuotos žaliosios alyvuogės, konservuotos sūryme, be kauliukų, nepjaustytos ir be įdaro, ne didesnėse kaip 1,0 kg pakuotėse (standartas CXS 66 ¬ 1981 su pakeitimais arba lygiavertis)</t>
  </si>
  <si>
    <t>I.Schmidt Handelsgesellschaft m.b.H., Vokietija;
Agro Sevilla Aceitunas, S.C.A., Ispanija</t>
  </si>
  <si>
    <t>Konservuoti pomidorai, žali, pomidorų (be skysčio) turi būti ne mažiau kaip 50 proc., ne didesnėse kaip 3,0 kg pakuotėse (pagal veikiančią NTD)</t>
  </si>
  <si>
    <t>WaldiBen Sp. z o.o, Lenkija</t>
  </si>
  <si>
    <t>Konservuoti česnakai, konservuoti su actu, ne didesnėse kaip 1,0 kg pakuotėse (pagal veikiančią NTD)</t>
  </si>
  <si>
    <t>Greek Trade Sp.z o.o, Lenkija</t>
  </si>
  <si>
    <t>Konservuoti svogūnėliai, konservuoti su actu, ne didesnėse kaip 1,0 kg pakuotėse (pagal veikiančią NTD)</t>
  </si>
  <si>
    <t>UAB "Anira", Belgija</t>
  </si>
  <si>
    <t>Konservuoti agurkai (pjaustyti), pjaustyti griežinėliais, saldžiai rūgštūs, ne didesnėse kaip 1,0 kg pakuotėse, atitinkantys privalomuosius kokybės reikalavimus, patvirtintus Lietuvos Respublikos žemės ūkio ministro 2002 m. lapkričio 11 d. įsakymu Nr. 436 ,,Dėl privalomųjų konservuotų agurkų, konservuotų morkų ir konservuotų kultūrinių grybų kokybės reikalavimų patvirtinimo“</t>
  </si>
  <si>
    <t>UAB "Kėdainių konservų fabrikas", Lietuva</t>
  </si>
  <si>
    <t>0,4 kg              0,8 kg</t>
  </si>
  <si>
    <t>0,28 kg                                                                                  0,35 kg</t>
  </si>
  <si>
    <t>Marinuoti agurkai pjaustyti griežinėliais</t>
  </si>
  <si>
    <t xml:space="preserve">Konservuoti sidabriniai svogūnėliai  </t>
  </si>
  <si>
    <t xml:space="preserve">Česnakai acte  </t>
  </si>
  <si>
    <t>Marinuoti žalieji pomidorai TASTE LAND</t>
  </si>
  <si>
    <t>Alyvuogės MIKADO, žalios, be kaulo;
Alyvuogės COOPOLIVA, žalios, be kauliukų</t>
  </si>
  <si>
    <t xml:space="preserve">Smulkinti pomidorai VICTORIA, savo sultyse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</si>
</sst>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7"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2" fillId="0" borderId="1" xfId="0" applyFont="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Fill="1" applyBorder="1"/>
    <xf numFmtId="0" fontId="0" fillId="0" borderId="1" xfId="0" applyBorder="1"/>
    <xf numFmtId="0" fontId="2" fillId="0" borderId="1" xfId="0" applyFont="1" applyBorder="1"/>
    <xf numFmtId="164" fontId="3" fillId="2" borderId="1"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1"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tabSelected="1" topLeftCell="A10" zoomScale="115" zoomScaleNormal="115" zoomScaleSheetLayoutView="80" workbookViewId="0">
      <selection activeCell="B11" sqref="B11"/>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3.25" customWidth="1"/>
    <col min="16" max="16" width="12.125" bestFit="1" customWidth="1"/>
  </cols>
  <sheetData>
    <row r="2" spans="1:13" ht="40.5" customHeight="1" x14ac:dyDescent="0.25">
      <c r="C2" s="1"/>
      <c r="D2" s="1"/>
      <c r="E2" s="1"/>
      <c r="F2" s="1"/>
      <c r="G2" s="1"/>
      <c r="H2" s="30" t="s">
        <v>11</v>
      </c>
      <c r="I2" s="31"/>
      <c r="J2" s="31"/>
      <c r="K2" s="31"/>
      <c r="L2" s="31"/>
    </row>
    <row r="3" spans="1:13" ht="48.75" customHeight="1" x14ac:dyDescent="0.25">
      <c r="A3" s="26"/>
      <c r="B3" s="27"/>
      <c r="C3" s="32" t="s">
        <v>12</v>
      </c>
      <c r="D3" s="32"/>
      <c r="E3" s="32"/>
      <c r="F3" s="32"/>
      <c r="G3" s="32"/>
      <c r="H3" s="32"/>
      <c r="I3" s="32"/>
      <c r="J3" s="32"/>
      <c r="K3" s="28"/>
      <c r="L3" s="28"/>
    </row>
    <row r="4" spans="1:13" ht="66.75" customHeight="1" x14ac:dyDescent="0.2">
      <c r="A4" s="21" t="s">
        <v>10</v>
      </c>
      <c r="B4" s="18" t="s">
        <v>0</v>
      </c>
      <c r="C4" s="18" t="s">
        <v>23</v>
      </c>
      <c r="D4" s="18" t="s">
        <v>1</v>
      </c>
      <c r="E4" s="18" t="s">
        <v>9</v>
      </c>
      <c r="F4" s="19" t="s">
        <v>8</v>
      </c>
      <c r="G4" s="19" t="s">
        <v>3</v>
      </c>
      <c r="H4" s="19" t="s">
        <v>4</v>
      </c>
      <c r="I4" s="19" t="s">
        <v>5</v>
      </c>
      <c r="J4" s="19" t="s">
        <v>15</v>
      </c>
      <c r="K4" s="19" t="s">
        <v>6</v>
      </c>
      <c r="L4" s="19" t="s">
        <v>7</v>
      </c>
    </row>
    <row r="5" spans="1:13" ht="24" customHeight="1" x14ac:dyDescent="0.2">
      <c r="A5" s="22">
        <v>1</v>
      </c>
      <c r="B5" s="18">
        <v>2</v>
      </c>
      <c r="C5" s="18">
        <v>3</v>
      </c>
      <c r="D5" s="18">
        <v>4</v>
      </c>
      <c r="E5" s="18">
        <v>5</v>
      </c>
      <c r="F5" s="18">
        <v>6</v>
      </c>
      <c r="G5" s="18">
        <v>7</v>
      </c>
      <c r="H5" s="18">
        <v>8</v>
      </c>
      <c r="I5" s="18">
        <v>9</v>
      </c>
      <c r="J5" s="18">
        <v>10</v>
      </c>
      <c r="K5" s="18">
        <v>11</v>
      </c>
      <c r="L5" s="18">
        <v>12</v>
      </c>
    </row>
    <row r="6" spans="1:13" ht="156.75" customHeight="1" x14ac:dyDescent="0.2">
      <c r="A6" s="23" t="s">
        <v>14</v>
      </c>
      <c r="B6" s="20" t="s">
        <v>44</v>
      </c>
      <c r="C6" s="12" t="s">
        <v>40</v>
      </c>
      <c r="D6" s="13" t="s">
        <v>2</v>
      </c>
      <c r="E6" s="14" t="s">
        <v>24</v>
      </c>
      <c r="F6" s="15" t="s">
        <v>22</v>
      </c>
      <c r="G6" s="25" t="s">
        <v>20</v>
      </c>
      <c r="H6" s="16" t="s">
        <v>25</v>
      </c>
      <c r="I6" s="16">
        <v>7466</v>
      </c>
      <c r="J6" s="24">
        <v>3.9</v>
      </c>
      <c r="K6" s="17">
        <f t="shared" ref="K6:K11" si="0">SUM(J6*I6)</f>
        <v>29117.399999999998</v>
      </c>
      <c r="L6" s="15" t="s">
        <v>41</v>
      </c>
    </row>
    <row r="7" spans="1:13" ht="168" customHeight="1" x14ac:dyDescent="0.2">
      <c r="A7" s="23" t="s">
        <v>13</v>
      </c>
      <c r="B7" s="12" t="s">
        <v>45</v>
      </c>
      <c r="C7" s="12" t="s">
        <v>38</v>
      </c>
      <c r="D7" s="13" t="s">
        <v>2</v>
      </c>
      <c r="E7" s="14" t="s">
        <v>21</v>
      </c>
      <c r="F7" s="15" t="s">
        <v>22</v>
      </c>
      <c r="G7" s="25" t="s">
        <v>20</v>
      </c>
      <c r="H7" s="16" t="s">
        <v>26</v>
      </c>
      <c r="I7" s="16">
        <v>13294</v>
      </c>
      <c r="J7" s="24">
        <v>3.92</v>
      </c>
      <c r="K7" s="17">
        <f t="shared" si="0"/>
        <v>52112.479999999996</v>
      </c>
      <c r="L7" s="15" t="s">
        <v>39</v>
      </c>
    </row>
    <row r="8" spans="1:13" ht="168" customHeight="1" x14ac:dyDescent="0.2">
      <c r="A8" s="23" t="s">
        <v>16</v>
      </c>
      <c r="B8" s="12" t="s">
        <v>46</v>
      </c>
      <c r="C8" s="12" t="s">
        <v>36</v>
      </c>
      <c r="D8" s="13" t="s">
        <v>2</v>
      </c>
      <c r="E8" s="29" t="s">
        <v>27</v>
      </c>
      <c r="F8" s="15" t="s">
        <v>22</v>
      </c>
      <c r="G8" s="25" t="s">
        <v>20</v>
      </c>
      <c r="H8" s="16" t="s">
        <v>26</v>
      </c>
      <c r="I8" s="16">
        <v>2742</v>
      </c>
      <c r="J8" s="24">
        <v>5.59</v>
      </c>
      <c r="K8" s="17">
        <f t="shared" si="0"/>
        <v>15327.779999999999</v>
      </c>
      <c r="L8" s="15" t="s">
        <v>37</v>
      </c>
    </row>
    <row r="9" spans="1:13" ht="168" customHeight="1" x14ac:dyDescent="0.2">
      <c r="A9" s="23" t="s">
        <v>17</v>
      </c>
      <c r="B9" s="12" t="s">
        <v>47</v>
      </c>
      <c r="C9" s="12" t="s">
        <v>34</v>
      </c>
      <c r="D9" s="13" t="s">
        <v>2</v>
      </c>
      <c r="E9" s="14" t="s">
        <v>28</v>
      </c>
      <c r="F9" s="15" t="s">
        <v>22</v>
      </c>
      <c r="G9" s="25" t="s">
        <v>20</v>
      </c>
      <c r="H9" s="16" t="s">
        <v>29</v>
      </c>
      <c r="I9" s="16">
        <v>75767</v>
      </c>
      <c r="J9" s="24">
        <v>2.93</v>
      </c>
      <c r="K9" s="17">
        <f t="shared" si="0"/>
        <v>221997.31</v>
      </c>
      <c r="L9" s="15" t="s">
        <v>35</v>
      </c>
    </row>
    <row r="10" spans="1:13" ht="168" customHeight="1" x14ac:dyDescent="0.2">
      <c r="A10" s="23" t="s">
        <v>18</v>
      </c>
      <c r="B10" s="12" t="s">
        <v>48</v>
      </c>
      <c r="C10" s="12" t="s">
        <v>32</v>
      </c>
      <c r="D10" s="13" t="s">
        <v>2</v>
      </c>
      <c r="E10" s="29" t="s">
        <v>43</v>
      </c>
      <c r="F10" s="15" t="s">
        <v>22</v>
      </c>
      <c r="G10" s="25" t="s">
        <v>20</v>
      </c>
      <c r="H10" s="16" t="s">
        <v>29</v>
      </c>
      <c r="I10" s="16">
        <v>12456</v>
      </c>
      <c r="J10" s="24">
        <v>3.9</v>
      </c>
      <c r="K10" s="17">
        <f t="shared" si="0"/>
        <v>48578.400000000001</v>
      </c>
      <c r="L10" s="15" t="s">
        <v>33</v>
      </c>
    </row>
    <row r="11" spans="1:13" ht="168" customHeight="1" x14ac:dyDescent="0.2">
      <c r="A11" s="23" t="s">
        <v>19</v>
      </c>
      <c r="B11" s="12" t="s">
        <v>49</v>
      </c>
      <c r="C11" s="12" t="s">
        <v>30</v>
      </c>
      <c r="D11" s="13" t="s">
        <v>2</v>
      </c>
      <c r="E11" s="29" t="s">
        <v>42</v>
      </c>
      <c r="F11" s="15" t="s">
        <v>22</v>
      </c>
      <c r="G11" s="25" t="s">
        <v>20</v>
      </c>
      <c r="H11" s="16" t="s">
        <v>29</v>
      </c>
      <c r="I11" s="16">
        <v>145469</v>
      </c>
      <c r="J11" s="24">
        <v>2.1800000000000002</v>
      </c>
      <c r="K11" s="17">
        <f t="shared" si="0"/>
        <v>317122.42000000004</v>
      </c>
      <c r="L11" s="15" t="s">
        <v>31</v>
      </c>
    </row>
    <row r="12" spans="1:13" ht="47.25" customHeight="1" x14ac:dyDescent="0.2">
      <c r="K12" s="11">
        <f>SUM(K6:K11)</f>
        <v>684255.79</v>
      </c>
      <c r="M12" s="9"/>
    </row>
    <row r="16" spans="1:13" ht="15.75" x14ac:dyDescent="0.2">
      <c r="C16" s="2"/>
      <c r="D16" s="33"/>
      <c r="E16" s="8"/>
      <c r="F16" s="34"/>
      <c r="G16" s="34"/>
    </row>
    <row r="17" spans="3:7" ht="15.75" x14ac:dyDescent="0.2">
      <c r="C17" s="3"/>
      <c r="D17" s="33"/>
      <c r="E17" s="8"/>
      <c r="F17" s="5"/>
      <c r="G17" s="6"/>
    </row>
    <row r="18" spans="3:7" ht="15.75" x14ac:dyDescent="0.2">
      <c r="C18" s="3"/>
      <c r="D18" s="33"/>
      <c r="E18" s="8"/>
      <c r="F18" s="34"/>
      <c r="G18" s="34"/>
    </row>
    <row r="19" spans="3:7" ht="15.75" x14ac:dyDescent="0.2">
      <c r="C19" s="3"/>
      <c r="D19" s="33"/>
      <c r="E19" s="8"/>
      <c r="F19" s="5"/>
      <c r="G19" s="6"/>
    </row>
    <row r="20" spans="3:7" ht="15.75" x14ac:dyDescent="0.2">
      <c r="C20" s="2"/>
      <c r="D20" s="33"/>
      <c r="E20" s="8"/>
      <c r="F20" s="7"/>
      <c r="G20" s="6"/>
    </row>
    <row r="21" spans="3:7" ht="15.75" x14ac:dyDescent="0.2">
      <c r="C21" s="4"/>
      <c r="D21" s="33"/>
      <c r="E21" s="8"/>
      <c r="F21" s="35"/>
      <c r="G21" s="35"/>
    </row>
    <row r="22" spans="3:7" ht="15.75" x14ac:dyDescent="0.2">
      <c r="C22" s="4"/>
      <c r="D22" s="33"/>
      <c r="E22" s="8"/>
      <c r="F22" s="35"/>
      <c r="G22" s="35"/>
    </row>
    <row r="23" spans="3:7" ht="15.75" x14ac:dyDescent="0.2">
      <c r="C23" s="4"/>
      <c r="D23" s="33"/>
      <c r="E23" s="8"/>
      <c r="F23" s="35"/>
      <c r="G23" s="35"/>
    </row>
  </sheetData>
  <mergeCells count="8">
    <mergeCell ref="H2:L2"/>
    <mergeCell ref="C3:J3"/>
    <mergeCell ref="D16:D23"/>
    <mergeCell ref="F16:G16"/>
    <mergeCell ref="F18:G18"/>
    <mergeCell ref="F21:G21"/>
    <mergeCell ref="F22:G22"/>
    <mergeCell ref="F23:G23"/>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2024-04-15T04:09:18Z</cp:lastPrinted>
  <dcterms:created xsi:type="dcterms:W3CDTF">2016-11-16T11:29:38Z</dcterms:created>
  <dcterms:modified xsi:type="dcterms:W3CDTF">2025-10-21T12:40:39Z</dcterms:modified>
</cp:coreProperties>
</file>