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2570"/>
  </bookViews>
  <sheets>
    <sheet name="Lapas1" sheetId="1" r:id="rId1"/>
  </sheets>
  <calcPr calcId="14562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J7" i="1"/>
  <c r="L7" i="1" s="1"/>
  <c r="K6" i="1"/>
  <c r="K8" i="1" s="1"/>
  <c r="J6" i="1"/>
  <c r="L6" i="1" s="1"/>
  <c r="L8" i="1" s="1"/>
</calcChain>
</file>

<file path=xl/sharedStrings.xml><?xml version="1.0" encoding="utf-8"?>
<sst xmlns="http://schemas.openxmlformats.org/spreadsheetml/2006/main" count="33" uniqueCount="30">
  <si>
    <t>Pirkimo dalis</t>
  </si>
  <si>
    <t>PAVADINIMAS</t>
  </si>
  <si>
    <t>Specifikacija</t>
  </si>
  <si>
    <t>Mato vnt.</t>
  </si>
  <si>
    <t>Siūlomo parametro atitikimas arba konkreti parametro reikšmė ir atitikimo patvirtinimas (dokumentuose pažymint siūlomą parametrą)</t>
  </si>
  <si>
    <t>Gaminio kodas</t>
  </si>
  <si>
    <t>Gamintojas</t>
  </si>
  <si>
    <t>vnt.</t>
  </si>
  <si>
    <t>Torakalinio kateterio ir torokalinio trokaro rinkinys</t>
  </si>
  <si>
    <t>Sterili rinkinio pakuotė.Torokalinis kateteris pagamintas iš permatomo, termointensyvaus polivinilchlorido. Išilgai kateterio integruota rentgenokontrastinė juostelė. Piltuvėlio formos distalinis kateterio galas, skirtas tiesiogiai kateteriui sujungti su torokalinio drenažo butelio vamzdelių sistema be papildomų sujungėjų. Kateterio įvedimo gylio žymėjimas ne rečiau kaip 50mm. Trokaras pagamintas iš aliuminio. Chirurgiškai aštrus trokaro galas. Priemonės turi būti paženklintos CE ženklu, atitikti 2017/745 (93/42) EEB direktyvos reikalavimus. Pateikti tai įrodančius sertifikatus.</t>
  </si>
  <si>
    <t>Torakalinio kateterio ir trokaro rinkinys  CH16</t>
  </si>
  <si>
    <t>Torakalinio kateterio ir trokaro rinkinys  CH20</t>
  </si>
  <si>
    <t>Vnt. įkainis Eur be PVM</t>
  </si>
  <si>
    <t>Vnt. įkainis Eur su PVM</t>
  </si>
  <si>
    <t>Bendra įkainių suma Eur be PVM</t>
  </si>
  <si>
    <t>Bendra įkainių suma Eur su PVM</t>
  </si>
  <si>
    <t xml:space="preserve">Numatomas kiekis 24mėn. </t>
  </si>
  <si>
    <t xml:space="preserve">   Bendra 15 pirkimo objekto dalies įkainių suma</t>
  </si>
  <si>
    <t>TECHNINĖ SPECIFIKACIJA</t>
  </si>
  <si>
    <t xml:space="preserve">Bendrieji reikalavimai: </t>
  </si>
  <si>
    <t>2. Prekių charakteristikoms patvirtinti tiekėjas privalo pateikti techninių duomenų lapą ar lygiavertį gamintojo dokumentą.</t>
  </si>
  <si>
    <t xml:space="preserve">3. Visoms nurodytoms konkrečioms medžiagoms ir/ar konkretiems pavadinimams, standartams ir pan. taikoma „arba lygiavertis“.  </t>
  </si>
  <si>
    <t>4. Tiekėjas, siūlantis lygiavertę prekę privalo savo pasiūlyme patikimomis priemonėmis įrodyti, kad siūloma prekė yra lygiavertė ir atitinka techninėje specifikacijoje keliamus reikalavimus.</t>
  </si>
  <si>
    <t>5.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</si>
  <si>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r>
      <t xml:space="preserve">* - </t>
    </r>
    <r>
      <rPr>
        <b/>
        <i/>
        <sz val="11"/>
        <rFont val="Times New Roman"/>
        <family val="1"/>
        <charset val="186"/>
      </rPr>
      <t xml:space="preserve">Gaminio kodas </t>
    </r>
    <r>
      <rPr>
        <i/>
        <sz val="11"/>
        <rFont val="Times New Roman"/>
        <family val="1"/>
        <charset val="186"/>
      </rPr>
      <t>gamintojo kataloge, jeigu gamintojas turi savo prekių katalogą.</t>
    </r>
  </si>
  <si>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</si>
  <si>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t>1. Prekių kokybė, žymėjimas, informacija vartotojui turi atitikti Tarybos Direktyvos 93/42/EEB ir/ar Europos Parlamento ir Tarybos reglamento (ES) 2017/745 dėl medicinos priemonių reikalavimus. Siūlomos prekės privalo turėti CE ženklinimą. Pateikti kartu su pasiūlymu.</t>
  </si>
  <si>
    <t xml:space="preserve">Pastaba: Visos pasiūlyme nurodytos Bendros įkainių sumos turi būti nurodytos dviejų skaičių po kablelio tikslumu (suapvalintos iki šimtųjų skaičiaus dalių). </t>
  </si>
  <si>
    <t xml:space="preserve">Sterili rinkinio pakuotė.Torokalinis kateteris pagamintas iš permatomo, termointensyvaus polivinilchlorido. Išilgai kateterio integruota rentgenokontrastinė juostelė. Piltuvėlio formos distalinis kateterio galas, skirtas tiesiogiai kateteriui sujungti su torokalinio drenažo butelio vamzdelių sistema be papildomų sujungėjų. Kateterio įvedimo gylio žymėjimas kas 50mm. Trokaras pagamintas iš aliuminio. Chirurgiškai aštrus trokaro galas. Priemonės paženklintos CE ženklu, atitinka 2017/745 (93/42) EEB direktyvos reikalavimus. </t>
  </si>
  <si>
    <t>Poly Medicure Ltd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</si>
</sst>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0"/>
  </numFmts>
  <fonts count="10"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i/>
      <sz val="11"/>
      <name val="Times New Roman"/>
      <family val="1"/>
      <charset val="186"/>
    </font>
    <font>
      <i/>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54">
    <xf numFmtId="0" fontId="0" fillId="0" borderId="0" xfId="0"/>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vertical="center"/>
    </xf>
    <xf numFmtId="165" fontId="1"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0" fontId="1"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1" fillId="2" borderId="0" xfId="0" applyFont="1" applyFill="1" applyAlignment="1" applyProtection="1">
      <alignment vertical="center"/>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5" fillId="2" borderId="11"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165" fontId="5" fillId="2" borderId="0" xfId="1" applyNumberFormat="1" applyFont="1" applyFill="1" applyAlignment="1">
      <alignment horizontal="center" vertical="center"/>
    </xf>
    <xf numFmtId="165" fontId="5" fillId="2" borderId="12" xfId="1" applyNumberFormat="1" applyFont="1" applyFill="1" applyBorder="1" applyAlignment="1">
      <alignment horizontal="center"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center" vertical="center"/>
    </xf>
    <xf numFmtId="0" fontId="7" fillId="2" borderId="11" xfId="1" applyFont="1" applyFill="1" applyBorder="1" applyAlignment="1">
      <alignment vertical="center" wrapText="1"/>
    </xf>
    <xf numFmtId="0" fontId="7" fillId="2" borderId="0" xfId="1" applyFont="1" applyFill="1" applyAlignment="1">
      <alignment vertical="center" wrapText="1"/>
    </xf>
    <xf numFmtId="0" fontId="7" fillId="2" borderId="12" xfId="1" applyFont="1" applyFill="1" applyBorder="1" applyAlignment="1">
      <alignment vertical="center" wrapText="1"/>
    </xf>
    <xf numFmtId="0" fontId="9" fillId="2" borderId="11" xfId="1" applyFont="1" applyFill="1" applyBorder="1" applyAlignment="1">
      <alignment vertical="center" wrapText="1"/>
    </xf>
    <xf numFmtId="0" fontId="9" fillId="2" borderId="0" xfId="1" applyFont="1" applyFill="1" applyAlignment="1">
      <alignment vertical="center" wrapText="1"/>
    </xf>
    <xf numFmtId="0" fontId="9" fillId="2" borderId="12" xfId="1" applyFont="1" applyFill="1" applyBorder="1" applyAlignment="1">
      <alignment vertical="center" wrapText="1"/>
    </xf>
    <xf numFmtId="0" fontId="8" fillId="2" borderId="13" xfId="1" applyFont="1" applyFill="1" applyBorder="1" applyAlignment="1">
      <alignment vertical="center" wrapText="1"/>
    </xf>
    <xf numFmtId="0" fontId="5" fillId="2" borderId="7" xfId="1" applyFont="1" applyFill="1" applyBorder="1" applyAlignment="1">
      <alignment vertical="center" wrapText="1"/>
    </xf>
    <xf numFmtId="0" fontId="5" fillId="2" borderId="14" xfId="1" applyFont="1" applyFill="1" applyBorder="1" applyAlignment="1">
      <alignment vertical="center" wrapText="1"/>
    </xf>
    <xf numFmtId="0" fontId="4" fillId="2" borderId="8" xfId="1" applyFont="1" applyFill="1" applyBorder="1" applyAlignment="1">
      <alignment vertical="center" wrapText="1"/>
    </xf>
    <xf numFmtId="0" fontId="4" fillId="2" borderId="9" xfId="1" applyFont="1" applyFill="1" applyBorder="1" applyAlignment="1">
      <alignment vertical="center" wrapText="1"/>
    </xf>
    <xf numFmtId="0" fontId="5" fillId="2" borderId="9" xfId="1" applyFont="1" applyFill="1" applyBorder="1" applyAlignment="1">
      <alignment vertical="center" wrapText="1"/>
    </xf>
    <xf numFmtId="0" fontId="5" fillId="2" borderId="10" xfId="1" applyFont="1" applyFill="1" applyBorder="1" applyAlignment="1">
      <alignment vertical="center" wrapText="1"/>
    </xf>
    <xf numFmtId="0" fontId="4" fillId="2" borderId="11" xfId="1" applyFont="1" applyFill="1" applyBorder="1" applyAlignment="1">
      <alignment vertical="center" wrapText="1"/>
    </xf>
    <xf numFmtId="0" fontId="4" fillId="2" borderId="0" xfId="1" applyFont="1" applyFill="1" applyAlignment="1">
      <alignment vertical="center" wrapText="1"/>
    </xf>
    <xf numFmtId="0" fontId="5" fillId="2" borderId="0" xfId="1" applyFont="1" applyFill="1" applyAlignment="1">
      <alignment vertical="center" wrapText="1"/>
    </xf>
    <xf numFmtId="0" fontId="5" fillId="2" borderId="12" xfId="1" applyFont="1" applyFill="1" applyBorder="1" applyAlignment="1">
      <alignment vertical="center" wrapText="1"/>
    </xf>
    <xf numFmtId="0" fontId="5" fillId="2" borderId="11"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2" xfId="1" applyFont="1" applyFill="1" applyBorder="1" applyAlignment="1">
      <alignment horizontal="left" vertical="center" wrapText="1"/>
    </xf>
    <xf numFmtId="0" fontId="5" fillId="2" borderId="11" xfId="1" applyFont="1" applyFill="1" applyBorder="1" applyAlignment="1">
      <alignment vertical="center" wrapText="1"/>
    </xf>
    <xf numFmtId="0" fontId="6" fillId="2" borderId="11" xfId="1" applyFont="1" applyFill="1" applyBorder="1" applyAlignment="1">
      <alignment vertical="center" wrapText="1"/>
    </xf>
    <xf numFmtId="0" fontId="6" fillId="2" borderId="0" xfId="1" applyFont="1" applyFill="1" applyAlignment="1">
      <alignment vertical="center" wrapText="1"/>
    </xf>
    <xf numFmtId="0" fontId="6" fillId="2" borderId="12" xfId="1" applyFont="1" applyFill="1" applyBorder="1" applyAlignment="1">
      <alignment vertic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zoomScale="80" zoomScaleNormal="80" workbookViewId="0">
      <selection activeCell="Q6" sqref="Q6"/>
    </sheetView>
  </sheetViews>
  <sheetFormatPr defaultColWidth="9.140625" defaultRowHeight="15" x14ac:dyDescent="0.25"/>
  <cols>
    <col min="1" max="1" width="6.28515625" style="9" customWidth="1"/>
    <col min="2" max="2" width="26.85546875" style="9" customWidth="1"/>
    <col min="3" max="3" width="43.42578125" style="9" customWidth="1"/>
    <col min="4" max="4" width="7.42578125" style="8" customWidth="1"/>
    <col min="5" max="5" width="9.140625" style="8"/>
    <col min="6" max="6" width="44.28515625" style="8" customWidth="1"/>
    <col min="7" max="7" width="16" style="8" customWidth="1"/>
    <col min="8" max="8" width="16.28515625" style="8" customWidth="1"/>
    <col min="9" max="10" width="9.140625" style="10"/>
    <col min="11" max="11" width="9.140625" style="11"/>
    <col min="12" max="12" width="9.5703125" style="11" bestFit="1" customWidth="1"/>
    <col min="13" max="16384" width="9.140625" style="9"/>
  </cols>
  <sheetData>
    <row r="1" spans="1:12" x14ac:dyDescent="0.25">
      <c r="A1" s="8"/>
    </row>
    <row r="2" spans="1:12" x14ac:dyDescent="0.25">
      <c r="A2" s="29" t="s">
        <v>18</v>
      </c>
      <c r="B2" s="29"/>
      <c r="C2" s="29"/>
      <c r="D2" s="29"/>
      <c r="E2" s="29"/>
      <c r="F2" s="29"/>
      <c r="G2" s="29"/>
      <c r="H2" s="29"/>
      <c r="I2" s="29"/>
      <c r="J2" s="29"/>
      <c r="K2" s="29"/>
      <c r="L2" s="29"/>
    </row>
    <row r="4" spans="1:12" s="14" customFormat="1" ht="61.5" customHeight="1" x14ac:dyDescent="0.25">
      <c r="A4" s="12" t="s">
        <v>0</v>
      </c>
      <c r="B4" s="13" t="s">
        <v>1</v>
      </c>
      <c r="C4" s="12" t="s">
        <v>2</v>
      </c>
      <c r="D4" s="6" t="s">
        <v>3</v>
      </c>
      <c r="E4" s="1" t="s">
        <v>16</v>
      </c>
      <c r="F4" s="6" t="s">
        <v>4</v>
      </c>
      <c r="G4" s="6" t="s">
        <v>5</v>
      </c>
      <c r="H4" s="6" t="s">
        <v>6</v>
      </c>
      <c r="I4" s="3" t="s">
        <v>12</v>
      </c>
      <c r="J4" s="3" t="s">
        <v>13</v>
      </c>
      <c r="K4" s="2" t="s">
        <v>14</v>
      </c>
      <c r="L4" s="2" t="s">
        <v>15</v>
      </c>
    </row>
    <row r="5" spans="1:12" s="15" customFormat="1" ht="42.75" customHeight="1" x14ac:dyDescent="0.25">
      <c r="A5" s="17">
        <v>15</v>
      </c>
      <c r="B5" s="16" t="s">
        <v>8</v>
      </c>
      <c r="C5" s="26" t="s">
        <v>9</v>
      </c>
      <c r="D5" s="1"/>
      <c r="E5" s="1"/>
      <c r="F5" s="1"/>
      <c r="G5" s="1"/>
      <c r="H5" s="1"/>
      <c r="I5" s="3"/>
      <c r="J5" s="3"/>
      <c r="K5" s="2"/>
      <c r="L5" s="2"/>
    </row>
    <row r="6" spans="1:12" s="15" customFormat="1" ht="150.6" customHeight="1" x14ac:dyDescent="0.25">
      <c r="A6" s="18">
        <v>15.1</v>
      </c>
      <c r="B6" s="5" t="s">
        <v>10</v>
      </c>
      <c r="C6" s="27"/>
      <c r="D6" s="1" t="s">
        <v>7</v>
      </c>
      <c r="E6" s="1">
        <v>40</v>
      </c>
      <c r="F6" s="7" t="s">
        <v>28</v>
      </c>
      <c r="G6" s="1">
        <v>90094</v>
      </c>
      <c r="H6" s="1" t="s">
        <v>29</v>
      </c>
      <c r="I6" s="3">
        <v>4.2</v>
      </c>
      <c r="J6" s="3">
        <f t="shared" ref="J6:J7" si="0">I6*1.05</f>
        <v>4.41</v>
      </c>
      <c r="K6" s="2">
        <f>E6*I6</f>
        <v>168</v>
      </c>
      <c r="L6" s="2">
        <f>E6*J6</f>
        <v>176.4</v>
      </c>
    </row>
    <row r="7" spans="1:12" s="15" customFormat="1" ht="101.25" customHeight="1" x14ac:dyDescent="0.25">
      <c r="A7" s="18">
        <v>15.2</v>
      </c>
      <c r="B7" s="5" t="s">
        <v>11</v>
      </c>
      <c r="C7" s="28"/>
      <c r="D7" s="1" t="s">
        <v>7</v>
      </c>
      <c r="E7" s="1">
        <v>70</v>
      </c>
      <c r="F7" s="7" t="s">
        <v>28</v>
      </c>
      <c r="G7" s="1">
        <v>90096</v>
      </c>
      <c r="H7" s="1" t="s">
        <v>29</v>
      </c>
      <c r="I7" s="3">
        <v>4.2</v>
      </c>
      <c r="J7" s="3">
        <f t="shared" si="0"/>
        <v>4.41</v>
      </c>
      <c r="K7" s="2">
        <f>E7*I7</f>
        <v>294</v>
      </c>
      <c r="L7" s="2">
        <f>E7*J7</f>
        <v>308.7</v>
      </c>
    </row>
    <row r="8" spans="1:12" s="15" customFormat="1" ht="22.5" customHeight="1" x14ac:dyDescent="0.25">
      <c r="A8" s="24" t="s">
        <v>17</v>
      </c>
      <c r="B8" s="25"/>
      <c r="C8" s="25"/>
      <c r="D8" s="25"/>
      <c r="E8" s="25"/>
      <c r="F8" s="25"/>
      <c r="G8" s="25"/>
      <c r="H8" s="25"/>
      <c r="I8" s="25"/>
      <c r="J8" s="25"/>
      <c r="K8" s="4">
        <f>SUM(K6:K7)</f>
        <v>462</v>
      </c>
      <c r="L8" s="4">
        <f>SUM(L6:L7)</f>
        <v>485.1</v>
      </c>
    </row>
    <row r="10" spans="1:12" x14ac:dyDescent="0.25">
      <c r="A10" s="39" t="s">
        <v>19</v>
      </c>
      <c r="B10" s="40"/>
      <c r="C10" s="40"/>
      <c r="D10" s="40"/>
      <c r="E10" s="40"/>
      <c r="F10" s="41"/>
      <c r="G10" s="41"/>
      <c r="H10" s="41"/>
      <c r="I10" s="41"/>
      <c r="J10" s="42"/>
    </row>
    <row r="11" spans="1:12" x14ac:dyDescent="0.25">
      <c r="A11" s="43"/>
      <c r="B11" s="44"/>
      <c r="C11" s="44"/>
      <c r="D11" s="44"/>
      <c r="E11" s="44"/>
      <c r="F11" s="45"/>
      <c r="G11" s="45"/>
      <c r="H11" s="45"/>
      <c r="I11" s="45"/>
      <c r="J11" s="46"/>
    </row>
    <row r="12" spans="1:12" ht="34.5" customHeight="1" x14ac:dyDescent="0.25">
      <c r="A12" s="47" t="s">
        <v>26</v>
      </c>
      <c r="B12" s="48"/>
      <c r="C12" s="48"/>
      <c r="D12" s="48"/>
      <c r="E12" s="48"/>
      <c r="F12" s="48"/>
      <c r="G12" s="48"/>
      <c r="H12" s="48"/>
      <c r="I12" s="48"/>
      <c r="J12" s="49"/>
    </row>
    <row r="13" spans="1:12" x14ac:dyDescent="0.25">
      <c r="A13" s="19" t="s">
        <v>20</v>
      </c>
      <c r="B13" s="20"/>
      <c r="C13" s="20"/>
      <c r="D13" s="21"/>
      <c r="E13" s="21"/>
      <c r="F13" s="21"/>
      <c r="G13" s="21"/>
      <c r="H13" s="21"/>
      <c r="I13" s="22"/>
      <c r="J13" s="23"/>
    </row>
    <row r="14" spans="1:12" x14ac:dyDescent="0.25">
      <c r="A14" s="19" t="s">
        <v>21</v>
      </c>
      <c r="B14" s="20"/>
      <c r="C14" s="20"/>
      <c r="D14" s="21"/>
      <c r="E14" s="21"/>
      <c r="F14" s="21"/>
      <c r="G14" s="21"/>
      <c r="H14" s="21"/>
      <c r="I14" s="22"/>
      <c r="J14" s="23"/>
    </row>
    <row r="15" spans="1:12" ht="32.25" customHeight="1" x14ac:dyDescent="0.25">
      <c r="A15" s="47" t="s">
        <v>22</v>
      </c>
      <c r="B15" s="48"/>
      <c r="C15" s="48"/>
      <c r="D15" s="48"/>
      <c r="E15" s="48"/>
      <c r="F15" s="48"/>
      <c r="G15" s="48"/>
      <c r="H15" s="48"/>
      <c r="I15" s="48"/>
      <c r="J15" s="49"/>
    </row>
    <row r="16" spans="1:12" x14ac:dyDescent="0.25">
      <c r="A16" s="50" t="s">
        <v>23</v>
      </c>
      <c r="B16" s="45"/>
      <c r="C16" s="45"/>
      <c r="D16" s="45"/>
      <c r="E16" s="45"/>
      <c r="F16" s="45"/>
      <c r="G16" s="45"/>
      <c r="H16" s="45"/>
      <c r="I16" s="45"/>
      <c r="J16" s="46"/>
    </row>
    <row r="17" spans="1:10" x14ac:dyDescent="0.25">
      <c r="A17" s="50"/>
      <c r="B17" s="45"/>
      <c r="C17" s="45"/>
      <c r="D17" s="45"/>
      <c r="E17" s="45"/>
      <c r="F17" s="45"/>
      <c r="G17" s="45"/>
      <c r="H17" s="45"/>
      <c r="I17" s="45"/>
      <c r="J17" s="46"/>
    </row>
    <row r="18" spans="1:10" x14ac:dyDescent="0.25">
      <c r="A18" s="50"/>
      <c r="B18" s="45"/>
      <c r="C18" s="45"/>
      <c r="D18" s="45"/>
      <c r="E18" s="45"/>
      <c r="F18" s="45"/>
      <c r="G18" s="45"/>
      <c r="H18" s="45"/>
      <c r="I18" s="45"/>
      <c r="J18" s="46"/>
    </row>
    <row r="19" spans="1:10" ht="75.75" customHeight="1" x14ac:dyDescent="0.25">
      <c r="A19" s="50"/>
      <c r="B19" s="45"/>
      <c r="C19" s="45"/>
      <c r="D19" s="45"/>
      <c r="E19" s="45"/>
      <c r="F19" s="45"/>
      <c r="G19" s="45"/>
      <c r="H19" s="45"/>
      <c r="I19" s="45"/>
      <c r="J19" s="46"/>
    </row>
    <row r="20" spans="1:10" x14ac:dyDescent="0.25">
      <c r="A20" s="51"/>
      <c r="B20" s="52"/>
      <c r="C20" s="52"/>
      <c r="D20" s="52"/>
      <c r="E20" s="52"/>
      <c r="F20" s="52"/>
      <c r="G20" s="52"/>
      <c r="H20" s="52"/>
      <c r="I20" s="52"/>
      <c r="J20" s="53"/>
    </row>
    <row r="21" spans="1:10" x14ac:dyDescent="0.25">
      <c r="A21" s="30" t="s">
        <v>24</v>
      </c>
      <c r="B21" s="31"/>
      <c r="C21" s="31"/>
      <c r="D21" s="31"/>
      <c r="E21" s="31"/>
      <c r="F21" s="31"/>
      <c r="G21" s="31"/>
      <c r="H21" s="31"/>
      <c r="I21" s="31"/>
      <c r="J21" s="32"/>
    </row>
    <row r="22" spans="1:10" x14ac:dyDescent="0.25">
      <c r="A22" s="33" t="s">
        <v>25</v>
      </c>
      <c r="B22" s="34"/>
      <c r="C22" s="34"/>
      <c r="D22" s="34"/>
      <c r="E22" s="34"/>
      <c r="F22" s="34"/>
      <c r="G22" s="34"/>
      <c r="H22" s="34"/>
      <c r="I22" s="34"/>
      <c r="J22" s="35"/>
    </row>
    <row r="23" spans="1:10" x14ac:dyDescent="0.25">
      <c r="A23" s="33"/>
      <c r="B23" s="34"/>
      <c r="C23" s="34"/>
      <c r="D23" s="34"/>
      <c r="E23" s="34"/>
      <c r="F23" s="34"/>
      <c r="G23" s="34"/>
      <c r="H23" s="34"/>
      <c r="I23" s="34"/>
      <c r="J23" s="35"/>
    </row>
    <row r="24" spans="1:10" ht="28.5" customHeight="1" x14ac:dyDescent="0.25">
      <c r="A24" s="36" t="s">
        <v>27</v>
      </c>
      <c r="B24" s="37"/>
      <c r="C24" s="37"/>
      <c r="D24" s="37"/>
      <c r="E24" s="37"/>
      <c r="F24" s="37"/>
      <c r="G24" s="37"/>
      <c r="H24" s="37"/>
      <c r="I24" s="37"/>
      <c r="J24" s="38"/>
    </row>
  </sheetData>
  <mergeCells count="11">
    <mergeCell ref="A21:J21"/>
    <mergeCell ref="A22:J23"/>
    <mergeCell ref="A24:J24"/>
    <mergeCell ref="A10:J11"/>
    <mergeCell ref="A12:J12"/>
    <mergeCell ref="A15:J15"/>
    <mergeCell ref="A16:J19"/>
    <mergeCell ref="A20:J20"/>
    <mergeCell ref="A2:L2"/>
    <mergeCell ref="C5:C7"/>
    <mergeCell ref="A8:J8"/>
  </mergeCells>
  <pageMargins left="0.39370078740157483" right="0" top="0.39370078740157483" bottom="0.39370078740157483" header="0" footer="0.3937007874015748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2025-01-08T12:05:51Z</cp:lastPrinted>
  <dcterms:created xsi:type="dcterms:W3CDTF">2025-01-08T12:02:45Z</dcterms:created>
  <dcterms:modified xsi:type="dcterms:W3CDTF">2025-05-07T11:29:19Z</dcterms:modified>
</cp:coreProperties>
</file>