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egidijus.tamosaitis\Desktop\Pirkimai\2024\11 lapkritis\Tekstile Gureckiene\Pasirašymui\"/>
    </mc:Choice>
  </mc:AlternateContent>
  <bookViews>
    <workbookView xWindow="0" yWindow="0" windowWidth="28800" windowHeight="12300"/>
  </bookViews>
  <sheets>
    <sheet name="Sheet1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E14" i="2"/>
  <c r="F12" i="2"/>
  <c r="F16" i="2"/>
  <c r="F7" i="2"/>
  <c r="F8" i="2"/>
  <c r="F9" i="2"/>
  <c r="F10" i="2"/>
  <c r="F11" i="2"/>
  <c r="F13" i="2"/>
  <c r="F15" i="2"/>
  <c r="F6" i="2"/>
  <c r="D15" i="2"/>
  <c r="D16" i="2"/>
  <c r="F17" i="2" l="1"/>
</calcChain>
</file>

<file path=xl/sharedStrings.xml><?xml version="1.0" encoding="utf-8"?>
<sst xmlns="http://schemas.openxmlformats.org/spreadsheetml/2006/main" count="33" uniqueCount="23">
  <si>
    <t>vnt.</t>
  </si>
  <si>
    <t>Sandėlininko chalatas</t>
  </si>
  <si>
    <t>Moteriškas puschalatis</t>
  </si>
  <si>
    <t>Vyriška virėjo kepuraitė</t>
  </si>
  <si>
    <t>Moteriška virėjo kepuraitė</t>
  </si>
  <si>
    <t>Vyriška virėjo prijuostė</t>
  </si>
  <si>
    <t>Prijuostė (neperšlampama)</t>
  </si>
  <si>
    <t>Moteriška virėjo prijuostė</t>
  </si>
  <si>
    <t>Vyriški virėjo marškinėliai</t>
  </si>
  <si>
    <t>Moteriški virėjo marškinėliai</t>
  </si>
  <si>
    <t>Vyriškos virėjo kelnės</t>
  </si>
  <si>
    <t>Moteriškos virėjo kelnės</t>
  </si>
  <si>
    <t>Matav. vnt.</t>
  </si>
  <si>
    <t>Prekės pavadinimas</t>
  </si>
  <si>
    <t>Eil. Nr.</t>
  </si>
  <si>
    <t>Prekių kaina</t>
  </si>
  <si>
    <t xml:space="preserve"> Kiekis, matav. vnt.</t>
  </si>
  <si>
    <t>Vieneto kaina, Eur be PVM</t>
  </si>
  <si>
    <t>Suma iš viso, Eur be PVM</t>
  </si>
  <si>
    <t xml:space="preserve">Viso EUR su PVM </t>
  </si>
  <si>
    <t>Viso EUR be PVM</t>
  </si>
  <si>
    <t>BENDRA PASIŪLYMO KAINA</t>
  </si>
  <si>
    <t xml:space="preserve">2025 m.                                    d. sutarties Nr. U-            2 priedas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</si>
</sst>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1"/>
    <xf numFmtId="0" fontId="2" fillId="0" borderId="0" xfId="1" applyAlignment="1">
      <alignment horizontal="left"/>
    </xf>
    <xf numFmtId="0" fontId="3" fillId="0" borderId="0" xfId="2"/>
    <xf numFmtId="0" fontId="4" fillId="0" borderId="0" xfId="1" applyFont="1"/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justify" vertical="center"/>
    </xf>
    <xf numFmtId="0" fontId="6" fillId="0" borderId="1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7" fillId="0" borderId="0" xfId="1" applyFont="1"/>
    <xf numFmtId="0" fontId="12" fillId="0" borderId="0" xfId="1" applyFont="1"/>
    <xf numFmtId="14" fontId="5" fillId="0" borderId="0" xfId="1" applyNumberFormat="1" applyFont="1" applyAlignment="1">
      <alignment horizontal="center"/>
    </xf>
    <xf numFmtId="0" fontId="14" fillId="0" borderId="0" xfId="1" applyFont="1"/>
    <xf numFmtId="0" fontId="14" fillId="0" borderId="0" xfId="1" applyFont="1" applyAlignment="1" applyProtection="1">
      <alignment horizontal="left"/>
      <protection locked="0"/>
    </xf>
    <xf numFmtId="0" fontId="14" fillId="0" borderId="0" xfId="1" applyFont="1" applyAlignment="1">
      <alignment horizontal="left"/>
    </xf>
    <xf numFmtId="0" fontId="14" fillId="0" borderId="0" xfId="1" applyFont="1" applyAlignment="1">
      <alignment vertical="top"/>
    </xf>
    <xf numFmtId="0" fontId="15" fillId="2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2" fontId="6" fillId="0" borderId="1" xfId="1" applyNumberFormat="1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2" fontId="1" fillId="0" borderId="1" xfId="1" applyNumberFormat="1" applyFont="1" applyBorder="1"/>
    <xf numFmtId="0" fontId="7" fillId="0" borderId="1" xfId="1" applyFont="1" applyBorder="1"/>
    <xf numFmtId="0" fontId="16" fillId="0" borderId="1" xfId="1" applyFont="1" applyBorder="1" applyAlignment="1">
      <alignment horizontal="right"/>
    </xf>
    <xf numFmtId="0" fontId="5" fillId="0" borderId="1" xfId="1" applyFont="1" applyBorder="1" applyAlignment="1">
      <alignment horizontal="right" vertical="center"/>
    </xf>
    <xf numFmtId="0" fontId="13" fillId="0" borderId="0" xfId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2" xfId="1" applyBorder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1" fillId="0" borderId="1" xfId="1" applyFont="1" applyBorder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9</xdr:row>
      <xdr:rowOff>0</xdr:rowOff>
    </xdr:from>
    <xdr:ext cx="1354016" cy="3074"/>
    <xdr:pic>
      <xdr:nvPicPr>
        <xdr:cNvPr id="2" name="Picture 1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905000"/>
          <a:ext cx="1354016" cy="3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BreakPreview" topLeftCell="A6" zoomScale="72" zoomScaleNormal="72" zoomScaleSheetLayoutView="72" workbookViewId="0">
      <selection activeCell="J9" sqref="J9"/>
    </sheetView>
  </sheetViews>
  <sheetFormatPr defaultRowHeight="15" x14ac:dyDescent="0.25"/>
  <cols>
    <col min="1" max="1" width="5.85546875" style="1" customWidth="1"/>
    <col min="2" max="2" width="23.42578125" style="1" customWidth="1"/>
    <col min="3" max="3" width="9.140625" style="1"/>
    <col min="4" max="4" width="14.28515625" style="1" customWidth="1"/>
    <col min="5" max="5" width="12.42578125" style="1" customWidth="1"/>
    <col min="6" max="6" width="12.28515625" style="1" customWidth="1"/>
    <col min="7" max="8" width="9.140625" style="1"/>
    <col min="9" max="9" width="12.5703125" style="1" customWidth="1"/>
    <col min="10" max="16384" width="9.140625" style="1"/>
  </cols>
  <sheetData>
    <row r="1" spans="1:9" s="14" customFormat="1" x14ac:dyDescent="0.2">
      <c r="A1" s="17"/>
      <c r="B1" s="16"/>
      <c r="C1" s="15"/>
      <c r="D1" s="21"/>
      <c r="E1" s="21"/>
    </row>
    <row r="2" spans="1:9" s="14" customFormat="1" x14ac:dyDescent="0.25">
      <c r="B2" s="36" t="s">
        <v>22</v>
      </c>
      <c r="C2" s="37"/>
      <c r="D2" s="37"/>
      <c r="E2" s="37"/>
      <c r="F2" s="37"/>
    </row>
    <row r="3" spans="1:9" ht="15" customHeight="1" x14ac:dyDescent="0.25">
      <c r="A3" s="11"/>
      <c r="B3" s="12"/>
      <c r="C3" s="11"/>
      <c r="D3" s="11"/>
      <c r="E3" s="11"/>
      <c r="F3" s="13"/>
    </row>
    <row r="4" spans="1:9" ht="21" customHeight="1" x14ac:dyDescent="0.3">
      <c r="A4" s="11"/>
      <c r="B4" s="29" t="s">
        <v>15</v>
      </c>
      <c r="C4" s="29"/>
      <c r="D4" s="29"/>
      <c r="E4" s="29"/>
      <c r="F4" s="29"/>
    </row>
    <row r="5" spans="1:9" ht="78" customHeight="1" x14ac:dyDescent="0.25">
      <c r="A5" s="9" t="s">
        <v>14</v>
      </c>
      <c r="B5" s="10" t="s">
        <v>13</v>
      </c>
      <c r="C5" s="9" t="s">
        <v>12</v>
      </c>
      <c r="D5" s="9" t="s">
        <v>16</v>
      </c>
      <c r="E5" s="9" t="s">
        <v>17</v>
      </c>
      <c r="F5" s="9" t="s">
        <v>18</v>
      </c>
    </row>
    <row r="6" spans="1:9" ht="78.75" customHeight="1" x14ac:dyDescent="0.25">
      <c r="A6" s="7">
        <v>1</v>
      </c>
      <c r="B6" s="19" t="s">
        <v>11</v>
      </c>
      <c r="C6" s="8" t="s">
        <v>0</v>
      </c>
      <c r="D6" s="8">
        <v>690</v>
      </c>
      <c r="E6" s="22">
        <v>11.13</v>
      </c>
      <c r="F6" s="22">
        <f>D6*E6</f>
        <v>7679.7000000000007</v>
      </c>
      <c r="G6"/>
      <c r="I6"/>
    </row>
    <row r="7" spans="1:9" ht="60" customHeight="1" x14ac:dyDescent="0.25">
      <c r="A7" s="7">
        <v>2</v>
      </c>
      <c r="B7" s="19" t="s">
        <v>10</v>
      </c>
      <c r="C7" s="8" t="s">
        <v>0</v>
      </c>
      <c r="D7" s="8">
        <v>50</v>
      </c>
      <c r="E7" s="22">
        <v>11.13</v>
      </c>
      <c r="F7" s="22">
        <f t="shared" ref="F7:F15" si="0">D7*E7</f>
        <v>556.5</v>
      </c>
      <c r="G7"/>
      <c r="H7"/>
      <c r="I7"/>
    </row>
    <row r="8" spans="1:9" ht="74.25" customHeight="1" x14ac:dyDescent="0.25">
      <c r="A8" s="7">
        <v>3</v>
      </c>
      <c r="B8" s="19" t="s">
        <v>9</v>
      </c>
      <c r="C8" s="8" t="s">
        <v>0</v>
      </c>
      <c r="D8" s="8">
        <v>1372</v>
      </c>
      <c r="E8" s="22">
        <v>2.88</v>
      </c>
      <c r="F8" s="22">
        <f t="shared" si="0"/>
        <v>3951.3599999999997</v>
      </c>
      <c r="I8"/>
    </row>
    <row r="9" spans="1:9" ht="57" customHeight="1" x14ac:dyDescent="0.25">
      <c r="A9" s="7">
        <v>4</v>
      </c>
      <c r="B9" s="19" t="s">
        <v>8</v>
      </c>
      <c r="C9" s="8" t="s">
        <v>0</v>
      </c>
      <c r="D9" s="8">
        <v>100</v>
      </c>
      <c r="E9" s="22">
        <v>2.88</v>
      </c>
      <c r="F9" s="22">
        <f t="shared" si="0"/>
        <v>288</v>
      </c>
      <c r="I9"/>
    </row>
    <row r="10" spans="1:9" ht="51.75" customHeight="1" x14ac:dyDescent="0.25">
      <c r="A10" s="7">
        <v>5</v>
      </c>
      <c r="B10" s="19" t="s">
        <v>7</v>
      </c>
      <c r="C10" s="8" t="s">
        <v>0</v>
      </c>
      <c r="D10" s="8">
        <v>682</v>
      </c>
      <c r="E10" s="22">
        <v>7.57</v>
      </c>
      <c r="F10" s="22">
        <f t="shared" si="0"/>
        <v>5162.74</v>
      </c>
      <c r="H10"/>
      <c r="I10"/>
    </row>
    <row r="11" spans="1:9" ht="61.5" customHeight="1" x14ac:dyDescent="0.25">
      <c r="A11" s="7">
        <v>6</v>
      </c>
      <c r="B11" s="19" t="s">
        <v>6</v>
      </c>
      <c r="C11" s="8" t="s">
        <v>0</v>
      </c>
      <c r="D11" s="18">
        <v>752</v>
      </c>
      <c r="E11" s="22">
        <v>9.58</v>
      </c>
      <c r="F11" s="22">
        <f t="shared" si="0"/>
        <v>7204.16</v>
      </c>
      <c r="H11"/>
      <c r="I11"/>
    </row>
    <row r="12" spans="1:9" ht="55.5" customHeight="1" x14ac:dyDescent="0.25">
      <c r="A12" s="7">
        <v>7</v>
      </c>
      <c r="B12" s="19" t="s">
        <v>5</v>
      </c>
      <c r="C12" s="8" t="s">
        <v>0</v>
      </c>
      <c r="D12" s="8">
        <v>50</v>
      </c>
      <c r="E12" s="22">
        <v>3.8</v>
      </c>
      <c r="F12" s="22">
        <f>D12*E12</f>
        <v>190</v>
      </c>
      <c r="I12"/>
    </row>
    <row r="13" spans="1:9" ht="53.25" customHeight="1" x14ac:dyDescent="0.25">
      <c r="A13" s="7">
        <v>8</v>
      </c>
      <c r="B13" s="19" t="s">
        <v>4</v>
      </c>
      <c r="C13" s="8" t="s">
        <v>0</v>
      </c>
      <c r="D13" s="8">
        <v>700</v>
      </c>
      <c r="E13" s="22">
        <v>2.41</v>
      </c>
      <c r="F13" s="22">
        <f t="shared" si="0"/>
        <v>1687</v>
      </c>
      <c r="I13"/>
    </row>
    <row r="14" spans="1:9" ht="60" customHeight="1" x14ac:dyDescent="0.25">
      <c r="A14" s="7">
        <v>9</v>
      </c>
      <c r="B14" s="19" t="s">
        <v>3</v>
      </c>
      <c r="C14" s="8" t="s">
        <v>0</v>
      </c>
      <c r="D14" s="8">
        <v>55</v>
      </c>
      <c r="E14" s="22">
        <f>F14/D14</f>
        <v>6.2605454545454542</v>
      </c>
      <c r="F14" s="22">
        <v>344.33</v>
      </c>
      <c r="I14"/>
    </row>
    <row r="15" spans="1:9" ht="51.75" customHeight="1" x14ac:dyDescent="0.25">
      <c r="A15" s="7">
        <v>10</v>
      </c>
      <c r="B15" s="20" t="s">
        <v>2</v>
      </c>
      <c r="C15" s="8" t="s">
        <v>0</v>
      </c>
      <c r="D15" s="8">
        <f>19+22</f>
        <v>41</v>
      </c>
      <c r="E15" s="22">
        <v>20.329999999999998</v>
      </c>
      <c r="F15" s="22">
        <f t="shared" si="0"/>
        <v>833.53</v>
      </c>
      <c r="H15"/>
      <c r="I15"/>
    </row>
    <row r="16" spans="1:9" ht="57" customHeight="1" x14ac:dyDescent="0.25">
      <c r="A16" s="7">
        <v>11</v>
      </c>
      <c r="B16" s="19" t="s">
        <v>1</v>
      </c>
      <c r="C16" s="6" t="s">
        <v>0</v>
      </c>
      <c r="D16" s="5">
        <f>44-22</f>
        <v>22</v>
      </c>
      <c r="E16" s="23">
        <v>20.65</v>
      </c>
      <c r="F16" s="22">
        <f>D16*E16</f>
        <v>454.29999999999995</v>
      </c>
      <c r="H16"/>
      <c r="I16"/>
    </row>
    <row r="17" spans="1:6" ht="18.75" x14ac:dyDescent="0.3">
      <c r="A17" s="33"/>
      <c r="B17" s="34"/>
      <c r="C17" s="35"/>
      <c r="D17" s="26"/>
      <c r="E17" s="27" t="s">
        <v>20</v>
      </c>
      <c r="F17" s="25">
        <f>SUM(F6:F16)</f>
        <v>28351.620000000003</v>
      </c>
    </row>
    <row r="18" spans="1:6" ht="15.75" x14ac:dyDescent="0.25">
      <c r="A18" s="30" t="s">
        <v>21</v>
      </c>
      <c r="B18" s="31"/>
      <c r="C18" s="32"/>
      <c r="D18" s="26"/>
      <c r="E18" s="28" t="s">
        <v>19</v>
      </c>
      <c r="F18" s="38">
        <f>F17*1.21</f>
        <v>34305.460200000001</v>
      </c>
    </row>
    <row r="19" spans="1:6" ht="15.75" x14ac:dyDescent="0.25">
      <c r="A19" s="4"/>
      <c r="D19" s="24"/>
    </row>
    <row r="20" spans="1:6" x14ac:dyDescent="0.25">
      <c r="A20" s="3"/>
    </row>
    <row r="21" spans="1:6" x14ac:dyDescent="0.25">
      <c r="A21" s="2"/>
    </row>
  </sheetData>
  <mergeCells count="4">
    <mergeCell ref="B4:F4"/>
    <mergeCell ref="A18:C18"/>
    <mergeCell ref="A17:C17"/>
    <mergeCell ref="B2:F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Gureckiene</dc:creator>
  <cp:lastModifiedBy>Windows User</cp:lastModifiedBy>
  <dcterms:created xsi:type="dcterms:W3CDTF">2024-10-07T11:38:31Z</dcterms:created>
  <dcterms:modified xsi:type="dcterms:W3CDTF">2025-01-08T13:50:21Z</dcterms:modified>
</cp:coreProperties>
</file>