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Priemonės skirtos intervencinei radiologijai\VI PIRKIMAS\SUTARTYS\"/>
    </mc:Choice>
  </mc:AlternateContent>
  <xr:revisionPtr revIDLastSave="0" documentId="8_{FD9B944E-5C1E-47CD-89D9-C35A23353742}" xr6:coauthVersionLast="47" xr6:coauthVersionMax="47" xr10:uidLastSave="{00000000-0000-0000-0000-000000000000}"/>
  <bookViews>
    <workbookView xWindow="-120" yWindow="-120" windowWidth="29040" windowHeight="15840" xr2:uid="{FCEFFB5A-C849-484F-B7D9-59CFEBDE04C7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 s="1"/>
</calcChain>
</file>

<file path=xl/sharedStrings.xml><?xml version="1.0" encoding="utf-8"?>
<sst xmlns="http://schemas.openxmlformats.org/spreadsheetml/2006/main" count="25" uniqueCount="25">
  <si>
    <t>Prekių techninė specifikacija</t>
  </si>
  <si>
    <t>Pirkimo dalies Nr.</t>
  </si>
  <si>
    <t>Pirkimo dalies pavadinimas</t>
  </si>
  <si>
    <t>Mato vnt.</t>
  </si>
  <si>
    <t>Techniniai reikalavimai</t>
  </si>
  <si>
    <t>PVM tarifas (%)</t>
  </si>
  <si>
    <t>Vieneto kaina Eur, be PVM</t>
  </si>
  <si>
    <t>Bendra pasiūlymo kaina Eur, be PVM</t>
  </si>
  <si>
    <t>Bendra pasiūlymo kaina Eur, su PVM</t>
  </si>
  <si>
    <r>
      <t xml:space="preserve">Gamintojas, komercinis prekės pavadinimas, kataloginis prekės Nr. </t>
    </r>
    <r>
      <rPr>
        <b/>
        <sz val="11"/>
        <color rgb="FFFF0000"/>
        <rFont val="Times New Roman"/>
        <family val="1"/>
        <charset val="186"/>
      </rPr>
      <t>(privaloma užpildyti)</t>
    </r>
  </si>
  <si>
    <r>
      <t xml:space="preserve">Nuoroda į nurodytą parametrą, patvirtinantį gamintojo dokumento (katalogo/ bukleto/brošiūros/instrukcijos) puslapį, kuriame yra atžyma apie siūlomos prekės atitikimą reikalavimui </t>
    </r>
    <r>
      <rPr>
        <b/>
        <sz val="11"/>
        <color rgb="FFFF0000"/>
        <rFont val="Times New Roman"/>
        <family val="1"/>
        <charset val="186"/>
      </rPr>
      <t>(privaloma užpildyti)</t>
    </r>
  </si>
  <si>
    <t>vnt.</t>
  </si>
  <si>
    <t>Hidrofiliniai angiografiniai kateteriai</t>
  </si>
  <si>
    <t xml:space="preserve">1. Skirti periferinei ir cerebralinei angiografijai, atraumatiniai;
2. Distalinė kateterio dalis dengta hidrofiline danga;
3. Viduje esantis dvigubas metalinis tinklelis užtikrina puikią sukimosi kontrolę;
4. Minkštas galiukas;
5. Rentgenokontrastinis;
6. Kateterio dydis 4 FR; 5 FR;
7. Slėgis -750 psi (4 Fr); 1000 psi (5 Fr);
8.Kateterio ilgis – 100 cm; 110 cm; 120 cm (± 1 cm);
9. Modifikacijos – Simmons/Sidewinder 1; Simmons/Sidewinder 2; Simmons/Sidewinder 3; Hinck Headhunter 1; Bentson-Hanafee – Wilson 1; Bentson-Hanafee – Wilson 2; Bentson –Hanafee Wilson modified; MANI; Vertebral; Cobra Small; Cobra Middle; Cobra Large; J Curve Large; Yashiro; Straight; Straight tapered; Nontapered angled; Non-tapered angled type 90; Angled tapered; Multipurpose; COE2; Internal mammary short tip.
</t>
  </si>
  <si>
    <t>Maksimalus poreikis 36 mėn.</t>
  </si>
  <si>
    <t xml:space="preserve"> PRIEMONĖS, SKIRTOS INTERVENCINEI RADIOLOGIJAI VI</t>
  </si>
  <si>
    <r>
      <t xml:space="preserve">Prekės kilmės šalis
</t>
    </r>
    <r>
      <rPr>
        <b/>
        <sz val="11"/>
        <color rgb="FFFF0000"/>
        <rFont val="Times New Roman"/>
        <family val="1"/>
        <charset val="186"/>
      </rPr>
      <t>(privaloma užpildyti)</t>
    </r>
  </si>
  <si>
    <t>Japonija</t>
  </si>
  <si>
    <t>Katalogas_poz4.pdf; Katalogas_poz4-2.pdf</t>
  </si>
  <si>
    <t>Terumo.
Radifocus Glidecath.
RFxxxxxx</t>
  </si>
  <si>
    <t>Priedas Nr. 1 prie sutarties Nr. S1-________/25</t>
  </si>
  <si>
    <t xml:space="preserve">VšĮ Vilniaus miesto klinikinė ligoninė  </t>
  </si>
  <si>
    <t>UAB AmberCell Solutions</t>
  </si>
  <si>
    <t>Direktorė Aušra Bilotienė Motiejūnienė</t>
  </si>
  <si>
    <t>Direktorius Evaldas Gražys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</si>
</sst>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4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0" borderId="0" xfId="0" applyFont="1"/>
    <xf numFmtId="0" fontId="8" fillId="0" borderId="1" xfId="0" applyFont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6FFA4-4E29-4D8B-A9A7-432D5B814259}">
  <dimension ref="A1:M17"/>
  <sheetViews>
    <sheetView tabSelected="1" zoomScale="85" zoomScaleNormal="85" workbookViewId="0">
      <selection activeCell="F11" sqref="F11:H11"/>
    </sheetView>
  </sheetViews>
  <sheetFormatPr defaultColWidth="8.85546875" defaultRowHeight="15" x14ac:dyDescent="0.25"/>
  <cols>
    <col min="2" max="2" width="34.42578125" customWidth="1"/>
    <col min="4" max="4" width="14.7109375" customWidth="1"/>
    <col min="5" max="5" width="51.42578125" customWidth="1"/>
    <col min="6" max="6" width="12.42578125" customWidth="1"/>
    <col min="7" max="7" width="16" customWidth="1"/>
    <col min="8" max="8" width="20" customWidth="1"/>
    <col min="9" max="9" width="18.140625" customWidth="1"/>
    <col min="10" max="11" width="27.42578125" customWidth="1"/>
    <col min="12" max="12" width="36.85546875" customWidth="1"/>
  </cols>
  <sheetData>
    <row r="1" spans="1:13" s="3" customFormat="1" ht="15.75" x14ac:dyDescent="0.25">
      <c r="A1" s="1"/>
      <c r="B1" s="2"/>
      <c r="C1" s="1"/>
      <c r="D1" s="1"/>
      <c r="E1" s="20" t="s">
        <v>20</v>
      </c>
      <c r="F1" s="20"/>
      <c r="G1" s="20"/>
      <c r="H1" s="20"/>
      <c r="I1" s="20"/>
      <c r="J1" s="20"/>
      <c r="K1" s="20"/>
      <c r="L1" s="20"/>
      <c r="M1" s="1"/>
    </row>
    <row r="2" spans="1:13" s="3" customFormat="1" ht="15.75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s="3" customFormat="1" ht="15.75" x14ac:dyDescent="0.25">
      <c r="A3" s="21" t="s">
        <v>15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1"/>
    </row>
    <row r="4" spans="1:13" s="3" customFormat="1" ht="15.75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1"/>
    </row>
    <row r="5" spans="1:13" s="3" customFormat="1" ht="15.75" x14ac:dyDescent="0.25">
      <c r="A5" s="22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1"/>
    </row>
    <row r="6" spans="1:13" ht="126.75" customHeight="1" x14ac:dyDescent="0.25">
      <c r="A6" s="10" t="s">
        <v>1</v>
      </c>
      <c r="B6" s="10" t="s">
        <v>2</v>
      </c>
      <c r="C6" s="10" t="s">
        <v>3</v>
      </c>
      <c r="D6" s="10" t="s">
        <v>14</v>
      </c>
      <c r="E6" s="10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6" t="s">
        <v>9</v>
      </c>
      <c r="K6" s="6" t="s">
        <v>16</v>
      </c>
      <c r="L6" s="4" t="s">
        <v>10</v>
      </c>
      <c r="M6" s="7"/>
    </row>
    <row r="7" spans="1:13" ht="260.25" customHeight="1" x14ac:dyDescent="0.25">
      <c r="A7" s="11">
        <v>4</v>
      </c>
      <c r="B7" s="12" t="s">
        <v>12</v>
      </c>
      <c r="C7" s="13" t="s">
        <v>11</v>
      </c>
      <c r="D7" s="13">
        <v>240</v>
      </c>
      <c r="E7" s="9" t="s">
        <v>13</v>
      </c>
      <c r="F7" s="9">
        <v>5</v>
      </c>
      <c r="G7" s="14">
        <v>39.799999999999997</v>
      </c>
      <c r="H7" s="14">
        <f>G7*D7</f>
        <v>9552</v>
      </c>
      <c r="I7" s="14">
        <f>H7*1.05</f>
        <v>10029.6</v>
      </c>
      <c r="J7" s="15" t="s">
        <v>19</v>
      </c>
      <c r="K7" s="16" t="s">
        <v>17</v>
      </c>
      <c r="L7" s="16" t="s">
        <v>18</v>
      </c>
      <c r="M7" s="8"/>
    </row>
    <row r="9" spans="1:13" s="18" customFormat="1" ht="18.75" x14ac:dyDescent="0.3">
      <c r="B9" s="23" t="s">
        <v>21</v>
      </c>
      <c r="C9" s="23"/>
      <c r="D9" s="23"/>
      <c r="F9" s="23" t="s">
        <v>22</v>
      </c>
      <c r="G9" s="23"/>
      <c r="H9" s="23"/>
    </row>
    <row r="10" spans="1:13" s="17" customFormat="1" ht="18.75" x14ac:dyDescent="0.3"/>
    <row r="11" spans="1:13" s="17" customFormat="1" ht="18.75" x14ac:dyDescent="0.3">
      <c r="B11" s="19" t="s">
        <v>23</v>
      </c>
      <c r="C11" s="19"/>
      <c r="D11" s="19"/>
      <c r="F11" s="19" t="s">
        <v>24</v>
      </c>
      <c r="G11" s="19"/>
      <c r="H11" s="19"/>
    </row>
    <row r="12" spans="1:13" s="17" customFormat="1" ht="18.75" x14ac:dyDescent="0.3"/>
    <row r="13" spans="1:13" s="17" customFormat="1" ht="18.75" x14ac:dyDescent="0.3"/>
    <row r="14" spans="1:13" s="17" customFormat="1" ht="18.75" x14ac:dyDescent="0.3"/>
    <row r="15" spans="1:13" s="17" customFormat="1" ht="18.75" x14ac:dyDescent="0.3"/>
    <row r="16" spans="1:13" s="17" customFormat="1" ht="18.75" x14ac:dyDescent="0.3"/>
    <row r="17" s="17" customFormat="1" ht="18.75" x14ac:dyDescent="0.3"/>
  </sheetData>
  <mergeCells count="8">
    <mergeCell ref="B11:D11"/>
    <mergeCell ref="F11:H11"/>
    <mergeCell ref="E1:L1"/>
    <mergeCell ref="A3:L3"/>
    <mergeCell ref="A4:L4"/>
    <mergeCell ref="A5:L5"/>
    <mergeCell ref="B9:D9"/>
    <mergeCell ref="F9:H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8869283082BD498AA452DB182F3DAE" ma:contentTypeVersion="18" ma:contentTypeDescription="Create a new document." ma:contentTypeScope="" ma:versionID="1cb60129a2251e63f598c103b8018bf6">
  <xsd:schema xmlns:xsd="http://www.w3.org/2001/XMLSchema" xmlns:xs="http://www.w3.org/2001/XMLSchema" xmlns:p="http://schemas.microsoft.com/office/2006/metadata/properties" xmlns:ns2="49aa73c7-48eb-493e-a0e1-3e59701ed8c4" xmlns:ns3="566a6986-1f43-4b64-aee6-dcdab7b219a8" targetNamespace="http://schemas.microsoft.com/office/2006/metadata/properties" ma:root="true" ma:fieldsID="78e91ab02281b965170e71d4052dbec5" ns2:_="" ns3:_="">
    <xsd:import namespace="49aa73c7-48eb-493e-a0e1-3e59701ed8c4"/>
    <xsd:import namespace="566a6986-1f43-4b64-aee6-dcdab7b219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a73c7-48eb-493e-a0e1-3e59701ed8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75978c2-9d27-4390-8cff-898bfb58d7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a6986-1f43-4b64-aee6-dcdab7b219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eace76-f129-4ba5-822f-243fc9eac00c}" ma:internalName="TaxCatchAll" ma:showField="CatchAllData" ma:web="566a6986-1f43-4b64-aee6-dcdab7b219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aa73c7-48eb-493e-a0e1-3e59701ed8c4">
      <Terms xmlns="http://schemas.microsoft.com/office/infopath/2007/PartnerControls"/>
    </lcf76f155ced4ddcb4097134ff3c332f>
    <TaxCatchAll xmlns="566a6986-1f43-4b64-aee6-dcdab7b219a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CAE70A-523D-4D35-AD07-A93FBCD57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aa73c7-48eb-493e-a0e1-3e59701ed8c4"/>
    <ds:schemaRef ds:uri="566a6986-1f43-4b64-aee6-dcdab7b21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4A39FA-9014-43B5-B021-F32E960A442C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49aa73c7-48eb-493e-a0e1-3e59701ed8c4"/>
    <ds:schemaRef ds:uri="http://purl.org/dc/dcmitype/"/>
    <ds:schemaRef ds:uri="http://purl.org/dc/elements/1.1/"/>
    <ds:schemaRef ds:uri="http://schemas.openxmlformats.org/package/2006/metadata/core-properties"/>
    <ds:schemaRef ds:uri="566a6986-1f43-4b64-aee6-dcdab7b219a8"/>
  </ds:schemaRefs>
</ds:datastoreItem>
</file>

<file path=customXml/itemProps3.xml><?xml version="1.0" encoding="utf-8"?>
<ds:datastoreItem xmlns:ds="http://schemas.openxmlformats.org/officeDocument/2006/customXml" ds:itemID="{41847BF1-D64C-4698-B061-8C3DC1FF05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Sidaraitė-Markevičienė</dc:creator>
  <cp:lastModifiedBy>Vaida Gaidamavičiūtė</cp:lastModifiedBy>
  <dcterms:created xsi:type="dcterms:W3CDTF">2025-01-06T11:50:46Z</dcterms:created>
  <dcterms:modified xsi:type="dcterms:W3CDTF">2025-06-06T07:25:30Z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0x0101008D8869283082BD498AA452DB182F3DAE</vt:lpwstr>
  </property>
  <property fmtid="{D5CDD505-2E9C-101B-9397-08002B2CF9AE}" pid="3" name="MediaServiceImageTags">
    <vt:lpwstr/>
  </property>
  <property fmtid="{D5CDD505-2E9C-101B-9397-08002B2CF9AE}" pid="4" name="LabbisDVSAttachmentId">
    <vt:lpwstr>3058868d-2df5-4309-aa95-fcb7d9327bd0</vt:lpwstr>
  </property>
</Properties>
</file>