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bookViews>
  <sheets>
    <sheet name="Sheet1" sheetId="1" r:id="rId1"/>
  </sheets>
  <definedNames>
    <definedName name="_xlnm.Print_Area" localSheetId="0">Sheet1!$A$1:$J$28</definedName>
  </definedNames>
  <calcPr calcId="14562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15" i="1"/>
  <c r="I15" i="1" s="1"/>
  <c r="I21" i="1"/>
  <c r="G21" i="1"/>
  <c r="G15" i="1"/>
  <c r="I27" i="1" l="1"/>
  <c r="H27" i="1"/>
</calcChain>
</file>

<file path=xl/sharedStrings.xml><?xml version="1.0" encoding="utf-8"?>
<sst xmlns="http://schemas.openxmlformats.org/spreadsheetml/2006/main" count="39" uniqueCount="33">
  <si>
    <t>TECHNINĖ SPECIFIKACIJA</t>
  </si>
  <si>
    <t xml:space="preserve">Bendrieji reikalavimai: </t>
  </si>
  <si>
    <t>1. Prekių kokybė, žymėjimas, informacija vartotojui turi atitikti Tarybos Direktyvos 93/42/EEB ir/ar Europos Parlamento ir Tarybos reglamento (ES) 2017/745 dėl medicinos priemonių reikalavimus. Siūlomos prekės privalo turėti CE ženklinimą. Pateikti tai patvirtinančius dokumentus.</t>
  </si>
  <si>
    <t xml:space="preserve">2. Visoms nurodytoms konkrečioms medžiagoms ir/ar konkretiems pavadinimams, standartams ir pan. taikoma „arba lygiavertis“.  </t>
  </si>
  <si>
    <t>3. Tiekėjas, siūlantis lygiavertę prekę privalo savo pasiūlyme patikimomis priemonėmis įrodyti, kad siūloma prekė yra lygiavertė ir atitinka techninėje specifikacijoje keliamus reikalavimus.</t>
  </si>
  <si>
    <t>4.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gali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</si>
  <si>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r>
      <t xml:space="preserve">* - </t>
    </r>
    <r>
      <rPr>
        <b/>
        <i/>
        <sz val="12"/>
        <color theme="1"/>
        <rFont val="Verdana"/>
        <family val="2"/>
        <charset val="186"/>
      </rPr>
      <t xml:space="preserve">Prekės kodas </t>
    </r>
    <r>
      <rPr>
        <i/>
        <sz val="12"/>
        <color theme="1"/>
        <rFont val="Verdana"/>
        <family val="2"/>
        <charset val="186"/>
      </rPr>
      <t>gamintojo kataloge, jeigu gamintojas turi savo prekių katalogą.</t>
    </r>
  </si>
  <si>
    <r>
      <t>Pastabos</t>
    </r>
    <r>
      <rPr>
        <i/>
        <sz val="12"/>
        <color theme="1"/>
        <rFont val="Verdana"/>
        <family val="2"/>
        <charset val="186"/>
      </rPr>
      <t xml:space="preserve">: </t>
    </r>
  </si>
  <si>
    <r>
      <t xml:space="preserve">1. Pasiūlyme nurodytos kainos turi būti nurodytos </t>
    </r>
    <r>
      <rPr>
        <b/>
        <i/>
        <sz val="12"/>
        <color theme="1"/>
        <rFont val="Verdana"/>
        <family val="2"/>
        <charset val="186"/>
      </rPr>
      <t xml:space="preserve">dviejų skaičių </t>
    </r>
    <r>
      <rPr>
        <i/>
        <sz val="12"/>
        <color theme="1"/>
        <rFont val="Verdana"/>
        <family val="2"/>
        <charset val="186"/>
      </rPr>
      <t xml:space="preserve">po kablelio tikslumu (suapvalintos iki šimtųjų skaičiaus dalių). </t>
    </r>
  </si>
  <si>
    <r>
      <t xml:space="preserve">2.  8 ir 9  pirkimo objekto dalių </t>
    </r>
    <r>
      <rPr>
        <b/>
        <i/>
        <sz val="12"/>
        <color theme="1"/>
        <rFont val="Verdana"/>
        <family val="2"/>
        <charset val="186"/>
      </rPr>
      <t xml:space="preserve">Bendra kaina, Eur su ir be PVM </t>
    </r>
    <r>
      <rPr>
        <i/>
        <sz val="12"/>
        <color theme="1"/>
        <rFont val="Verdana"/>
        <family val="2"/>
        <charset val="186"/>
      </rPr>
      <t xml:space="preserve"> privalo atitinkamai sutapti su </t>
    </r>
    <r>
      <rPr>
        <b/>
        <i/>
        <sz val="12"/>
        <color theme="1"/>
        <rFont val="Verdana"/>
        <family val="2"/>
        <charset val="186"/>
      </rPr>
      <t>Pasiūlymo formoje</t>
    </r>
    <r>
      <rPr>
        <i/>
        <sz val="12"/>
        <color theme="1"/>
        <rFont val="Verdana"/>
        <family val="2"/>
        <charset val="186"/>
      </rPr>
      <t xml:space="preserve"> nurodyta 8 ir 9  pirkimo objekto dalių </t>
    </r>
    <r>
      <rPr>
        <b/>
        <i/>
        <sz val="12"/>
        <color theme="1"/>
        <rFont val="Verdana"/>
        <family val="2"/>
        <charset val="186"/>
      </rPr>
      <t>Bendra kaina, Eur su ir be  PVM.</t>
    </r>
    <r>
      <rPr>
        <i/>
        <sz val="12"/>
        <color theme="1"/>
        <rFont val="Verdana"/>
        <family val="2"/>
        <charset val="186"/>
      </rPr>
      <t xml:space="preserve"> </t>
    </r>
  </si>
  <si>
    <t>Eil. Nr.</t>
  </si>
  <si>
    <t>Pavadinimas</t>
  </si>
  <si>
    <t>Specialieji techniniai reikalavimai</t>
  </si>
  <si>
    <t>Mato vnt.</t>
  </si>
  <si>
    <t>Kiekis</t>
  </si>
  <si>
    <t>Vnt. kaina, Eur be PVM</t>
  </si>
  <si>
    <t>Vnt. kaina, Eur su PVM</t>
  </si>
  <si>
    <t>Bendra kaina, Eur be PVM</t>
  </si>
  <si>
    <t>Bendra kaina, suma Eur su PVM</t>
  </si>
  <si>
    <t>Gamintojas, Prekės pavadinimas ir/arba Prekės kodas</t>
  </si>
  <si>
    <r>
      <t>·</t>
    </r>
    <r>
      <rPr>
        <sz val="7"/>
        <color rgb="FF000000"/>
        <rFont val="Times New Roman"/>
        <family val="1"/>
        <charset val="186"/>
      </rPr>
      <t xml:space="preserve">      </t>
    </r>
    <r>
      <rPr>
        <sz val="12"/>
        <color rgb="FF000000"/>
        <rFont val="Verdana"/>
        <family val="2"/>
        <charset val="186"/>
      </rPr>
      <t>CE žymėjimas.</t>
    </r>
  </si>
  <si>
    <t>vnt.</t>
  </si>
  <si>
    <t>9 PIRKIMO OBJEKTO DALIS. ADATKOTIS</t>
  </si>
  <si>
    <t>Adatkotis</t>
  </si>
  <si>
    <r>
      <t>·</t>
    </r>
    <r>
      <rPr>
        <sz val="7"/>
        <color rgb="FF000000"/>
        <rFont val="Times New Roman"/>
        <family val="1"/>
        <charset val="186"/>
      </rPr>
      <t xml:space="preserve">      </t>
    </r>
    <r>
      <rPr>
        <sz val="12"/>
        <color rgb="FF000000"/>
        <rFont val="Verdana"/>
        <family val="2"/>
        <charset val="186"/>
      </rPr>
      <t>Mayo-Hegar tipo arba lygiavertis</t>
    </r>
  </si>
  <si>
    <r>
      <t>·</t>
    </r>
    <r>
      <rPr>
        <sz val="7"/>
        <color rgb="FF000000"/>
        <rFont val="Times New Roman"/>
        <family val="1"/>
        <charset val="186"/>
      </rPr>
      <t xml:space="preserve">      </t>
    </r>
    <r>
      <rPr>
        <sz val="12"/>
        <color rgb="FF000000"/>
        <rFont val="Verdana"/>
        <family val="2"/>
        <charset val="186"/>
      </rPr>
      <t>darbinė dalis buka</t>
    </r>
  </si>
  <si>
    <r>
      <t>·</t>
    </r>
    <r>
      <rPr>
        <sz val="7"/>
        <color rgb="FF000000"/>
        <rFont val="Times New Roman"/>
        <family val="1"/>
        <charset val="186"/>
      </rPr>
      <t xml:space="preserve">      </t>
    </r>
    <r>
      <rPr>
        <sz val="12"/>
        <color rgb="FF000000"/>
        <rFont val="Verdana"/>
        <family val="2"/>
        <charset val="186"/>
      </rPr>
      <t>suimantis paviršius kryžmiškai dantytas, su kietmetaliu</t>
    </r>
  </si>
  <si>
    <r>
      <t>·</t>
    </r>
    <r>
      <rPr>
        <sz val="7"/>
        <color rgb="FF000000"/>
        <rFont val="Times New Roman"/>
        <family val="1"/>
        <charset val="186"/>
      </rPr>
      <t xml:space="preserve">      </t>
    </r>
    <r>
      <rPr>
        <sz val="12"/>
        <color rgb="FF000000"/>
        <rFont val="Verdana"/>
        <family val="2"/>
        <charset val="186"/>
      </rPr>
      <t>rankenos su fiksavimo mechanizmu, spalviškai pažymėtos</t>
    </r>
  </si>
  <si>
    <r>
      <t>·</t>
    </r>
    <r>
      <rPr>
        <sz val="7"/>
        <color rgb="FF000000"/>
        <rFont val="Times New Roman"/>
        <family val="1"/>
        <charset val="186"/>
      </rPr>
      <t xml:space="preserve">      </t>
    </r>
    <r>
      <rPr>
        <sz val="12"/>
        <color rgb="FF000000"/>
        <rFont val="Verdana"/>
        <family val="2"/>
        <charset val="186"/>
      </rPr>
      <t>instrumento ilgis 16,0 cm ± 0,3 cm</t>
    </r>
  </si>
  <si>
    <r>
      <t>·</t>
    </r>
    <r>
      <rPr>
        <sz val="7"/>
        <color rgb="FF000000"/>
        <rFont val="Times New Roman"/>
        <family val="1"/>
        <charset val="186"/>
      </rPr>
      <t xml:space="preserve">      </t>
    </r>
    <r>
      <rPr>
        <sz val="12"/>
        <color rgb="FF000000"/>
        <rFont val="Verdana"/>
        <family val="2"/>
        <charset val="186"/>
      </rPr>
      <t>instrumento ilgis 20,0 cm ± 0,3 cm</t>
    </r>
  </si>
  <si>
    <t>Bendra 9 pirkimo dalies kaina</t>
  </si>
  <si>
    <t>KLS Martin, Mayo-Hegar,  20-642-16-07</t>
  </si>
  <si>
    <t>KLS Martin, Mayo-Hegar, 20-642-20-07</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</si>
</sst>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Aptos Narrow"/>
      <family val="2"/>
      <charset val="186"/>
      <scheme val="minor"/>
    </font>
    <font>
      <b/>
      <sz val="12"/>
      <color theme="1"/>
      <name val="Verdana"/>
      <family val="2"/>
      <charset val="186"/>
    </font>
    <font>
      <b/>
      <sz val="12"/>
      <color rgb="FF000000"/>
      <name val="Verdana"/>
      <family val="2"/>
      <charset val="186"/>
    </font>
    <font>
      <sz val="12"/>
      <color rgb="FF000000"/>
      <name val="Verdana"/>
      <family val="2"/>
      <charset val="186"/>
    </font>
    <font>
      <i/>
      <sz val="12"/>
      <color theme="1"/>
      <name val="Verdana"/>
      <family val="2"/>
      <charset val="186"/>
    </font>
    <font>
      <b/>
      <i/>
      <sz val="12"/>
      <color theme="1"/>
      <name val="Verdana"/>
      <family val="2"/>
      <charset val="186"/>
    </font>
    <font>
      <sz val="12"/>
      <color theme="1"/>
      <name val="Verdana"/>
      <family val="2"/>
      <charset val="186"/>
    </font>
    <font>
      <sz val="12"/>
      <color rgb="FF000000"/>
      <name val="Symbol"/>
      <family val="1"/>
      <charset val="2"/>
    </font>
    <font>
      <sz val="7"/>
      <color rgb="FF000000"/>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0" fillId="2" borderId="0" xfId="0" applyFill="1" applyAlignment="1">
      <alignment vertical="top"/>
    </xf>
    <xf numFmtId="0" fontId="0" fillId="2" borderId="0" xfId="0" applyFill="1" applyAlignment="1">
      <alignment horizontal="center" vertical="top"/>
    </xf>
    <xf numFmtId="0" fontId="0" fillId="2" borderId="0" xfId="0" applyFill="1" applyAlignment="1">
      <alignment horizontal="left" vertical="top"/>
    </xf>
    <xf numFmtId="2" fontId="0" fillId="2" borderId="0" xfId="0" applyNumberFormat="1" applyFill="1" applyAlignment="1">
      <alignment horizontal="center" vertical="top"/>
    </xf>
    <xf numFmtId="0" fontId="1" fillId="2" borderId="0" xfId="0" applyFont="1" applyFill="1" applyAlignment="1">
      <alignment horizontal="center" vertical="top"/>
    </xf>
    <xf numFmtId="0" fontId="3"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5" xfId="0" applyFont="1" applyFill="1" applyBorder="1" applyAlignment="1">
      <alignment horizontal="left" vertical="top" wrapText="1"/>
    </xf>
    <xf numFmtId="0" fontId="2" fillId="2" borderId="1" xfId="0" applyFont="1" applyFill="1" applyBorder="1" applyAlignment="1">
      <alignment horizontal="center" vertical="top" wrapText="1"/>
    </xf>
    <xf numFmtId="2" fontId="2" fillId="2" borderId="1" xfId="0" applyNumberFormat="1" applyFont="1" applyFill="1" applyBorder="1" applyAlignment="1">
      <alignment horizontal="center" vertical="top"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2"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horizontal="center" vertical="top" wrapText="1"/>
    </xf>
    <xf numFmtId="0" fontId="1" fillId="2" borderId="0" xfId="0" applyFont="1" applyFill="1" applyAlignment="1">
      <alignment horizontal="center" vertical="top"/>
    </xf>
    <xf numFmtId="0" fontId="2" fillId="2" borderId="0" xfId="0" applyFont="1" applyFill="1" applyAlignment="1">
      <alignment horizontal="center" vertical="top" wrapText="1"/>
    </xf>
    <xf numFmtId="0" fontId="3" fillId="2" borderId="0" xfId="0" applyFont="1" applyFill="1" applyAlignment="1">
      <alignment horizontal="left" vertical="top" wrapText="1"/>
    </xf>
    <xf numFmtId="0" fontId="2" fillId="2" borderId="1"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1" xfId="0" applyFont="1" applyFill="1" applyBorder="1" applyAlignment="1">
      <alignment vertical="top" wrapText="1"/>
    </xf>
    <xf numFmtId="0" fontId="2" fillId="2" borderId="4"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view="pageBreakPreview" zoomScale="60" zoomScaleNormal="80" workbookViewId="0">
      <selection activeCell="S52" sqref="S52"/>
    </sheetView>
  </sheetViews>
  <sheetFormatPr defaultColWidth="8.875" defaultRowHeight="14.25"/>
  <cols>
    <col min="1" max="1" width="7" style="2" customWidth="1"/>
    <col min="2" max="2" width="20.375" style="1" customWidth="1"/>
    <col min="3" max="3" width="26.625" style="3" customWidth="1"/>
    <col min="4" max="5" width="8.875" style="1"/>
    <col min="6" max="6" width="14.625" style="4" customWidth="1"/>
    <col min="7" max="8" width="15.875" style="4" customWidth="1"/>
    <col min="9" max="9" width="12.375" style="4" customWidth="1"/>
    <col min="10" max="10" width="18.5" style="2" customWidth="1"/>
    <col min="11" max="16384" width="8.875" style="1"/>
  </cols>
  <sheetData>
    <row r="1" spans="1:10" ht="15">
      <c r="A1" s="20" t="s">
        <v>0</v>
      </c>
      <c r="B1" s="20"/>
      <c r="C1" s="20"/>
      <c r="D1" s="20"/>
      <c r="E1" s="20"/>
      <c r="F1" s="20"/>
      <c r="G1" s="20"/>
      <c r="H1" s="20"/>
      <c r="I1" s="20"/>
      <c r="J1" s="20"/>
    </row>
    <row r="2" spans="1:10" ht="15">
      <c r="A2" s="5"/>
    </row>
    <row r="3" spans="1:10" ht="15">
      <c r="A3" s="21" t="s">
        <v>1</v>
      </c>
      <c r="B3" s="21"/>
      <c r="C3" s="21"/>
      <c r="D3" s="21"/>
      <c r="E3" s="21"/>
      <c r="F3" s="21"/>
      <c r="G3" s="21"/>
      <c r="H3" s="21"/>
      <c r="I3" s="21"/>
      <c r="J3" s="21"/>
    </row>
    <row r="4" spans="1:10" ht="55.15" customHeight="1">
      <c r="A4" s="22" t="s">
        <v>2</v>
      </c>
      <c r="B4" s="22"/>
      <c r="C4" s="22"/>
      <c r="D4" s="22"/>
      <c r="E4" s="22"/>
      <c r="F4" s="22"/>
      <c r="G4" s="22"/>
      <c r="H4" s="22"/>
      <c r="I4" s="22"/>
      <c r="J4" s="22"/>
    </row>
    <row r="5" spans="1:10" ht="45" customHeight="1">
      <c r="A5" s="22" t="s">
        <v>3</v>
      </c>
      <c r="B5" s="22"/>
      <c r="C5" s="22"/>
      <c r="D5" s="22"/>
      <c r="E5" s="22"/>
      <c r="F5" s="22"/>
      <c r="G5" s="22"/>
      <c r="H5" s="22"/>
      <c r="I5" s="22"/>
      <c r="J5" s="22"/>
    </row>
    <row r="6" spans="1:10" ht="61.5" customHeight="1">
      <c r="A6" s="22" t="s">
        <v>4</v>
      </c>
      <c r="B6" s="22"/>
      <c r="C6" s="22"/>
      <c r="D6" s="22"/>
      <c r="E6" s="22"/>
      <c r="F6" s="22"/>
      <c r="G6" s="22"/>
      <c r="H6" s="22"/>
      <c r="I6" s="22"/>
      <c r="J6" s="22"/>
    </row>
    <row r="7" spans="1:10" ht="213.75" customHeight="1">
      <c r="A7" s="22" t="s">
        <v>5</v>
      </c>
      <c r="B7" s="22"/>
      <c r="C7" s="22"/>
      <c r="D7" s="22"/>
      <c r="E7" s="22"/>
      <c r="F7" s="22"/>
      <c r="G7" s="22"/>
      <c r="H7" s="22"/>
      <c r="I7" s="22"/>
      <c r="J7" s="22"/>
    </row>
    <row r="8" spans="1:10" ht="15">
      <c r="A8" s="14" t="s">
        <v>6</v>
      </c>
      <c r="B8" s="14"/>
      <c r="C8" s="14"/>
      <c r="D8" s="14"/>
      <c r="E8" s="14"/>
      <c r="F8" s="14"/>
      <c r="G8" s="14"/>
      <c r="H8" s="14"/>
      <c r="I8" s="14"/>
      <c r="J8" s="14"/>
    </row>
    <row r="9" spans="1:10" ht="15">
      <c r="A9" s="15" t="s">
        <v>7</v>
      </c>
      <c r="B9" s="15"/>
      <c r="C9" s="15"/>
      <c r="D9" s="15"/>
      <c r="E9" s="15"/>
      <c r="F9" s="15"/>
      <c r="G9" s="15"/>
      <c r="H9" s="15"/>
      <c r="I9" s="15"/>
      <c r="J9" s="15"/>
    </row>
    <row r="10" spans="1:10" ht="41.25" customHeight="1">
      <c r="A10" s="14" t="s">
        <v>8</v>
      </c>
      <c r="B10" s="14"/>
      <c r="C10" s="14"/>
      <c r="D10" s="14"/>
      <c r="E10" s="14"/>
      <c r="F10" s="14"/>
      <c r="G10" s="14"/>
      <c r="H10" s="14"/>
      <c r="I10" s="14"/>
      <c r="J10" s="14"/>
    </row>
    <row r="11" spans="1:10" ht="45.75" customHeight="1">
      <c r="A11" s="14" t="s">
        <v>9</v>
      </c>
      <c r="B11" s="14"/>
      <c r="C11" s="14"/>
      <c r="D11" s="14"/>
      <c r="E11" s="14"/>
      <c r="F11" s="14"/>
      <c r="G11" s="14"/>
      <c r="H11" s="14"/>
      <c r="I11" s="14"/>
      <c r="J11" s="14"/>
    </row>
    <row r="13" spans="1:10" ht="75">
      <c r="A13" s="6" t="s">
        <v>10</v>
      </c>
      <c r="B13" s="6" t="s">
        <v>11</v>
      </c>
      <c r="C13" s="7" t="s">
        <v>12</v>
      </c>
      <c r="D13" s="6" t="s">
        <v>13</v>
      </c>
      <c r="E13" s="6" t="s">
        <v>14</v>
      </c>
      <c r="F13" s="8" t="s">
        <v>15</v>
      </c>
      <c r="G13" s="8" t="s">
        <v>16</v>
      </c>
      <c r="H13" s="8" t="s">
        <v>17</v>
      </c>
      <c r="I13" s="8" t="s">
        <v>18</v>
      </c>
      <c r="J13" s="6" t="s">
        <v>19</v>
      </c>
    </row>
    <row r="14" spans="1:10" ht="15">
      <c r="A14" s="6">
        <v>9</v>
      </c>
      <c r="B14" s="25" t="s">
        <v>22</v>
      </c>
      <c r="C14" s="26"/>
      <c r="D14" s="25"/>
      <c r="E14" s="25"/>
      <c r="F14" s="25"/>
      <c r="G14" s="25"/>
      <c r="H14" s="25"/>
      <c r="I14" s="25"/>
      <c r="J14" s="12"/>
    </row>
    <row r="15" spans="1:10" ht="30.75">
      <c r="A15" s="17">
        <v>9</v>
      </c>
      <c r="B15" s="18" t="s">
        <v>23</v>
      </c>
      <c r="C15" s="9" t="s">
        <v>24</v>
      </c>
      <c r="D15" s="19" t="s">
        <v>21</v>
      </c>
      <c r="E15" s="17">
        <v>3</v>
      </c>
      <c r="F15" s="16">
        <v>74</v>
      </c>
      <c r="G15" s="16">
        <f>F15*1.21</f>
        <v>89.54</v>
      </c>
      <c r="H15" s="16">
        <f>E15*F15</f>
        <v>222</v>
      </c>
      <c r="I15" s="16">
        <f>H15*1.21</f>
        <v>268.62</v>
      </c>
      <c r="J15" s="17" t="s">
        <v>31</v>
      </c>
    </row>
    <row r="16" spans="1:10" ht="15.75">
      <c r="A16" s="17"/>
      <c r="B16" s="18"/>
      <c r="C16" s="10" t="s">
        <v>25</v>
      </c>
      <c r="D16" s="19"/>
      <c r="E16" s="17"/>
      <c r="F16" s="16"/>
      <c r="G16" s="16"/>
      <c r="H16" s="16"/>
      <c r="I16" s="16"/>
      <c r="J16" s="17"/>
    </row>
    <row r="17" spans="1:10" ht="45.75">
      <c r="A17" s="17"/>
      <c r="B17" s="18"/>
      <c r="C17" s="10" t="s">
        <v>26</v>
      </c>
      <c r="D17" s="19"/>
      <c r="E17" s="17"/>
      <c r="F17" s="16"/>
      <c r="G17" s="16"/>
      <c r="H17" s="16"/>
      <c r="I17" s="16"/>
      <c r="J17" s="17"/>
    </row>
    <row r="18" spans="1:10" ht="45.75">
      <c r="A18" s="17"/>
      <c r="B18" s="18"/>
      <c r="C18" s="10" t="s">
        <v>27</v>
      </c>
      <c r="D18" s="19"/>
      <c r="E18" s="17"/>
      <c r="F18" s="16"/>
      <c r="G18" s="16"/>
      <c r="H18" s="16"/>
      <c r="I18" s="16"/>
      <c r="J18" s="17"/>
    </row>
    <row r="19" spans="1:10" ht="30.75">
      <c r="A19" s="17"/>
      <c r="B19" s="18"/>
      <c r="C19" s="10" t="s">
        <v>28</v>
      </c>
      <c r="D19" s="19"/>
      <c r="E19" s="17"/>
      <c r="F19" s="16"/>
      <c r="G19" s="16"/>
      <c r="H19" s="16"/>
      <c r="I19" s="16"/>
      <c r="J19" s="17"/>
    </row>
    <row r="20" spans="1:10" ht="15.75">
      <c r="A20" s="17"/>
      <c r="B20" s="18"/>
      <c r="C20" s="11" t="s">
        <v>20</v>
      </c>
      <c r="D20" s="19"/>
      <c r="E20" s="17"/>
      <c r="F20" s="16"/>
      <c r="G20" s="16"/>
      <c r="H20" s="16"/>
      <c r="I20" s="16"/>
      <c r="J20" s="17"/>
    </row>
    <row r="21" spans="1:10" ht="30.75">
      <c r="A21" s="17"/>
      <c r="B21" s="18"/>
      <c r="C21" s="9" t="s">
        <v>24</v>
      </c>
      <c r="D21" s="19" t="s">
        <v>21</v>
      </c>
      <c r="E21" s="17">
        <v>2</v>
      </c>
      <c r="F21" s="16">
        <v>75</v>
      </c>
      <c r="G21" s="16">
        <f>F21*1.21</f>
        <v>90.75</v>
      </c>
      <c r="H21" s="16">
        <f>E21*F21</f>
        <v>150</v>
      </c>
      <c r="I21" s="16">
        <f>H21*1.21</f>
        <v>181.5</v>
      </c>
      <c r="J21" s="17" t="s">
        <v>32</v>
      </c>
    </row>
    <row r="22" spans="1:10" ht="15.75">
      <c r="A22" s="17"/>
      <c r="B22" s="18"/>
      <c r="C22" s="10" t="s">
        <v>25</v>
      </c>
      <c r="D22" s="19"/>
      <c r="E22" s="17"/>
      <c r="F22" s="16"/>
      <c r="G22" s="16"/>
      <c r="H22" s="16"/>
      <c r="I22" s="16"/>
      <c r="J22" s="17"/>
    </row>
    <row r="23" spans="1:10" ht="45.75">
      <c r="A23" s="17"/>
      <c r="B23" s="18"/>
      <c r="C23" s="10" t="s">
        <v>26</v>
      </c>
      <c r="D23" s="19"/>
      <c r="E23" s="17"/>
      <c r="F23" s="16"/>
      <c r="G23" s="16"/>
      <c r="H23" s="16"/>
      <c r="I23" s="16"/>
      <c r="J23" s="17"/>
    </row>
    <row r="24" spans="1:10" ht="45.75">
      <c r="A24" s="17"/>
      <c r="B24" s="18"/>
      <c r="C24" s="10" t="s">
        <v>27</v>
      </c>
      <c r="D24" s="19"/>
      <c r="E24" s="17"/>
      <c r="F24" s="16"/>
      <c r="G24" s="16"/>
      <c r="H24" s="16"/>
      <c r="I24" s="16"/>
      <c r="J24" s="17"/>
    </row>
    <row r="25" spans="1:10" ht="30.75">
      <c r="A25" s="17"/>
      <c r="B25" s="18"/>
      <c r="C25" s="10" t="s">
        <v>29</v>
      </c>
      <c r="D25" s="19"/>
      <c r="E25" s="17"/>
      <c r="F25" s="16"/>
      <c r="G25" s="16"/>
      <c r="H25" s="16"/>
      <c r="I25" s="16"/>
      <c r="J25" s="17"/>
    </row>
    <row r="26" spans="1:10" ht="15.75">
      <c r="A26" s="17"/>
      <c r="B26" s="18"/>
      <c r="C26" s="11" t="s">
        <v>20</v>
      </c>
      <c r="D26" s="19"/>
      <c r="E26" s="17"/>
      <c r="F26" s="16"/>
      <c r="G26" s="16"/>
      <c r="H26" s="16"/>
      <c r="I26" s="16"/>
      <c r="J26" s="17"/>
    </row>
    <row r="27" spans="1:10" ht="15">
      <c r="A27" s="23" t="s">
        <v>30</v>
      </c>
      <c r="B27" s="23"/>
      <c r="C27" s="24"/>
      <c r="D27" s="23"/>
      <c r="E27" s="23"/>
      <c r="F27" s="23"/>
      <c r="G27" s="23"/>
      <c r="H27" s="13">
        <f>SUM(H15:H26)</f>
        <v>372</v>
      </c>
      <c r="I27" s="13">
        <f>SUM(I15:I26)</f>
        <v>450.12</v>
      </c>
      <c r="J27" s="6"/>
    </row>
  </sheetData>
  <mergeCells count="28">
    <mergeCell ref="A27:G27"/>
    <mergeCell ref="G15:G20"/>
    <mergeCell ref="H15:H20"/>
    <mergeCell ref="I15:I20"/>
    <mergeCell ref="A15:A26"/>
    <mergeCell ref="B15:B26"/>
    <mergeCell ref="D15:D20"/>
    <mergeCell ref="E15:E20"/>
    <mergeCell ref="F15:F20"/>
    <mergeCell ref="J15:J20"/>
    <mergeCell ref="D21:D26"/>
    <mergeCell ref="E21:E26"/>
    <mergeCell ref="F21:F26"/>
    <mergeCell ref="G21:G26"/>
    <mergeCell ref="H21:H26"/>
    <mergeCell ref="I21:I26"/>
    <mergeCell ref="A1:J1"/>
    <mergeCell ref="A3:J3"/>
    <mergeCell ref="A4:J4"/>
    <mergeCell ref="A5:J5"/>
    <mergeCell ref="A6:J6"/>
    <mergeCell ref="A7:J7"/>
    <mergeCell ref="J21:J26"/>
    <mergeCell ref="B14:I14"/>
    <mergeCell ref="A8:J8"/>
    <mergeCell ref="A9:J9"/>
    <mergeCell ref="A10:J10"/>
    <mergeCell ref="A11:J11"/>
  </mergeCells>
  <pageMargins left="0.7" right="0.7" top="0.75" bottom="0.75" header="0.3" footer="0.3"/>
  <pageSetup paperSize="9" scale="8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Andrijauskaitė</dc:creator>
  <cp:lastModifiedBy>Darbas</cp:lastModifiedBy>
  <cp:lastPrinted>2025-06-06T08:08:18Z</cp:lastPrinted>
  <dcterms:created xsi:type="dcterms:W3CDTF">2025-04-02T12:14:42Z</dcterms:created>
  <dcterms:modified xsi:type="dcterms:W3CDTF">2025-06-06T08:08:36Z</dcterms:modified>
</cp:coreProperties>
</file>