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muhammadameerhamzasheikh/Desktop/CAA Lith /"/>
    </mc:Choice>
  </mc:AlternateContent>
  <xr:revisionPtr revIDLastSave="0" documentId="13_ncr:1_{93A3C99C-C952-D845-860E-1FBF0CF17CA2}" xr6:coauthVersionLast="47" xr6:coauthVersionMax="47" xr10:uidLastSave="{00000000-0000-0000-0000-000000000000}"/>
  <bookViews>
    <workbookView xWindow="-37040" yWindow="-9300" windowWidth="38400" windowHeight="21100" xr2:uid="{00000000-000D-0000-FFFF-FFFF00000000}"/>
  </bookViews>
  <sheets>
    <sheet name=" Offer" sheetId="1" r:id="rId1"/>
    <sheet name=" Subcontractors and accessor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G37" i="1" s="1"/>
  <c r="F37" i="1" l="1"/>
  <c r="F38" i="1" s="1"/>
  <c r="F39" i="1" s="1"/>
</calcChain>
</file>

<file path=xl/sharedStrings.xml><?xml version="1.0" encoding="utf-8"?>
<sst xmlns="http://schemas.openxmlformats.org/spreadsheetml/2006/main" count="74" uniqueCount="68">
  <si>
    <t>ANNEX TO THE PURCHASE CONDITIONS "BID FORM"</t>
  </si>
  <si>
    <t>For whom:</t>
  </si>
  <si>
    <t>Date:</t>
  </si>
  <si>
    <t>No.:</t>
  </si>
  <si>
    <t>Location:</t>
  </si>
  <si>
    <t>Supplier name / Members of the group of economic entities:</t>
  </si>
  <si>
    <t>Supplier code(s):</t>
  </si>
  <si>
    <t>Supplier address(es):</t>
  </si>
  <si>
    <t>Supplier VAT number(s):</t>
  </si>
  <si>
    <t>Account number, bank name and bank code(s) of the supplier/responsible partner of the group of economic entities:</t>
  </si>
  <si>
    <t>Name of the person responsible for the proposal:</t>
  </si>
  <si>
    <t>Telephone number and email address of the person responsible for the proposal:</t>
  </si>
  <si>
    <t>Name, surname and position of the person signing the contract of the Supplier/Group of Economic Entities, in case of winning the contract:</t>
  </si>
  <si>
    <t>Name, surname, telephone number, e-mail address of the person responsible for the performance of the contract of the Supplier / Group of Economic Entities, in case of winning the contract:</t>
  </si>
  <si>
    <t>Supplier approvals:</t>
  </si>
  <si>
    <t>1. By this offer, we indicate that we agree to all the terms and conditions of purchase set out in:</t>
  </si>
  <si>
    <t>1.1. in public procurement documents</t>
  </si>
  <si>
    <t>1.2. in other procurement documents (their explanations, additions).</t>
  </si>
  <si>
    <t>2. We confirm that the information and data provided in the offer are correct and include everything necessary for the proper execution of the contract</t>
  </si>
  <si>
    <t>3. We confirm that if the members of the collegial supervisory/management bodies are not specified in the proposal, these bodies are not established in legal entities (applicable when the grounds for exclusion are established in the procurement documents).</t>
  </si>
  <si>
    <t>4. The offer is valid until the deadline set in the procurement documents.</t>
  </si>
  <si>
    <t>5. In cases where, according to applicable legislation, the supplier is not required to pay VAT, he shall indicate the reasons for not paying VAT:</t>
  </si>
  <si>
    <t>6. The supplier shall submit prices with no more decimal places than permitted in the procurement documents.</t>
  </si>
  <si>
    <t>Supplier's offer:</t>
  </si>
  <si>
    <t>No.</t>
  </si>
  <si>
    <t>Name</t>
  </si>
  <si>
    <t>Unit of measure</t>
  </si>
  <si>
    <t>Amount excluding VAT, EUR</t>
  </si>
  <si>
    <t>Amount excluding VAT</t>
  </si>
  <si>
    <t>Applicable VAT rate (%)</t>
  </si>
  <si>
    <t>VAT amount</t>
  </si>
  <si>
    <t>Amount including VAT</t>
  </si>
  <si>
    <t>Economic entities (including quasi-subcontractors - natural persons who are intended to be employed in the event of winning the procurement), on whose capacities the supplier relies to meet the qualification requirements:</t>
  </si>
  <si>
    <t>Name*</t>
  </si>
  <si>
    <t>Code, address</t>
  </si>
  <si>
    <t>Transferred activity</t>
  </si>
  <si>
    <t>Share of the transferred activity from the total purchase contract (EUR or %)</t>
  </si>
  <si>
    <t>Qual. Requirement No.</t>
  </si>
  <si>
    <t>Activities planned to be transferred to subcontractors/subsuppliers/subcontractors (mandatory) and the names of these economic entities (if known):</t>
  </si>
  <si>
    <t>Transferred activity*</t>
  </si>
  <si>
    <t>The following documents shall be submitted with the proposal:</t>
  </si>
  <si>
    <t>Document name</t>
  </si>
  <si>
    <t>Is the document confidential? Yes/No</t>
  </si>
  <si>
    <t>1</t>
  </si>
  <si>
    <t>Copy of joint venture (if applicable)</t>
  </si>
  <si>
    <t>2</t>
  </si>
  <si>
    <t>Subcontract, letter of intent, preliminary agreements or other documents confirming that the resources of other economic entities will be available to the supplier after winning the procurement (if used for qualification purposes)</t>
  </si>
  <si>
    <t>Job title of the supplier or his authorized person:</t>
  </si>
  <si>
    <t>Name and surname of the signatory:</t>
  </si>
  <si>
    <t>13106 2024-03-07 13:50:20</t>
  </si>
  <si>
    <t>Public institution Transport Competence Agency</t>
  </si>
  <si>
    <t>Quantity</t>
  </si>
  <si>
    <t>The price of the Services specified in the offer, with the exception of its components, subcontractors, as well as other information that must be published or otherwise made publicly available to the public in accordance with the procedure established by legal acts, is not considered confidential information. Confidential information consists, first of all, of commercial (production) secrets and confidential aspects of offers. Information that is required to be publicly published by the laws of the Republic of Lithuania cannot be indicated by the supplier as confidential, therefore, if the supplier indicates such information as confidential, the contracting authority has the right to publish it. If the supplier does not indicate confidential information, it is considered that there is no confidential information in the supplier's offer. In accordance with the Description of the Procedure for the Publication of Information in the Central Public Procurement Information System, approved by Order No. 19 of the Director of the Public Procurement Service of 2017 of June 19, 1S-91 "On Approval of the Procedure for Publishing Information in the Central Public Procurement Information System", the contracting authority will publish the winning bidder's offer in the CVP IS, except for information that the supplier has indicated as confidential.</t>
  </si>
  <si>
    <t>AVIATION MONITORING SYSTEM SOFTWARE “CENTRIK” LICENSE</t>
  </si>
  <si>
    <t>AVIATION MONITORING SYSTEM SOFTWARE "CENTRIK" LICENSE (1 pc.)</t>
  </si>
  <si>
    <t>month</t>
  </si>
  <si>
    <t>Price for 1 month excluding VAT, EUR</t>
  </si>
  <si>
    <t>Board members of the supplier/group of economic entities</t>
  </si>
  <si>
    <t>Members of the Supervisory Board of the supplier/group of economic entities</t>
  </si>
  <si>
    <t>Quantitative representation of members of the supplier/group of economic operators</t>
  </si>
  <si>
    <t xml:space="preserve"> 34 Hamilton Terrace, Leamington Spa, CV32 4LY, UK</t>
  </si>
  <si>
    <t xml:space="preserve">N/A </t>
  </si>
  <si>
    <t>Muhammad Ameer Hamza Sheikh</t>
  </si>
  <si>
    <t>ameer.hamzasheikh@trustflight.com ; 07521433484</t>
  </si>
  <si>
    <t>Karl Steeves ; Karl@trustflight.com</t>
  </si>
  <si>
    <t xml:space="preserve">Karl Steeves, Director </t>
  </si>
  <si>
    <t xml:space="preserve">TrustFlight Limited </t>
  </si>
  <si>
    <t>Account Name: Trustflight Limited, Bank Name: Wise Payments ,IBAN: BE64 9670 2548 0852, SwiftCode: TRWIBEB1XXX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</si>
</sst>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Red]\-[$€-2]\ #,##0"/>
  </numFmts>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
      <sz val="15"/>
      <color rgb="FF1D1C1D"/>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5" fillId="0" borderId="0" applyNumberFormat="0" applyFill="0" applyBorder="0" applyAlignment="0" applyProtection="0"/>
  </cellStyleXfs>
  <cellXfs count="6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16" xfId="0" applyFont="1" applyFill="1" applyBorder="1"/>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1" xfId="0" applyFont="1" applyFill="1" applyBorder="1"/>
    <xf numFmtId="0" fontId="1" fillId="4" borderId="17" xfId="0" applyFont="1" applyFill="1" applyBorder="1"/>
    <xf numFmtId="0" fontId="2" fillId="4" borderId="18" xfId="0" applyFont="1" applyFill="1" applyBorder="1"/>
    <xf numFmtId="0" fontId="2" fillId="4" borderId="19" xfId="0" applyFont="1" applyFill="1" applyBorder="1"/>
    <xf numFmtId="0" fontId="1" fillId="4" borderId="1" xfId="0" applyFont="1" applyFill="1" applyBorder="1" applyAlignment="1">
      <alignment wrapText="1"/>
    </xf>
    <xf numFmtId="0" fontId="1" fillId="4" borderId="1" xfId="0" applyFont="1" applyFill="1" applyBorder="1" applyAlignment="1">
      <alignment horizontal="center"/>
    </xf>
    <xf numFmtId="14" fontId="1" fillId="5" borderId="1" xfId="0" applyNumberFormat="1" applyFont="1" applyFill="1" applyBorder="1" applyProtection="1">
      <protection locked="0"/>
    </xf>
    <xf numFmtId="164" fontId="6" fillId="0" borderId="0" xfId="0" applyNumberFormat="1" applyFont="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0" xfId="0" applyFont="1" applyFill="1" applyAlignment="1">
      <alignment vertical="center" wrapText="1"/>
    </xf>
    <xf numFmtId="0" fontId="1" fillId="2" borderId="1" xfId="0" applyFont="1" applyFill="1" applyBorder="1" applyAlignment="1">
      <alignment vertical="center" wrapText="1"/>
    </xf>
    <xf numFmtId="0" fontId="0" fillId="0" borderId="12" xfId="0" applyBorder="1"/>
    <xf numFmtId="0" fontId="2" fillId="4" borderId="0" xfId="0" applyFont="1" applyFill="1" applyAlignment="1">
      <alignment horizontal="left" wrapText="1"/>
    </xf>
    <xf numFmtId="49" fontId="3" fillId="2" borderId="2" xfId="0" applyNumberFormat="1" applyFont="1" applyFill="1" applyBorder="1" applyAlignment="1">
      <alignment horizontal="left" vertical="center"/>
    </xf>
    <xf numFmtId="0" fontId="5" fillId="5" borderId="1" xfId="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3"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4"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meer.hamzasheikh@trustflight.com%20;%20075214334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9"/>
  <sheetViews>
    <sheetView tabSelected="1" workbookViewId="0">
      <selection activeCell="C16" sqref="C16:F16"/>
    </sheetView>
  </sheetViews>
  <sheetFormatPr baseColWidth="10" defaultColWidth="10.83203125" defaultRowHeight="15" x14ac:dyDescent="0.2"/>
  <cols>
    <col min="1" max="1" width="9.1640625" style="1" customWidth="1"/>
    <col min="2" max="2" width="78" style="1" customWidth="1"/>
    <col min="3" max="6" width="29.33203125" style="1" customWidth="1"/>
    <col min="7" max="7" width="20.5" style="1" customWidth="1"/>
    <col min="8" max="8" width="26.5" style="1" customWidth="1"/>
    <col min="9" max="15" width="25" style="1" customWidth="1"/>
    <col min="16" max="16" width="10.83203125" style="1" customWidth="1"/>
    <col min="17" max="16384" width="10.83203125" style="1"/>
  </cols>
  <sheetData>
    <row r="2" spans="1:9" x14ac:dyDescent="0.2">
      <c r="A2" s="12" t="s">
        <v>0</v>
      </c>
      <c r="B2" s="2"/>
    </row>
    <row r="3" spans="1:9" x14ac:dyDescent="0.2">
      <c r="B3" s="3"/>
    </row>
    <row r="4" spans="1:9" x14ac:dyDescent="0.2">
      <c r="A4" s="39" t="s">
        <v>53</v>
      </c>
      <c r="B4" s="39"/>
      <c r="C4" s="39"/>
      <c r="D4" s="39"/>
      <c r="E4" s="39"/>
      <c r="F4" s="39"/>
    </row>
    <row r="5" spans="1:9" x14ac:dyDescent="0.2">
      <c r="A5" s="2"/>
      <c r="B5" s="2"/>
    </row>
    <row r="6" spans="1:9" x14ac:dyDescent="0.2">
      <c r="A6" s="1" t="s">
        <v>1</v>
      </c>
      <c r="B6" s="12" t="s">
        <v>50</v>
      </c>
    </row>
    <row r="7" spans="1:9" x14ac:dyDescent="0.2">
      <c r="B7" s="2"/>
    </row>
    <row r="8" spans="1:9" x14ac:dyDescent="0.2">
      <c r="A8" s="4" t="s">
        <v>2</v>
      </c>
      <c r="B8" s="27">
        <v>45665</v>
      </c>
    </row>
    <row r="9" spans="1:9" x14ac:dyDescent="0.2">
      <c r="A9" s="4" t="s">
        <v>3</v>
      </c>
      <c r="B9" s="13"/>
    </row>
    <row r="10" spans="1:9" x14ac:dyDescent="0.2">
      <c r="A10" s="4" t="s">
        <v>4</v>
      </c>
      <c r="B10" s="13"/>
    </row>
    <row r="12" spans="1:9" ht="16" x14ac:dyDescent="0.2">
      <c r="A12" s="37" t="s">
        <v>5</v>
      </c>
      <c r="B12" s="38"/>
      <c r="C12" s="30" t="s">
        <v>66</v>
      </c>
      <c r="D12" s="31"/>
      <c r="E12" s="31"/>
      <c r="F12" s="32"/>
    </row>
    <row r="13" spans="1:9" ht="16" customHeight="1" x14ac:dyDescent="0.2">
      <c r="A13" s="40" t="s">
        <v>6</v>
      </c>
      <c r="B13" s="34"/>
      <c r="C13" s="30">
        <v>7800710</v>
      </c>
      <c r="D13" s="31"/>
      <c r="E13" s="31"/>
      <c r="F13" s="32"/>
    </row>
    <row r="14" spans="1:9" ht="16" customHeight="1" x14ac:dyDescent="0.2">
      <c r="A14" s="40" t="s">
        <v>7</v>
      </c>
      <c r="B14" s="34"/>
      <c r="C14" s="30" t="s">
        <v>60</v>
      </c>
      <c r="D14" s="31"/>
      <c r="E14" s="31"/>
      <c r="F14" s="32"/>
    </row>
    <row r="15" spans="1:9" ht="16" customHeight="1" x14ac:dyDescent="0.2">
      <c r="A15" s="37" t="s">
        <v>8</v>
      </c>
      <c r="B15" s="38"/>
      <c r="C15" s="30"/>
      <c r="D15" s="31"/>
      <c r="E15" s="31"/>
      <c r="F15" s="32"/>
    </row>
    <row r="16" spans="1:9" ht="63" customHeight="1" x14ac:dyDescent="0.2">
      <c r="A16" s="33" t="s">
        <v>9</v>
      </c>
      <c r="B16" s="34"/>
      <c r="C16" s="30" t="s">
        <v>67</v>
      </c>
      <c r="D16" s="31"/>
      <c r="E16" s="31"/>
      <c r="F16" s="32"/>
      <c r="I16" s="1">
        <v>3</v>
      </c>
    </row>
    <row r="17" spans="1:6" ht="16" customHeight="1" x14ac:dyDescent="0.2">
      <c r="A17" s="37" t="s">
        <v>10</v>
      </c>
      <c r="B17" s="38"/>
      <c r="C17" s="30" t="s">
        <v>62</v>
      </c>
      <c r="D17" s="31"/>
      <c r="E17" s="31"/>
      <c r="F17" s="32"/>
    </row>
    <row r="18" spans="1:6" ht="16" customHeight="1" x14ac:dyDescent="0.2">
      <c r="A18" s="37" t="s">
        <v>11</v>
      </c>
      <c r="B18" s="38"/>
      <c r="C18" s="41" t="s">
        <v>63</v>
      </c>
      <c r="D18" s="31"/>
      <c r="E18" s="31"/>
      <c r="F18" s="32"/>
    </row>
    <row r="19" spans="1:6" ht="48" customHeight="1" x14ac:dyDescent="0.2">
      <c r="A19" s="37" t="s">
        <v>12</v>
      </c>
      <c r="B19" s="38"/>
      <c r="C19" s="30" t="s">
        <v>65</v>
      </c>
      <c r="D19" s="31"/>
      <c r="E19" s="31"/>
      <c r="F19" s="32"/>
    </row>
    <row r="20" spans="1:6" ht="55" customHeight="1" x14ac:dyDescent="0.2">
      <c r="A20" s="37" t="s">
        <v>13</v>
      </c>
      <c r="B20" s="38"/>
      <c r="C20" s="30" t="s">
        <v>64</v>
      </c>
      <c r="D20" s="31"/>
      <c r="E20" s="31"/>
      <c r="F20" s="32"/>
    </row>
    <row r="21" spans="1:6" ht="55" customHeight="1" x14ac:dyDescent="0.2">
      <c r="A21" s="37" t="s">
        <v>57</v>
      </c>
      <c r="B21" s="38"/>
      <c r="C21" s="30" t="s">
        <v>61</v>
      </c>
      <c r="D21" s="31"/>
      <c r="E21" s="31"/>
      <c r="F21" s="32"/>
    </row>
    <row r="22" spans="1:6" ht="55" customHeight="1" x14ac:dyDescent="0.2">
      <c r="A22" s="37" t="s">
        <v>58</v>
      </c>
      <c r="B22" s="38"/>
      <c r="C22" s="30" t="s">
        <v>61</v>
      </c>
      <c r="D22" s="31"/>
      <c r="E22" s="31"/>
      <c r="F22" s="32"/>
    </row>
    <row r="23" spans="1:6" ht="55" customHeight="1" x14ac:dyDescent="0.2">
      <c r="A23" s="37" t="s">
        <v>59</v>
      </c>
      <c r="B23" s="38"/>
      <c r="C23" s="30" t="s">
        <v>61</v>
      </c>
      <c r="D23" s="31"/>
      <c r="E23" s="31"/>
      <c r="F23" s="32"/>
    </row>
    <row r="24" spans="1:6" ht="18" customHeight="1" x14ac:dyDescent="0.2">
      <c r="A24" s="5"/>
      <c r="B24" s="5"/>
      <c r="C24" s="6"/>
      <c r="D24" s="6"/>
      <c r="E24" s="6"/>
      <c r="F24" s="6"/>
    </row>
    <row r="25" spans="1:6" x14ac:dyDescent="0.2">
      <c r="A25" s="35" t="s">
        <v>14</v>
      </c>
      <c r="B25" s="29"/>
      <c r="C25" s="29"/>
      <c r="D25" s="29"/>
      <c r="E25" s="29"/>
      <c r="F25" s="29"/>
    </row>
    <row r="26" spans="1:6" x14ac:dyDescent="0.2">
      <c r="A26" s="29" t="s">
        <v>15</v>
      </c>
      <c r="B26" s="29"/>
      <c r="C26" s="29"/>
      <c r="D26" s="29"/>
      <c r="E26" s="29"/>
      <c r="F26" s="29"/>
    </row>
    <row r="27" spans="1:6" x14ac:dyDescent="0.2">
      <c r="A27" s="29" t="s">
        <v>16</v>
      </c>
      <c r="B27" s="29"/>
      <c r="C27" s="29"/>
      <c r="D27" s="29"/>
      <c r="E27" s="29"/>
      <c r="F27" s="29"/>
    </row>
    <row r="28" spans="1:6" x14ac:dyDescent="0.2">
      <c r="A28" s="29" t="s">
        <v>17</v>
      </c>
      <c r="B28" s="29"/>
      <c r="C28" s="29"/>
      <c r="D28" s="29"/>
      <c r="E28" s="29"/>
      <c r="F28" s="29"/>
    </row>
    <row r="29" spans="1:6" x14ac:dyDescent="0.2">
      <c r="A29" s="29" t="s">
        <v>18</v>
      </c>
      <c r="B29" s="29"/>
      <c r="C29" s="29"/>
      <c r="D29" s="29"/>
      <c r="E29" s="29"/>
      <c r="F29" s="29"/>
    </row>
    <row r="30" spans="1:6" ht="32" customHeight="1" x14ac:dyDescent="0.2">
      <c r="A30" s="36" t="s">
        <v>19</v>
      </c>
      <c r="B30" s="29"/>
      <c r="C30" s="29"/>
      <c r="D30" s="29"/>
      <c r="E30" s="29"/>
      <c r="F30" s="29"/>
    </row>
    <row r="31" spans="1:6" x14ac:dyDescent="0.2">
      <c r="A31" s="29" t="s">
        <v>20</v>
      </c>
      <c r="B31" s="29"/>
      <c r="C31" s="29"/>
      <c r="D31" s="29"/>
      <c r="E31" s="29"/>
      <c r="F31" s="29"/>
    </row>
    <row r="32" spans="1:6" x14ac:dyDescent="0.2">
      <c r="A32" s="14" t="s">
        <v>21</v>
      </c>
      <c r="D32" s="15"/>
    </row>
    <row r="33" spans="1:7" x14ac:dyDescent="0.2">
      <c r="A33" s="14" t="s">
        <v>22</v>
      </c>
    </row>
    <row r="34" spans="1:7" x14ac:dyDescent="0.2">
      <c r="A34" s="12" t="s">
        <v>23</v>
      </c>
    </row>
    <row r="35" spans="1:7" x14ac:dyDescent="0.2">
      <c r="A35" s="23" t="s">
        <v>24</v>
      </c>
      <c r="B35" s="23" t="s">
        <v>25</v>
      </c>
      <c r="C35" s="23" t="s">
        <v>51</v>
      </c>
      <c r="D35" s="23" t="s">
        <v>26</v>
      </c>
      <c r="E35" s="23" t="s">
        <v>56</v>
      </c>
      <c r="F35" s="16" t="s">
        <v>27</v>
      </c>
    </row>
    <row r="36" spans="1:7" ht="19" x14ac:dyDescent="0.2">
      <c r="A36" s="26">
        <v>1</v>
      </c>
      <c r="B36" s="25" t="s">
        <v>54</v>
      </c>
      <c r="C36" s="21">
        <v>60</v>
      </c>
      <c r="D36" s="21" t="s">
        <v>55</v>
      </c>
      <c r="E36" s="28">
        <v>5750</v>
      </c>
      <c r="F36" s="22">
        <f>IF(ISBLANK(E36),"", PRODUCT(C36,E36))</f>
        <v>345000</v>
      </c>
    </row>
    <row r="37" spans="1:7" x14ac:dyDescent="0.2">
      <c r="E37" s="24" t="s">
        <v>28</v>
      </c>
      <c r="F37" s="16">
        <f>SUM(F36:F36)</f>
        <v>345000</v>
      </c>
      <c r="G37" s="14" t="str">
        <f>IF(F36="","Neužpildytos visos objektų kainos","")</f>
        <v/>
      </c>
    </row>
    <row r="38" spans="1:7" x14ac:dyDescent="0.2">
      <c r="C38" s="16" t="s">
        <v>29</v>
      </c>
      <c r="D38" s="17"/>
      <c r="E38" s="16" t="s">
        <v>30</v>
      </c>
      <c r="F38" s="16" t="str">
        <f>IF(OR(F37="",D38=""),"", ROUND(PRODUCT(D38,F37)/100,2))</f>
        <v/>
      </c>
      <c r="G38" s="14" t="str">
        <f>IF(D38="", "Nurodykite taikomą PVM dydį", "")</f>
        <v>Please indicate the applicable VAT rate.</v>
      </c>
    </row>
    <row r="39" spans="1:7" x14ac:dyDescent="0.2">
      <c r="E39" s="16" t="s">
        <v>31</v>
      </c>
      <c r="F39" s="16">
        <f>IF(ISBLANK(F38), "", ROUND(SUM(F37:F38),2))</f>
        <v>345000</v>
      </c>
    </row>
  </sheetData>
  <mergeCells count="32">
    <mergeCell ref="A23:B23"/>
    <mergeCell ref="C22:F22"/>
    <mergeCell ref="C23:F23"/>
    <mergeCell ref="C12:F12"/>
    <mergeCell ref="A13:B13"/>
    <mergeCell ref="A4:F4"/>
    <mergeCell ref="A18:B18"/>
    <mergeCell ref="C17:F17"/>
    <mergeCell ref="A15:B15"/>
    <mergeCell ref="C14:F14"/>
    <mergeCell ref="A12:B12"/>
    <mergeCell ref="A14:B14"/>
    <mergeCell ref="C13:F13"/>
    <mergeCell ref="C18:F18"/>
    <mergeCell ref="C15:F15"/>
    <mergeCell ref="A17:B17"/>
    <mergeCell ref="A31:F31"/>
    <mergeCell ref="A29:F29"/>
    <mergeCell ref="A28:F28"/>
    <mergeCell ref="C19:F19"/>
    <mergeCell ref="A16:B16"/>
    <mergeCell ref="A25:F25"/>
    <mergeCell ref="A30:F30"/>
    <mergeCell ref="C20:F20"/>
    <mergeCell ref="C16:F16"/>
    <mergeCell ref="A27:F27"/>
    <mergeCell ref="A26:F26"/>
    <mergeCell ref="A20:B20"/>
    <mergeCell ref="A19:B19"/>
    <mergeCell ref="A21:B21"/>
    <mergeCell ref="C21:F21"/>
    <mergeCell ref="A22:B22"/>
  </mergeCells>
  <hyperlinks>
    <hyperlink ref="C18" r:id="rId1" xr:uid="{7A14FF55-6D1C-C046-9894-53CD6AF575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workbookViewId="0">
      <selection activeCell="A29" sqref="A29"/>
    </sheetView>
  </sheetViews>
  <sheetFormatPr baseColWidth="10" defaultColWidth="10.83203125" defaultRowHeight="15" x14ac:dyDescent="0.2"/>
  <cols>
    <col min="1" max="1" width="13.83203125" style="1" customWidth="1"/>
    <col min="2" max="2" width="10.83203125" style="1" customWidth="1"/>
    <col min="3" max="16384" width="10.83203125" style="1"/>
  </cols>
  <sheetData>
    <row r="2" spans="1:11" x14ac:dyDescent="0.2">
      <c r="A2" s="63" t="s">
        <v>32</v>
      </c>
      <c r="B2" s="29"/>
      <c r="C2" s="29"/>
      <c r="D2" s="29"/>
      <c r="E2" s="29"/>
      <c r="F2" s="29"/>
      <c r="G2" s="29"/>
      <c r="H2" s="29"/>
      <c r="I2" s="29"/>
      <c r="J2" s="29"/>
      <c r="K2" s="29"/>
    </row>
    <row r="3" spans="1:11" x14ac:dyDescent="0.2">
      <c r="A3" s="29"/>
      <c r="B3" s="29"/>
      <c r="C3" s="29"/>
      <c r="D3" s="29"/>
      <c r="E3" s="29"/>
      <c r="F3" s="29"/>
      <c r="G3" s="29"/>
      <c r="H3" s="29"/>
      <c r="I3" s="29"/>
      <c r="J3" s="29"/>
      <c r="K3" s="29"/>
    </row>
    <row r="4" spans="1:11" ht="16" customHeight="1" thickBot="1" x14ac:dyDescent="0.25">
      <c r="A4" s="7"/>
      <c r="B4" s="7"/>
      <c r="C4" s="7"/>
      <c r="D4" s="7"/>
      <c r="E4" s="7"/>
      <c r="F4" s="7"/>
      <c r="G4" s="7"/>
      <c r="H4" s="7"/>
      <c r="I4" s="7"/>
      <c r="J4" s="7"/>
    </row>
    <row r="5" spans="1:11" ht="48" customHeight="1" x14ac:dyDescent="0.2">
      <c r="A5" s="59" t="s">
        <v>33</v>
      </c>
      <c r="B5" s="46"/>
      <c r="C5" s="44" t="s">
        <v>34</v>
      </c>
      <c r="D5" s="45"/>
      <c r="E5" s="46"/>
      <c r="F5" s="44" t="s">
        <v>35</v>
      </c>
      <c r="G5" s="45"/>
      <c r="H5" s="46"/>
      <c r="I5" s="44" t="s">
        <v>36</v>
      </c>
      <c r="J5" s="46"/>
      <c r="K5" s="9" t="s">
        <v>37</v>
      </c>
    </row>
    <row r="6" spans="1:11" ht="49" customHeight="1" x14ac:dyDescent="0.2">
      <c r="A6" s="55"/>
      <c r="B6" s="38"/>
      <c r="C6" s="42"/>
      <c r="D6" s="43"/>
      <c r="E6" s="38"/>
      <c r="F6" s="42"/>
      <c r="G6" s="43"/>
      <c r="H6" s="38"/>
      <c r="I6" s="42"/>
      <c r="J6" s="38"/>
      <c r="K6" s="18"/>
    </row>
    <row r="7" spans="1:11" ht="49" customHeight="1" x14ac:dyDescent="0.2">
      <c r="A7" s="55"/>
      <c r="B7" s="38"/>
      <c r="C7" s="42"/>
      <c r="D7" s="43"/>
      <c r="E7" s="38"/>
      <c r="F7" s="42"/>
      <c r="G7" s="43"/>
      <c r="H7" s="38"/>
      <c r="I7" s="42"/>
      <c r="J7" s="38"/>
      <c r="K7" s="18"/>
    </row>
    <row r="8" spans="1:11" ht="49" customHeight="1" x14ac:dyDescent="0.2">
      <c r="A8" s="55"/>
      <c r="B8" s="38"/>
      <c r="C8" s="42"/>
      <c r="D8" s="43"/>
      <c r="E8" s="38"/>
      <c r="F8" s="42"/>
      <c r="G8" s="43"/>
      <c r="H8" s="38"/>
      <c r="I8" s="42"/>
      <c r="J8" s="38"/>
      <c r="K8" s="18"/>
    </row>
    <row r="9" spans="1:11" ht="19" customHeight="1" x14ac:dyDescent="0.2">
      <c r="A9" s="10"/>
      <c r="B9" s="10"/>
      <c r="C9" s="10"/>
      <c r="D9" s="10"/>
      <c r="E9" s="10"/>
      <c r="F9" s="10"/>
      <c r="G9" s="10"/>
      <c r="H9" s="10"/>
      <c r="I9" s="10"/>
      <c r="J9" s="10"/>
      <c r="K9" s="11"/>
    </row>
    <row r="10" spans="1:11" ht="49" customHeight="1" x14ac:dyDescent="0.2">
      <c r="A10" s="56" t="s">
        <v>38</v>
      </c>
      <c r="B10" s="29"/>
      <c r="C10" s="29"/>
      <c r="D10" s="29"/>
      <c r="E10" s="29"/>
      <c r="F10" s="29"/>
      <c r="G10" s="29"/>
      <c r="H10" s="29"/>
      <c r="I10" s="29"/>
      <c r="J10" s="29"/>
      <c r="K10" s="29"/>
    </row>
    <row r="11" spans="1:11" ht="16" customHeight="1" thickBot="1" x14ac:dyDescent="0.25">
      <c r="A11" s="10"/>
      <c r="B11" s="10"/>
      <c r="C11" s="10"/>
      <c r="D11" s="10"/>
      <c r="E11" s="10"/>
      <c r="F11" s="10"/>
      <c r="G11" s="10"/>
      <c r="H11" s="10"/>
      <c r="I11" s="10"/>
      <c r="J11" s="10"/>
      <c r="K11" s="11"/>
    </row>
    <row r="12" spans="1:11" ht="49" customHeight="1" x14ac:dyDescent="0.2">
      <c r="A12" s="59" t="s">
        <v>25</v>
      </c>
      <c r="B12" s="46"/>
      <c r="C12" s="44" t="s">
        <v>34</v>
      </c>
      <c r="D12" s="45"/>
      <c r="E12" s="46"/>
      <c r="F12" s="44" t="s">
        <v>39</v>
      </c>
      <c r="G12" s="45"/>
      <c r="H12" s="46"/>
      <c r="I12" s="49" t="s">
        <v>36</v>
      </c>
      <c r="J12" s="50"/>
      <c r="K12" s="11"/>
    </row>
    <row r="13" spans="1:11" ht="49" customHeight="1" x14ac:dyDescent="0.2">
      <c r="A13" s="55"/>
      <c r="B13" s="38"/>
      <c r="C13" s="42"/>
      <c r="D13" s="43"/>
      <c r="E13" s="38"/>
      <c r="F13" s="42"/>
      <c r="G13" s="43"/>
      <c r="H13" s="38"/>
      <c r="I13" s="57"/>
      <c r="J13" s="52"/>
      <c r="K13" s="11"/>
    </row>
    <row r="14" spans="1:11" ht="49" customHeight="1" x14ac:dyDescent="0.2">
      <c r="A14" s="55"/>
      <c r="B14" s="38"/>
      <c r="C14" s="42"/>
      <c r="D14" s="43"/>
      <c r="E14" s="38"/>
      <c r="F14" s="42"/>
      <c r="G14" s="43"/>
      <c r="H14" s="38"/>
      <c r="I14" s="57"/>
      <c r="J14" s="52"/>
      <c r="K14" s="11"/>
    </row>
    <row r="15" spans="1:11" ht="49" customHeight="1" x14ac:dyDescent="0.2">
      <c r="A15" s="55"/>
      <c r="B15" s="38"/>
      <c r="C15" s="42"/>
      <c r="D15" s="43"/>
      <c r="E15" s="38"/>
      <c r="F15" s="42"/>
      <c r="G15" s="43"/>
      <c r="H15" s="38"/>
      <c r="I15" s="57"/>
      <c r="J15" s="52"/>
      <c r="K15" s="11"/>
    </row>
    <row r="18" spans="1:10" ht="16" customHeight="1" x14ac:dyDescent="0.2">
      <c r="A18" s="60" t="s">
        <v>40</v>
      </c>
      <c r="B18" s="29"/>
      <c r="C18" s="29"/>
      <c r="D18" s="29"/>
      <c r="E18" s="29"/>
      <c r="F18" s="29"/>
      <c r="G18" s="29"/>
      <c r="H18" s="29"/>
      <c r="I18" s="29"/>
      <c r="J18" s="29"/>
    </row>
    <row r="19" spans="1:10" ht="16" customHeight="1" thickBot="1" x14ac:dyDescent="0.25"/>
    <row r="20" spans="1:10" ht="16" customHeight="1" x14ac:dyDescent="0.2">
      <c r="A20" s="8" t="s">
        <v>24</v>
      </c>
      <c r="B20" s="53" t="s">
        <v>41</v>
      </c>
      <c r="C20" s="45"/>
      <c r="D20" s="45"/>
      <c r="E20" s="45"/>
      <c r="F20" s="45"/>
      <c r="G20" s="46"/>
      <c r="H20" s="54" t="s">
        <v>42</v>
      </c>
      <c r="I20" s="45"/>
      <c r="J20" s="50"/>
    </row>
    <row r="21" spans="1:10" ht="48" customHeight="1" x14ac:dyDescent="0.2">
      <c r="A21" s="19" t="s">
        <v>43</v>
      </c>
      <c r="B21" s="62" t="s">
        <v>44</v>
      </c>
      <c r="C21" s="43"/>
      <c r="D21" s="43"/>
      <c r="E21" s="43"/>
      <c r="F21" s="43"/>
      <c r="G21" s="38"/>
      <c r="H21" s="51"/>
      <c r="I21" s="43"/>
      <c r="J21" s="52"/>
    </row>
    <row r="22" spans="1:10" ht="48" customHeight="1" x14ac:dyDescent="0.2">
      <c r="A22" s="19" t="s">
        <v>45</v>
      </c>
      <c r="B22" s="62" t="s">
        <v>46</v>
      </c>
      <c r="C22" s="43"/>
      <c r="D22" s="43"/>
      <c r="E22" s="43"/>
      <c r="F22" s="43"/>
      <c r="G22" s="38"/>
      <c r="H22" s="51"/>
      <c r="I22" s="43"/>
      <c r="J22" s="52"/>
    </row>
    <row r="23" spans="1:10" ht="48" customHeight="1" x14ac:dyDescent="0.2">
      <c r="A23" s="20"/>
      <c r="B23" s="48"/>
      <c r="C23" s="43"/>
      <c r="D23" s="43"/>
      <c r="E23" s="43"/>
      <c r="F23" s="43"/>
      <c r="G23" s="38"/>
      <c r="H23" s="51"/>
      <c r="I23" s="43"/>
      <c r="J23" s="52"/>
    </row>
    <row r="24" spans="1:10" ht="48" customHeight="1" x14ac:dyDescent="0.2">
      <c r="A24" s="20"/>
      <c r="B24" s="48"/>
      <c r="C24" s="43"/>
      <c r="D24" s="43"/>
      <c r="E24" s="43"/>
      <c r="F24" s="43"/>
      <c r="G24" s="38"/>
      <c r="H24" s="51"/>
      <c r="I24" s="43"/>
      <c r="J24" s="52"/>
    </row>
    <row r="25" spans="1:10" ht="48" customHeight="1" x14ac:dyDescent="0.2">
      <c r="A25" s="20"/>
      <c r="B25" s="48"/>
      <c r="C25" s="43"/>
      <c r="D25" s="43"/>
      <c r="E25" s="43"/>
      <c r="F25" s="43"/>
      <c r="G25" s="38"/>
      <c r="H25" s="51"/>
      <c r="I25" s="43"/>
      <c r="J25" s="52"/>
    </row>
    <row r="26" spans="1:10" ht="48" customHeight="1" x14ac:dyDescent="0.2">
      <c r="A26" s="20"/>
      <c r="B26" s="48"/>
      <c r="C26" s="43"/>
      <c r="D26" s="43"/>
      <c r="E26" s="43"/>
      <c r="F26" s="43"/>
      <c r="G26" s="38"/>
      <c r="H26" s="51"/>
      <c r="I26" s="43"/>
      <c r="J26" s="52"/>
    </row>
    <row r="28" spans="1:10" ht="102" customHeight="1" x14ac:dyDescent="0.2">
      <c r="A28" s="61" t="s">
        <v>52</v>
      </c>
      <c r="B28" s="29"/>
      <c r="C28" s="29"/>
      <c r="D28" s="29"/>
      <c r="E28" s="29"/>
      <c r="F28" s="29"/>
      <c r="G28" s="29"/>
      <c r="H28" s="29"/>
      <c r="I28" s="29"/>
      <c r="J28" s="29"/>
    </row>
    <row r="31" spans="1:10" x14ac:dyDescent="0.2">
      <c r="A31" s="58" t="s">
        <v>47</v>
      </c>
      <c r="B31" s="29"/>
      <c r="C31" s="29"/>
      <c r="D31" s="29"/>
      <c r="E31" s="47"/>
      <c r="F31" s="29"/>
      <c r="G31" s="29"/>
      <c r="H31" s="29"/>
      <c r="I31" s="29"/>
      <c r="J31" s="29"/>
    </row>
    <row r="33" spans="1:10" x14ac:dyDescent="0.2">
      <c r="A33" s="58" t="s">
        <v>48</v>
      </c>
      <c r="B33" s="29"/>
      <c r="C33" s="29"/>
      <c r="D33" s="29"/>
      <c r="E33" s="47"/>
      <c r="F33" s="29"/>
      <c r="G33" s="29"/>
      <c r="H33" s="29"/>
      <c r="I33" s="29"/>
      <c r="J33" s="29"/>
    </row>
    <row r="80" spans="1:1" ht="16" x14ac:dyDescent="0.2">
      <c r="A80" t="s">
        <v>49</v>
      </c>
    </row>
  </sheetData>
  <mergeCells count="54">
    <mergeCell ref="A2:K3"/>
    <mergeCell ref="A6:B6"/>
    <mergeCell ref="H22:J22"/>
    <mergeCell ref="C8:E8"/>
    <mergeCell ref="I15:J15"/>
    <mergeCell ref="C12:E12"/>
    <mergeCell ref="I5:J5"/>
    <mergeCell ref="A13:B13"/>
    <mergeCell ref="F12:H12"/>
    <mergeCell ref="C5:E5"/>
    <mergeCell ref="A7:B7"/>
    <mergeCell ref="I6:J6"/>
    <mergeCell ref="A5:B5"/>
    <mergeCell ref="F7:H7"/>
    <mergeCell ref="F14:H14"/>
    <mergeCell ref="C7:E7"/>
    <mergeCell ref="A33:D33"/>
    <mergeCell ref="C15:E15"/>
    <mergeCell ref="A31:D31"/>
    <mergeCell ref="I13:J13"/>
    <mergeCell ref="A12:B12"/>
    <mergeCell ref="H24:J24"/>
    <mergeCell ref="E33:J33"/>
    <mergeCell ref="H23:J23"/>
    <mergeCell ref="A18:J18"/>
    <mergeCell ref="F13:H13"/>
    <mergeCell ref="B26:G26"/>
    <mergeCell ref="H21:J21"/>
    <mergeCell ref="A28:J28"/>
    <mergeCell ref="B22:G22"/>
    <mergeCell ref="B21:G21"/>
    <mergeCell ref="A15:B15"/>
    <mergeCell ref="E31:J31"/>
    <mergeCell ref="C13:E13"/>
    <mergeCell ref="B23:G23"/>
    <mergeCell ref="I12:J12"/>
    <mergeCell ref="I7:J7"/>
    <mergeCell ref="H26:J26"/>
    <mergeCell ref="B25:G25"/>
    <mergeCell ref="B20:G20"/>
    <mergeCell ref="H20:J20"/>
    <mergeCell ref="I8:J8"/>
    <mergeCell ref="A8:B8"/>
    <mergeCell ref="A10:K10"/>
    <mergeCell ref="B24:G24"/>
    <mergeCell ref="I14:J14"/>
    <mergeCell ref="A14:B14"/>
    <mergeCell ref="H25:J25"/>
    <mergeCell ref="F15:H15"/>
    <mergeCell ref="C6:E6"/>
    <mergeCell ref="F6:H6"/>
    <mergeCell ref="F5:H5"/>
    <mergeCell ref="F8:H8"/>
    <mergeCell ref="C14: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 Offer</vt:lpstr>
      <vt:lpstr> Subcontractors and accessories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Muhammad Ameer Hamza Sheikh</cp:lastModifiedBy>
  <dcterms:created xsi:type="dcterms:W3CDTF">2023-04-04T12:16:45Z</dcterms:created>
  <dcterms:modified xsi:type="dcterms:W3CDTF">2025-04-09T10:54:01Z</dcterms:modified>
</cp:coreProperties>
</file>