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artotojas\Desktop\Naujas aplankas\2025 pirkimai\AK įvairios vienkartines\Bonameda sutartis\"/>
    </mc:Choice>
  </mc:AlternateContent>
  <xr:revisionPtr revIDLastSave="0" documentId="8_{97EA8E8A-441D-43DC-8C30-BA8FE3963577}" xr6:coauthVersionLast="47" xr6:coauthVersionMax="47" xr10:uidLastSave="{00000000-0000-0000-0000-000000000000}"/>
  <bookViews>
    <workbookView xWindow="-120" yWindow="-120" windowWidth="29040" windowHeight="15720" xr2:uid="{3C1E1F4E-9634-49ED-AA2E-7300FA603C28}"/>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H9" i="1"/>
  <c r="I8" i="1"/>
  <c r="H8" i="1"/>
  <c r="G8" i="1"/>
  <c r="G9" i="1"/>
</calcChain>
</file>

<file path=xl/sharedStrings.xml><?xml version="1.0" encoding="utf-8"?>
<sst xmlns="http://schemas.openxmlformats.org/spreadsheetml/2006/main" count="24" uniqueCount="23">
  <si>
    <t>2 priedas</t>
  </si>
  <si>
    <t xml:space="preserve">Pirkimo dalies Nr. </t>
  </si>
  <si>
    <t xml:space="preserve">Pavadinimas </t>
  </si>
  <si>
    <t>Techninė specifikacija</t>
  </si>
  <si>
    <t>Maksimalus kiekis 24 mėn</t>
  </si>
  <si>
    <t>Siūlomi prekės parametrai, pavadinimas, katalogo (REF) kodas, gamintojas</t>
  </si>
  <si>
    <t>1 mato vnt kaina be PVM</t>
  </si>
  <si>
    <t>1 mato vnt kaina su PVM</t>
  </si>
  <si>
    <t>Bendra kaina be PVM Eur</t>
  </si>
  <si>
    <t>Bendra kaina su PVM Eur</t>
  </si>
  <si>
    <t>Menisko sisiuvimo sistema</t>
  </si>
  <si>
    <t>Sterilioje pakuotėje;
Susideda iš dviejų „T“ inkarų su 2 storio ultra aukštos molekulinės masės pinto polietileno
pluošto (UHMWPE|) siūlo ir vienkartinio, cilindro formos, įvedimo instrumento;
„T“ inkarų cheminė sudėtis – polimeras „peek optima“ arba PLLA (turi būti galimybė
pasirinkti inkarų cheminę sudėtį);
„U“ formos fiksacija;
Tipas: turi iš anksto paruoštą slystantį mazgą;
Nepalieka implanto sąnarinėje dalyje;
Pravedimo adata tiesi, lenkta arba reversinė (turi būti galimybė pasirinkti reikiamą adatą);</t>
  </si>
  <si>
    <t xml:space="preserve">Siūlinė juosta raiščiams </t>
  </si>
  <si>
    <t xml:space="preserve">2,0 mm pločio juostai galimybė pasirinkti ne mažiau kaip iš 6 spalvinių derinių: balta su mėlyna, balta su juoda, mėlyna su mėlyna, balta su mėlyna ir juoda, mėlyna. Juostos tempimo stipris – ne mažiau kaip 800 N (Straight-Pull 800N), o mazgo nutraukimo jėga – ne mažiau kaip 390 N. 2,5 mm pločio juostai galima pasirinkti iš ne mažiau kaip 3 spalvinių derinių: balta su mėlyna, balta su juoda, mėlyna su mėlyna. Juosta yra sterili, pagaminta iš ultra aukštos molekulinės masės polietileno, nerezorbuojanti. Ilgis – 39" (99 cm) ±1,0 cm. Pakuotėje – ne mažiau kaip 6 vnt. (sterilus įpakavimas).
</t>
  </si>
  <si>
    <t>Ortopediniai siūlai raiščiams – siuvimo priemonė</t>
  </si>
  <si>
    <t xml:space="preserve">Dydis – ø5 (7,0 metric). Galima rinktis iš ne mažiau kaip 5 spalvinių derinių: balta, balta su mėlyna, balta su juoda, balta su žalia, balta su mėlyna ir juoda. Siūlas yra sterilus, pagamintas iš ultra aukštos molekulinės masės polietileno, nerezorbuojantis. Su adatomis CCS. Ilgis – 36" (90 cm). Pakuotėje – ne mažiau kaip 12 vnt. (sterilus įpakavimas).
</t>
  </si>
  <si>
    <t>Dydis – ø2 (5,0 metric). Galima rinktis iš ne mažiau kaip 7 spalvinių derinių: balta su mėlyna, balta su juoda, balta, balta su žalia, mėlyna su mėlyna, balta su mėlyna ir juoda, mėlyna. Siūlas yra sterilus, pagamintas iš ultra aukštos molekulinės masės polietileno, nerezorbuojantis. Su adatomis MO6, MO4, CE, CP-1. Ilgis – 36" (90 cm). Pakuotėje – ne mažiau kaip 12 vnt. (sterilus įpakavimas).</t>
  </si>
  <si>
    <t xml:space="preserve">Šeiverio antgalis -boras </t>
  </si>
  <si>
    <t>1. Antgalis - boras pailga, rievėta, ovalo formos darbine dalimi; 
2. Antgalio darbinę dalį iš vieno šono pridengia apsauginis liežuvėlis (prailgintas šorinės movos išorinis  segmentas);
3. Antgalio - boro darbinis ilgis 70-130 mm;
4. Turi būti galimybė ta pačia vieneto kaina pasirinkti: 
-  3,0±0,1 mm, 4,0±0,1 mm, 5,0±0,1 mm bei 5,5±0,1 mm diametrų antgalius - borus, kiekvienam iš diametrų pasirenkant reikiamą darbinės dalies rievių skaičių (boro „agresyvumą“) – 8, 10 arba 12 rievių;
-  5,0±0,1 mm ir 5,5±0,1 mm diametrų  antgalius - borus su papildomu siurbimo langu, kiekvienam iš diametrų pasirenkant reikiamą darbinės dalies rievių skaičių (boro „agresyvumą“) – 6, 8 arba 12 rievių;
5. Antgaliai – borai turi būti techniškai suderinti su Perkančiosios organizacijos turimais „Arthrex“ artroskopiniais šeiveriais ir šeiverio konsole.</t>
  </si>
  <si>
    <t>Atroskopiniai peiliukai atlaisvinti
alkūnės ir riešo kanalo nervamams</t>
  </si>
  <si>
    <t>Sterilioje pakuotėje. Įvedimo rankena su aktyvavimo
mygtuku ir pasikeliančiais peiliukais. Darbinė dalis su
atžymomis iki 6mm.</t>
  </si>
  <si>
    <t>Sterilioje pakuotėje (kat. 6.2., psl. 3). Įvedimo rankena su aktyvavimo
mygtuku ir pasikeliančiais peiliukais (kat. 6, psl 45, kat. 6.1.). Darbinė dalis su
atžymomis iki 6mm (kat. 6.1.). 
REF kodas: AR-8850
Arthrex, JAV</t>
  </si>
  <si>
    <t>1. Antgalis - boras pailga, rievėta, ovalo formos darbine dalimi (kat. 5, psl. 6); 
2. Antgalio darbinę dalį iš vieno šono pridengia apsauginis liežuvėlis (prailgintas šorinės movos išorinis segmentas) (kat. 5, psl. 6);
3. Antgalio - boro darbinis ilgis 70-130 mm (kat. 5.1.);
4. Yra galimybė ta pačia vieneto kaina pasirinkti: 
-  3,0 mm, 4,0 mm, 5,0 mm bei 5,5 mm diametrų antgalius - borus, kiekvienam iš diametrų pasirenkant reikiamą darbinės dalies rievių skaičių (boro „agresyvumą“) – 8, 10 arba 12 rievių (kat. 5, psl. 6 ir 8);
-  5,0 mm ir 5,5 mm diametrų  antgalius - borus su papildomu siurbimo langu, kiekvienam iš diametrų pasirenkant reikiamą darbinės dalies rievių skaičių (boro „agresyvumą“) – 6, 8 arba 12 rievių (kat. 5, psl. 6);
5. Antgaliai – borai yra techniškai suderinti su Perkančiosios organizacijos turimais„Arthrex“ artroskopiniais šeiveriais ir šeiverio konsole (kat. 5, psl. 2 ir 3). AR-7300RBE;     AR-8400RBE;     AR-8500RBE;     AR-6500RBE;     AR-6500VBE;    AR-7300OBT;     AR-8400OBE;    AR-8500OBE;     AR-8550OBT;      AR-8500FOS;     AR-8500FOE;     AR-8500FOT;     AR-8550FOS;     AR-8550FOE;     AR-8550FOT;     AR-9300OBT;     AR-9350OBT;     AR-9300RBT;     AR-9350RBT.
Arthrex, JAV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</si>
</sst>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_);_(* \(#,##0.00\);_(* &quot;-&quot;??_);_(@_)"/>
  </numFmts>
  <fonts count="7" x14ac:knownFonts="1">
    <font>
      <sz val="11"/>
      <color theme="1"/>
      <name val="Calibri"/>
      <family val="2"/>
      <charset val="186"/>
      <scheme val="minor"/>
    </font>
    <font>
      <sz val="11"/>
      <color theme="1"/>
      <name val="Calibri"/>
      <family val="2"/>
      <charset val="186"/>
      <scheme val="minor"/>
    </font>
    <font>
      <b/>
      <sz val="10"/>
      <color theme="1"/>
      <name val="Times New Roman"/>
      <family val="1"/>
    </font>
    <font>
      <b/>
      <sz val="11"/>
      <color theme="1"/>
      <name val="Times New Roman"/>
      <family val="1"/>
    </font>
    <font>
      <sz val="10"/>
      <color theme="1"/>
      <name val="Times New Roman"/>
      <family val="1"/>
    </font>
    <font>
      <sz val="11"/>
      <color theme="1"/>
      <name val="Times New Roman"/>
      <family val="1"/>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0" fillId="0" borderId="0" xfId="0" applyAlignment="1">
      <alignment horizontal="left"/>
    </xf>
    <xf numFmtId="0" fontId="0" fillId="0" borderId="0" xfId="0" applyAlignment="1">
      <alignment horizontal="center" vertical="center"/>
    </xf>
    <xf numFmtId="0" fontId="3" fillId="0" borderId="1" xfId="0" applyFont="1" applyBorder="1" applyAlignment="1">
      <alignment horizontal="left" vertical="top"/>
    </xf>
    <xf numFmtId="44" fontId="4" fillId="0" borderId="1" xfId="2" applyFont="1" applyFill="1" applyBorder="1" applyAlignment="1">
      <alignment horizontal="center" vertical="top"/>
    </xf>
    <xf numFmtId="0" fontId="3" fillId="0" borderId="0" xfId="0" applyFont="1" applyAlignment="1">
      <alignment horizontal="left" vertical="top"/>
    </xf>
    <xf numFmtId="44" fontId="4" fillId="0" borderId="2" xfId="2" applyFont="1" applyFill="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43" fontId="2" fillId="0" borderId="1" xfId="1" applyFont="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horizontal="center" vertical="top"/>
    </xf>
    <xf numFmtId="0" fontId="6" fillId="0" borderId="0" xfId="0" applyFont="1" applyAlignment="1">
      <alignment horizontal="center"/>
    </xf>
    <xf numFmtId="164" fontId="5" fillId="0" borderId="1" xfId="0" applyNumberFormat="1" applyFont="1" applyBorder="1" applyAlignment="1">
      <alignment vertical="top"/>
    </xf>
  </cellXfs>
  <cellStyles count="3">
    <cellStyle name="Įprastas" xfId="0" builtinId="0"/>
    <cellStyle name="Kablelis" xfId="1" builtinId="3"/>
    <cellStyle name="Vali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ECFCE-9FE0-44D2-8BBE-7F364C51919F}">
  <dimension ref="A2:I9"/>
  <sheetViews>
    <sheetView tabSelected="1" zoomScale="90" zoomScaleNormal="90" workbookViewId="0">
      <selection activeCell="C19" sqref="C19"/>
    </sheetView>
  </sheetViews>
  <sheetFormatPr defaultRowHeight="15" x14ac:dyDescent="0.25"/>
  <cols>
    <col min="1" max="1" width="9.140625" style="1"/>
    <col min="2" max="2" width="22.28515625" customWidth="1"/>
    <col min="3" max="3" width="54" customWidth="1"/>
    <col min="4" max="4" width="11.7109375" customWidth="1"/>
    <col min="5" max="5" width="70.5703125" customWidth="1"/>
    <col min="6" max="6" width="11.85546875" style="2" customWidth="1"/>
    <col min="7" max="7" width="12.28515625" customWidth="1"/>
    <col min="8" max="8" width="14.5703125" customWidth="1"/>
    <col min="9" max="9" width="13.85546875" bestFit="1" customWidth="1"/>
  </cols>
  <sheetData>
    <row r="2" spans="1:9" x14ac:dyDescent="0.25">
      <c r="H2" s="17" t="s">
        <v>0</v>
      </c>
    </row>
    <row r="3" spans="1:9" ht="70.5" customHeight="1" x14ac:dyDescent="0.25">
      <c r="A3" s="7" t="s">
        <v>1</v>
      </c>
      <c r="B3" s="8" t="s">
        <v>2</v>
      </c>
      <c r="C3" s="8" t="s">
        <v>3</v>
      </c>
      <c r="D3" s="8" t="s">
        <v>4</v>
      </c>
      <c r="E3" s="8" t="s">
        <v>5</v>
      </c>
      <c r="F3" s="9" t="s">
        <v>6</v>
      </c>
      <c r="G3" s="9" t="s">
        <v>7</v>
      </c>
      <c r="H3" s="9" t="s">
        <v>8</v>
      </c>
      <c r="I3" s="9" t="s">
        <v>9</v>
      </c>
    </row>
    <row r="4" spans="1:9" ht="165.75" hidden="1" x14ac:dyDescent="0.25">
      <c r="A4" s="3">
        <v>1</v>
      </c>
      <c r="B4" s="10" t="s">
        <v>10</v>
      </c>
      <c r="C4" s="11" t="s">
        <v>11</v>
      </c>
      <c r="D4" s="12">
        <v>300</v>
      </c>
      <c r="E4" s="13"/>
      <c r="F4" s="4"/>
      <c r="G4" s="13"/>
      <c r="H4" s="13"/>
      <c r="I4" s="4"/>
    </row>
    <row r="5" spans="1:9" ht="127.5" hidden="1" x14ac:dyDescent="0.25">
      <c r="A5" s="3">
        <v>2</v>
      </c>
      <c r="B5" s="10" t="s">
        <v>12</v>
      </c>
      <c r="C5" s="11" t="s">
        <v>13</v>
      </c>
      <c r="D5" s="12">
        <v>60</v>
      </c>
      <c r="E5" s="13"/>
      <c r="F5" s="4"/>
      <c r="G5" s="13"/>
      <c r="H5" s="13"/>
      <c r="I5" s="4"/>
    </row>
    <row r="6" spans="1:9" ht="105" hidden="1" x14ac:dyDescent="0.25">
      <c r="A6" s="3">
        <v>3</v>
      </c>
      <c r="B6" s="10" t="s">
        <v>14</v>
      </c>
      <c r="C6" s="14" t="s">
        <v>15</v>
      </c>
      <c r="D6" s="12">
        <v>120</v>
      </c>
      <c r="E6" s="13"/>
      <c r="F6" s="4"/>
      <c r="G6" s="13"/>
      <c r="H6" s="13"/>
      <c r="I6" s="4"/>
    </row>
    <row r="7" spans="1:9" ht="84" hidden="1" customHeight="1" x14ac:dyDescent="0.25">
      <c r="A7" s="3">
        <v>4</v>
      </c>
      <c r="B7" s="10" t="s">
        <v>14</v>
      </c>
      <c r="C7" s="11" t="s">
        <v>16</v>
      </c>
      <c r="D7" s="12">
        <v>120</v>
      </c>
      <c r="E7" s="13"/>
      <c r="F7" s="4"/>
      <c r="G7" s="13"/>
      <c r="H7" s="13"/>
      <c r="I7" s="4"/>
    </row>
    <row r="8" spans="1:9" ht="276" customHeight="1" x14ac:dyDescent="0.25">
      <c r="A8" s="5">
        <v>5</v>
      </c>
      <c r="B8" s="10" t="s">
        <v>17</v>
      </c>
      <c r="C8" s="14" t="s">
        <v>18</v>
      </c>
      <c r="D8" s="16">
        <v>150</v>
      </c>
      <c r="E8" s="15" t="s">
        <v>22</v>
      </c>
      <c r="F8" s="6">
        <v>105</v>
      </c>
      <c r="G8" s="18">
        <f>F8*1.05</f>
        <v>110.25</v>
      </c>
      <c r="H8" s="18">
        <f>F8*D8</f>
        <v>15750</v>
      </c>
      <c r="I8" s="6">
        <f>G8*D8</f>
        <v>16537.5</v>
      </c>
    </row>
    <row r="9" spans="1:9" ht="84" customHeight="1" x14ac:dyDescent="0.25">
      <c r="A9" s="3">
        <v>6</v>
      </c>
      <c r="B9" s="10" t="s">
        <v>19</v>
      </c>
      <c r="C9" s="14" t="s">
        <v>20</v>
      </c>
      <c r="D9" s="12">
        <v>20</v>
      </c>
      <c r="E9" s="14" t="s">
        <v>21</v>
      </c>
      <c r="F9" s="4">
        <v>170</v>
      </c>
      <c r="G9" s="18">
        <f>F9*1.05</f>
        <v>178.5</v>
      </c>
      <c r="H9" s="18">
        <f>F9*D9</f>
        <v>3400</v>
      </c>
      <c r="I9" s="4">
        <f>G9*D9</f>
        <v>3570</v>
      </c>
    </row>
  </sheetData>
  <pageMargins left="0.70866141732283472" right="0.70866141732283472" top="0.74803149606299213" bottom="0.74803149606299213" header="0.31496062992125984" footer="0.31496062992125984"/>
  <pageSetup paperSize="9" scale="7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8B0CA-CB6E-4A11-8BEF-A95C66D3CE39}">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2.xml><?xml version="1.0" encoding="utf-8"?>
<ds:datastoreItem xmlns:ds="http://schemas.openxmlformats.org/officeDocument/2006/customXml" ds:itemID="{8CD9847B-3A3A-457D-B673-E64549CE8D6F}">
  <ds:schemaRefs>
    <ds:schemaRef ds:uri="http://schemas.microsoft.com/sharepoint/v3/contenttype/forms"/>
  </ds:schemaRefs>
</ds:datastoreItem>
</file>

<file path=customXml/itemProps3.xml><?xml version="1.0" encoding="utf-8"?>
<ds:datastoreItem xmlns:ds="http://schemas.openxmlformats.org/officeDocument/2006/customXml" ds:itemID="{5BF093F9-213E-4B87-8DC6-9C449E45D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Darbas</dc:creator>
  <cp:keywords/>
  <dc:description/>
  <cp:lastModifiedBy>Dovilė Černiauskienė</cp:lastModifiedBy>
  <cp:revision/>
  <dcterms:created xsi:type="dcterms:W3CDTF">2025-03-05T08:23:00Z</dcterms:created>
  <dcterms:modified xsi:type="dcterms:W3CDTF">2025-07-09T07:30:42Z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