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tana\Desktop\"/>
    </mc:Choice>
  </mc:AlternateContent>
  <xr:revisionPtr revIDLastSave="0" documentId="8_{52144491-0426-41B3-B230-A9A040D9B9A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ekių_ir_paslaugų_kainų_lentel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 l="1"/>
  <c r="J11" i="1"/>
  <c r="J12" i="1"/>
  <c r="J13" i="1"/>
  <c r="J14" i="1"/>
  <c r="J16" i="1"/>
  <c r="J17" i="1"/>
  <c r="J18" i="1"/>
  <c r="J20" i="1"/>
  <c r="J21" i="1"/>
  <c r="J22" i="1"/>
  <c r="J24" i="1"/>
  <c r="J25" i="1"/>
  <c r="J27" i="1"/>
  <c r="J28" i="1"/>
  <c r="J29" i="1"/>
  <c r="J31" i="1"/>
  <c r="J32" i="1"/>
  <c r="J33" i="1"/>
  <c r="J35" i="1"/>
  <c r="J36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10" i="1"/>
</calcChain>
</file>

<file path=xl/sharedStrings.xml><?xml version="1.0" encoding="utf-8"?>
<sst xmlns="http://schemas.openxmlformats.org/spreadsheetml/2006/main" count="281" uniqueCount="106">
  <si>
    <t>Techninės specifikacijos priedas "Paslaugų ir atsarginių dalių įkainių lentelė"</t>
  </si>
  <si>
    <t>Tipas, markė</t>
  </si>
  <si>
    <t>MTZ, BELARUS 82</t>
  </si>
  <si>
    <t>Puspriekabė UMEGA SPA3,5</t>
  </si>
  <si>
    <t>Greiderio dalys</t>
  </si>
  <si>
    <t>Padargų dalys</t>
  </si>
  <si>
    <t>Savikrovė priekaba Kesla, 10T</t>
  </si>
  <si>
    <t>Bendra kaina EUR be PVM</t>
  </si>
  <si>
    <t>Gamybos metai</t>
  </si>
  <si>
    <t>Technikos skaičius, vnt.</t>
  </si>
  <si>
    <t>Degalai</t>
  </si>
  <si>
    <t>Dyzelinas</t>
  </si>
  <si>
    <t>VIN</t>
  </si>
  <si>
    <t>10T505</t>
  </si>
  <si>
    <t xml:space="preserve"> Galingumas (kW)</t>
  </si>
  <si>
    <t>Eil. Nr.</t>
  </si>
  <si>
    <t>Agregatų, mazgų, dalių, paslaugų pavadinimas</t>
  </si>
  <si>
    <t>Mato vienetas</t>
  </si>
  <si>
    <t xml:space="preserve">Preliminarus kiekis vnt. </t>
  </si>
  <si>
    <t>Detalių kaina EUR/vnt. be PVM</t>
  </si>
  <si>
    <t>1. Variklis (detalizavimas)</t>
  </si>
  <si>
    <t>1.1</t>
  </si>
  <si>
    <t>Oro filtras</t>
  </si>
  <si>
    <t>vnt.</t>
  </si>
  <si>
    <t>X</t>
  </si>
  <si>
    <t>1.2</t>
  </si>
  <si>
    <t>Tepalo filtras</t>
  </si>
  <si>
    <t>1.3</t>
  </si>
  <si>
    <t>Kuro filtras</t>
  </si>
  <si>
    <t>1.4</t>
  </si>
  <si>
    <t>Kuro purkštukas</t>
  </si>
  <si>
    <t>1.6</t>
  </si>
  <si>
    <t>Aušinimo radiatorius</t>
  </si>
  <si>
    <t>2.Pavarų dėžė (detalizavimas)</t>
  </si>
  <si>
    <t>2.1</t>
  </si>
  <si>
    <t>Sankabos kompl.</t>
  </si>
  <si>
    <t>komplektas</t>
  </si>
  <si>
    <t>2.2</t>
  </si>
  <si>
    <t>Išminamas guolis</t>
  </si>
  <si>
    <t>2.3</t>
  </si>
  <si>
    <t>Sankabos smagratis</t>
  </si>
  <si>
    <t>3. Priekinė pakaba (detalizavimas)</t>
  </si>
  <si>
    <t>3.1</t>
  </si>
  <si>
    <t>Guolis priekinio rato</t>
  </si>
  <si>
    <t>Vairo traukė</t>
  </si>
  <si>
    <t>3.3</t>
  </si>
  <si>
    <t>Vairo traukės antgalis</t>
  </si>
  <si>
    <t>4. Galinis tiltas (detalizavimas)</t>
  </si>
  <si>
    <t>4.1</t>
  </si>
  <si>
    <t>Galinio rato stebulė</t>
  </si>
  <si>
    <t>4.2</t>
  </si>
  <si>
    <t>Guolis galinio rato</t>
  </si>
  <si>
    <t>5. Pakabinimo sistemos dalys</t>
  </si>
  <si>
    <t>5.1</t>
  </si>
  <si>
    <t>Centrinė prikabinimo traukė</t>
  </si>
  <si>
    <t>5.2</t>
  </si>
  <si>
    <t>Hidraulinis keltuvo cilindras</t>
  </si>
  <si>
    <t>5.3</t>
  </si>
  <si>
    <t>Traukė (šlaunis)</t>
  </si>
  <si>
    <t>6. Elektros įranga (detalizavimas)</t>
  </si>
  <si>
    <t>6.1</t>
  </si>
  <si>
    <t>Generatorius</t>
  </si>
  <si>
    <t>6.2</t>
  </si>
  <si>
    <t>Starteris</t>
  </si>
  <si>
    <t>6.3</t>
  </si>
  <si>
    <t>Starterio pritraukimo relė</t>
  </si>
  <si>
    <t>7. Stabdžių sistemos (detalizavimas)</t>
  </si>
  <si>
    <t>7.1</t>
  </si>
  <si>
    <t>Stabdžių diskas</t>
  </si>
  <si>
    <t>7.2</t>
  </si>
  <si>
    <t>8. Greiderio dalys</t>
  </si>
  <si>
    <t>8.1</t>
  </si>
  <si>
    <t>Peilis greid. vienpusis 1820x155x16</t>
  </si>
  <si>
    <t>8.2</t>
  </si>
  <si>
    <t>Varžtas peiliui M16x60</t>
  </si>
  <si>
    <t xml:space="preserve">8.3 </t>
  </si>
  <si>
    <t>Žarna R-24-2SN L-2510</t>
  </si>
  <si>
    <t>8.4</t>
  </si>
  <si>
    <t>Žarna R-24-2SN L-0810</t>
  </si>
  <si>
    <t>9. Padargų dalys</t>
  </si>
  <si>
    <t>9.1</t>
  </si>
  <si>
    <t>Noragas plūgui 14D 073002</t>
  </si>
  <si>
    <t>9.2</t>
  </si>
  <si>
    <t>Noragas plūgui 16D 063015</t>
  </si>
  <si>
    <t>9.3</t>
  </si>
  <si>
    <t>Varžtas plūgo noragui M12x50</t>
  </si>
  <si>
    <t>9.4</t>
  </si>
  <si>
    <t>Noragėlis kultivatoriui KPC-402 (RK-7)</t>
  </si>
  <si>
    <t>9.5</t>
  </si>
  <si>
    <t>Noragėlis kultivatoriui S dantis 40x5x190</t>
  </si>
  <si>
    <t>9.6</t>
  </si>
  <si>
    <t>Plaktukas smulkintuvo-šienapjovės 63-RM-800</t>
  </si>
  <si>
    <t>9.7</t>
  </si>
  <si>
    <t>Plaktukas smulkintuvo-šienapjovės MAZZA-02 (63-RM-4)</t>
  </si>
  <si>
    <t>9.8</t>
  </si>
  <si>
    <t>Plaktukas smulkintuvo-šienapjovės 63-RM-77</t>
  </si>
  <si>
    <t xml:space="preserve">               X</t>
  </si>
  <si>
    <t>9.9</t>
  </si>
  <si>
    <t>Plaktukas smulkintuvo-šienapjovės M-37_14</t>
  </si>
  <si>
    <t>9.10</t>
  </si>
  <si>
    <t>Lėkštė diskinėms akėčioms 8216-363-502-003 D460mm (dantyta)</t>
  </si>
  <si>
    <t>9.11</t>
  </si>
  <si>
    <t>Lėkštė diskinėms akėčioms 8216-363-502-003 D460mm (lygi)</t>
  </si>
  <si>
    <t>Pastabos:</t>
  </si>
  <si>
    <t>1. Jei Paslaugos teikėjas įkainių langelyje įrašė skaičių "0", tokia prekė ar paslauga sudarius sutartį yra nemokama nepriklausomai nuo priežasčių, kodėl tiekėjas neužpildė to langelio.</t>
  </si>
  <si>
    <t>2. Dalims ir medžiagoms, kurių nėra sąraše, suteikiant paslaugas, bus taikoma  5 (įrašyti proc.) proc. nuolaida nuo mažmeninės prekių kainos.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</si>
</sst>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27];[Red]\-#,##0.00\ [$€-427]"/>
    <numFmt numFmtId="165" formatCode="[$-427]General"/>
    <numFmt numFmtId="166" formatCode="[$]@"/>
    <numFmt numFmtId="167" formatCode="[$-427]0"/>
    <numFmt numFmtId="168" formatCode="[$-427]0.00"/>
  </numFmts>
  <fonts count="10" x14ac:knownFonts="1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EFDA"/>
        <bgColor rgb="FFE2F0D9"/>
      </patternFill>
    </fill>
    <fill>
      <patternFill patternType="solid">
        <fgColor rgb="FFE2F0D9"/>
        <bgColor rgb="FFE2EFDA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1" fillId="0" borderId="0" applyBorder="0" applyProtection="0">
      <alignment horizontal="center"/>
    </xf>
    <xf numFmtId="0" fontId="2" fillId="0" borderId="0" applyBorder="0" applyProtection="0"/>
    <xf numFmtId="164" fontId="2" fillId="0" borderId="0" applyBorder="0" applyProtection="0"/>
    <xf numFmtId="165" fontId="3" fillId="0" borderId="0" applyBorder="0" applyProtection="0"/>
  </cellStyleXfs>
  <cellXfs count="43">
    <xf numFmtId="0" fontId="0" fillId="0" borderId="0" xfId="0"/>
    <xf numFmtId="165" fontId="5" fillId="2" borderId="2" xfId="5" applyFont="1" applyFill="1" applyBorder="1" applyAlignment="1" applyProtection="1">
      <alignment horizontal="center" vertical="center" wrapText="1"/>
    </xf>
    <xf numFmtId="165" fontId="3" fillId="0" borderId="0" xfId="5" applyBorder="1" applyProtection="1"/>
    <xf numFmtId="165" fontId="3" fillId="2" borderId="0" xfId="5" applyFill="1" applyBorder="1" applyProtection="1"/>
    <xf numFmtId="165" fontId="0" fillId="0" borderId="0" xfId="5" applyFont="1" applyBorder="1" applyProtection="1"/>
    <xf numFmtId="165" fontId="4" fillId="0" borderId="1" xfId="5" applyFont="1" applyBorder="1" applyAlignment="1" applyProtection="1">
      <alignment vertical="center" wrapText="1"/>
    </xf>
    <xf numFmtId="165" fontId="6" fillId="0" borderId="2" xfId="5" applyFont="1" applyBorder="1" applyAlignment="1" applyProtection="1">
      <alignment horizontal="center" vertical="center" wrapText="1"/>
    </xf>
    <xf numFmtId="165" fontId="7" fillId="2" borderId="0" xfId="5" applyFont="1" applyFill="1" applyBorder="1" applyAlignment="1" applyProtection="1">
      <alignment vertical="center" wrapText="1"/>
    </xf>
    <xf numFmtId="165" fontId="5" fillId="2" borderId="2" xfId="5" applyFont="1" applyFill="1" applyBorder="1" applyAlignment="1" applyProtection="1">
      <alignment horizontal="center"/>
    </xf>
    <xf numFmtId="165" fontId="6" fillId="2" borderId="2" xfId="5" applyFont="1" applyFill="1" applyBorder="1" applyAlignment="1" applyProtection="1">
      <alignment horizontal="center"/>
    </xf>
    <xf numFmtId="165" fontId="7" fillId="2" borderId="0" xfId="5" applyFont="1" applyFill="1" applyBorder="1" applyProtection="1"/>
    <xf numFmtId="0" fontId="0" fillId="2" borderId="2" xfId="0" applyFill="1" applyBorder="1"/>
    <xf numFmtId="166" fontId="6" fillId="2" borderId="2" xfId="5" applyNumberFormat="1" applyFont="1" applyFill="1" applyBorder="1" applyAlignment="1" applyProtection="1">
      <alignment horizontal="center"/>
    </xf>
    <xf numFmtId="165" fontId="4" fillId="2" borderId="2" xfId="5" applyFont="1" applyFill="1" applyBorder="1" applyAlignment="1" applyProtection="1">
      <alignment horizontal="center" vertical="center" wrapText="1"/>
    </xf>
    <xf numFmtId="0" fontId="0" fillId="2" borderId="0" xfId="0" applyFill="1"/>
    <xf numFmtId="165" fontId="5" fillId="2" borderId="2" xfId="5" applyFont="1" applyFill="1" applyBorder="1" applyAlignment="1" applyProtection="1">
      <alignment horizontal="center" vertical="center"/>
    </xf>
    <xf numFmtId="165" fontId="5" fillId="2" borderId="2" xfId="5" applyFont="1" applyFill="1" applyBorder="1" applyAlignment="1" applyProtection="1">
      <alignment vertical="center"/>
    </xf>
    <xf numFmtId="165" fontId="3" fillId="2" borderId="2" xfId="5" applyFill="1" applyBorder="1" applyProtection="1"/>
    <xf numFmtId="165" fontId="5" fillId="3" borderId="2" xfId="5" applyFont="1" applyFill="1" applyBorder="1" applyAlignment="1" applyProtection="1">
      <alignment vertical="center"/>
    </xf>
    <xf numFmtId="165" fontId="4" fillId="2" borderId="2" xfId="5" applyFont="1" applyFill="1" applyBorder="1" applyAlignment="1" applyProtection="1">
      <alignment horizontal="center" vertical="center"/>
    </xf>
    <xf numFmtId="165" fontId="4" fillId="2" borderId="2" xfId="5" applyFont="1" applyFill="1" applyBorder="1" applyAlignment="1" applyProtection="1">
      <alignment vertical="center"/>
    </xf>
    <xf numFmtId="165" fontId="4" fillId="2" borderId="2" xfId="5" applyFont="1" applyFill="1" applyBorder="1" applyAlignment="1" applyProtection="1">
      <alignment horizontal="center"/>
    </xf>
    <xf numFmtId="167" fontId="4" fillId="2" borderId="2" xfId="5" applyNumberFormat="1" applyFont="1" applyFill="1" applyBorder="1" applyAlignment="1" applyProtection="1">
      <alignment horizontal="center"/>
    </xf>
    <xf numFmtId="168" fontId="8" fillId="0" borderId="2" xfId="5" applyNumberFormat="1" applyFont="1" applyBorder="1" applyAlignment="1" applyProtection="1">
      <alignment horizontal="center"/>
    </xf>
    <xf numFmtId="166" fontId="8" fillId="0" borderId="2" xfId="5" applyNumberFormat="1" applyFont="1" applyBorder="1" applyAlignment="1" applyProtection="1">
      <alignment horizontal="center"/>
    </xf>
    <xf numFmtId="168" fontId="5" fillId="3" borderId="2" xfId="5" applyNumberFormat="1" applyFont="1" applyFill="1" applyBorder="1" applyAlignment="1" applyProtection="1">
      <alignment horizontal="center"/>
    </xf>
    <xf numFmtId="168" fontId="8" fillId="0" borderId="3" xfId="5" applyNumberFormat="1" applyFont="1" applyBorder="1" applyAlignment="1" applyProtection="1">
      <alignment horizontal="center"/>
    </xf>
    <xf numFmtId="167" fontId="5" fillId="2" borderId="2" xfId="5" applyNumberFormat="1" applyFont="1" applyFill="1" applyBorder="1" applyAlignment="1" applyProtection="1">
      <alignment vertical="center"/>
    </xf>
    <xf numFmtId="165" fontId="9" fillId="0" borderId="2" xfId="5" applyFont="1" applyBorder="1" applyAlignment="1" applyProtection="1">
      <alignment vertical="center"/>
    </xf>
    <xf numFmtId="165" fontId="4" fillId="2" borderId="2" xfId="5" applyFont="1" applyFill="1" applyBorder="1" applyAlignment="1" applyProtection="1">
      <alignment horizontal="left" vertical="center"/>
    </xf>
    <xf numFmtId="165" fontId="4" fillId="2" borderId="2" xfId="5" applyFont="1" applyFill="1" applyBorder="1" applyAlignment="1" applyProtection="1">
      <alignment horizontal="center" vertical="top"/>
    </xf>
    <xf numFmtId="165" fontId="5" fillId="2" borderId="5" xfId="5" applyFont="1" applyFill="1" applyBorder="1" applyAlignment="1" applyProtection="1">
      <alignment horizontal="center" vertical="center"/>
    </xf>
    <xf numFmtId="165" fontId="0" fillId="2" borderId="2" xfId="5" applyFont="1" applyFill="1" applyBorder="1" applyAlignment="1" applyProtection="1">
      <alignment horizontal="left" vertical="center"/>
    </xf>
    <xf numFmtId="165" fontId="4" fillId="2" borderId="2" xfId="5" applyFont="1" applyFill="1" applyBorder="1" applyAlignment="1" applyProtection="1">
      <alignment vertical="center" wrapText="1"/>
    </xf>
    <xf numFmtId="167" fontId="4" fillId="2" borderId="2" xfId="5" applyNumberFormat="1" applyFont="1" applyFill="1" applyBorder="1" applyAlignment="1" applyProtection="1">
      <alignment horizontal="center" vertical="center"/>
    </xf>
    <xf numFmtId="168" fontId="8" fillId="0" borderId="2" xfId="5" applyNumberFormat="1" applyFont="1" applyBorder="1" applyAlignment="1" applyProtection="1">
      <alignment horizontal="center" vertical="center" wrapText="1"/>
    </xf>
    <xf numFmtId="168" fontId="8" fillId="0" borderId="2" xfId="5" applyNumberFormat="1" applyFont="1" applyBorder="1" applyAlignment="1" applyProtection="1">
      <alignment horizontal="center" vertical="center"/>
    </xf>
    <xf numFmtId="168" fontId="5" fillId="4" borderId="6" xfId="5" applyNumberFormat="1" applyFont="1" applyFill="1" applyBorder="1" applyAlignment="1" applyProtection="1">
      <alignment horizontal="center"/>
    </xf>
    <xf numFmtId="0" fontId="0" fillId="0" borderId="0" xfId="0"/>
    <xf numFmtId="165" fontId="6" fillId="2" borderId="2" xfId="5" applyFont="1" applyFill="1" applyBorder="1" applyAlignment="1" applyProtection="1">
      <alignment horizontal="left" vertical="center"/>
    </xf>
    <xf numFmtId="165" fontId="6" fillId="2" borderId="4" xfId="5" applyFont="1" applyFill="1" applyBorder="1" applyAlignment="1" applyProtection="1">
      <alignment horizontal="left" vertical="center"/>
    </xf>
    <xf numFmtId="165" fontId="5" fillId="2" borderId="2" xfId="5" applyFont="1" applyFill="1" applyBorder="1" applyAlignment="1" applyProtection="1">
      <alignment horizontal="center" vertical="center" wrapText="1"/>
    </xf>
    <xf numFmtId="165" fontId="5" fillId="3" borderId="2" xfId="5" applyFont="1" applyFill="1" applyBorder="1" applyAlignment="1" applyProtection="1">
      <alignment horizontal="center" vertical="center" wrapText="1"/>
    </xf>
  </cellXfs>
  <cellStyles count="6">
    <cellStyle name="Excel Built-in Normal" xfId="5" xr:uid="{00000000-0005-0000-0000-00000A000000}"/>
    <cellStyle name="Heading 1 1" xfId="1" xr:uid="{00000000-0005-0000-0000-000006000000}"/>
    <cellStyle name="Heading 3" xfId="2" xr:uid="{00000000-0005-0000-0000-000007000000}"/>
    <cellStyle name="Įprastas" xfId="0" builtinId="0"/>
    <cellStyle name="Result 4" xfId="3" xr:uid="{00000000-0005-0000-0000-000008000000}"/>
    <cellStyle name="Rezultatas 2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2EF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1"/>
  <sheetViews>
    <sheetView tabSelected="1" topLeftCell="A34" zoomScaleNormal="100" workbookViewId="0">
      <selection activeCell="B53" sqref="B53"/>
    </sheetView>
  </sheetViews>
  <sheetFormatPr defaultColWidth="8.25" defaultRowHeight="15" x14ac:dyDescent="0.25"/>
  <cols>
    <col min="1" max="1" width="4" style="2" customWidth="1"/>
    <col min="2" max="2" width="28.375" style="2" customWidth="1"/>
    <col min="3" max="3" width="10.875" style="2" customWidth="1"/>
    <col min="4" max="4" width="9.25" style="2" customWidth="1"/>
    <col min="5" max="5" width="11" style="2" customWidth="1"/>
    <col min="6" max="6" width="16.625" style="2" customWidth="1"/>
    <col min="7" max="7" width="11.875" style="3" customWidth="1"/>
    <col min="8" max="8" width="11.375" style="2" customWidth="1"/>
    <col min="9" max="9" width="18.75" style="2" customWidth="1"/>
    <col min="10" max="10" width="10.375" style="2" customWidth="1"/>
    <col min="11" max="997" width="8.25" style="2"/>
    <col min="998" max="998" width="9" customWidth="1"/>
    <col min="999" max="1009" width="8.5" customWidth="1"/>
    <col min="1010" max="1024" width="10.5" customWidth="1"/>
  </cols>
  <sheetData>
    <row r="1" spans="1:1024" ht="16.5" customHeight="1" x14ac:dyDescent="0.25">
      <c r="A1" s="4"/>
      <c r="B1" s="4" t="s">
        <v>0</v>
      </c>
      <c r="C1" s="4"/>
      <c r="D1" s="4"/>
      <c r="E1" s="5"/>
      <c r="J1" s="4"/>
    </row>
    <row r="2" spans="1:1024" s="7" customFormat="1" ht="41.25" customHeight="1" x14ac:dyDescent="0.2">
      <c r="A2" s="41" t="s">
        <v>1</v>
      </c>
      <c r="B2" s="41"/>
      <c r="C2" s="41"/>
      <c r="D2" s="1"/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42" t="s">
        <v>7</v>
      </c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0" customFormat="1" ht="15" customHeight="1" x14ac:dyDescent="0.25">
      <c r="A3" s="41" t="s">
        <v>8</v>
      </c>
      <c r="B3" s="41"/>
      <c r="C3" s="41"/>
      <c r="D3" s="1"/>
      <c r="E3" s="8">
        <v>1995</v>
      </c>
      <c r="F3" s="8">
        <v>2012</v>
      </c>
      <c r="G3" s="8"/>
      <c r="H3" s="9"/>
      <c r="I3" s="9">
        <v>2013</v>
      </c>
      <c r="J3" s="42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10" customFormat="1" ht="15" customHeight="1" x14ac:dyDescent="0.25">
      <c r="A4" s="41" t="s">
        <v>9</v>
      </c>
      <c r="B4" s="41"/>
      <c r="C4" s="41"/>
      <c r="D4" s="1"/>
      <c r="E4" s="8">
        <v>1</v>
      </c>
      <c r="F4" s="8">
        <v>1</v>
      </c>
      <c r="G4" s="8"/>
      <c r="H4" s="9"/>
      <c r="I4" s="9">
        <v>1</v>
      </c>
      <c r="J4" s="42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10" customFormat="1" ht="15" customHeight="1" x14ac:dyDescent="0.25">
      <c r="A5" s="41" t="s">
        <v>10</v>
      </c>
      <c r="B5" s="41"/>
      <c r="C5" s="41"/>
      <c r="D5" s="1"/>
      <c r="E5" s="9" t="s">
        <v>11</v>
      </c>
      <c r="F5" s="9"/>
      <c r="G5" s="9"/>
      <c r="H5" s="11"/>
      <c r="I5" s="11"/>
      <c r="J5" s="42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10" customFormat="1" ht="15" customHeight="1" x14ac:dyDescent="0.25">
      <c r="A6" s="41" t="s">
        <v>12</v>
      </c>
      <c r="B6" s="41"/>
      <c r="C6" s="41"/>
      <c r="D6" s="1"/>
      <c r="E6" s="9">
        <v>158006</v>
      </c>
      <c r="F6" s="9">
        <v>2559</v>
      </c>
      <c r="G6" s="9"/>
      <c r="H6" s="12"/>
      <c r="I6" s="12" t="s">
        <v>13</v>
      </c>
      <c r="J6" s="42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10" customFormat="1" ht="15" customHeight="1" x14ac:dyDescent="0.25">
      <c r="A7" s="41" t="s">
        <v>14</v>
      </c>
      <c r="B7" s="41"/>
      <c r="C7" s="41"/>
      <c r="D7" s="1"/>
      <c r="E7" s="8">
        <v>58.8</v>
      </c>
      <c r="F7" s="8"/>
      <c r="G7" s="8"/>
      <c r="H7" s="11"/>
      <c r="I7" s="11"/>
      <c r="J7" s="42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3" customFormat="1" ht="38.25" x14ac:dyDescent="0.25">
      <c r="A8" s="13" t="s">
        <v>15</v>
      </c>
      <c r="B8" s="13" t="s">
        <v>16</v>
      </c>
      <c r="C8" s="13" t="s">
        <v>17</v>
      </c>
      <c r="D8" s="13" t="s">
        <v>18</v>
      </c>
      <c r="E8" s="13" t="s">
        <v>19</v>
      </c>
      <c r="F8" s="13" t="s">
        <v>19</v>
      </c>
      <c r="G8" s="13" t="s">
        <v>19</v>
      </c>
      <c r="H8" s="13" t="s">
        <v>19</v>
      </c>
      <c r="I8" s="13" t="s">
        <v>19</v>
      </c>
      <c r="J8" s="42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" customFormat="1" x14ac:dyDescent="0.25">
      <c r="A9" s="39" t="s">
        <v>20</v>
      </c>
      <c r="B9" s="39"/>
      <c r="C9" s="15"/>
      <c r="D9" s="16"/>
      <c r="E9" s="16"/>
      <c r="F9" s="16"/>
      <c r="G9" s="17"/>
      <c r="H9" s="16"/>
      <c r="I9" s="16"/>
      <c r="J9" s="18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" customFormat="1" ht="15" customHeight="1" x14ac:dyDescent="0.25">
      <c r="A10" s="19" t="s">
        <v>21</v>
      </c>
      <c r="B10" s="20" t="s">
        <v>22</v>
      </c>
      <c r="C10" s="21" t="s">
        <v>23</v>
      </c>
      <c r="D10" s="22">
        <v>1</v>
      </c>
      <c r="E10" s="23">
        <v>6.61</v>
      </c>
      <c r="F10" s="23" t="s">
        <v>24</v>
      </c>
      <c r="G10" s="23" t="s">
        <v>24</v>
      </c>
      <c r="H10" s="24" t="s">
        <v>24</v>
      </c>
      <c r="I10" s="24" t="s">
        <v>24</v>
      </c>
      <c r="J10" s="25">
        <f>SUM(E10:I10)</f>
        <v>6.61</v>
      </c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3" customFormat="1" x14ac:dyDescent="0.25">
      <c r="A11" s="19" t="s">
        <v>25</v>
      </c>
      <c r="B11" s="20" t="s">
        <v>26</v>
      </c>
      <c r="C11" s="21" t="s">
        <v>23</v>
      </c>
      <c r="D11" s="22">
        <v>1</v>
      </c>
      <c r="E11" s="23">
        <v>4.96</v>
      </c>
      <c r="F11" s="23" t="s">
        <v>24</v>
      </c>
      <c r="G11" s="23" t="s">
        <v>24</v>
      </c>
      <c r="H11" s="23" t="s">
        <v>24</v>
      </c>
      <c r="I11" s="23" t="s">
        <v>24</v>
      </c>
      <c r="J11" s="25">
        <f t="shared" ref="J11:J53" si="0">SUM(E11:I11)</f>
        <v>4.96</v>
      </c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3" customFormat="1" x14ac:dyDescent="0.25">
      <c r="A12" s="19" t="s">
        <v>27</v>
      </c>
      <c r="B12" s="20" t="s">
        <v>28</v>
      </c>
      <c r="C12" s="21" t="s">
        <v>23</v>
      </c>
      <c r="D12" s="22">
        <v>1</v>
      </c>
      <c r="E12" s="23">
        <v>6.61</v>
      </c>
      <c r="F12" s="23" t="s">
        <v>24</v>
      </c>
      <c r="G12" s="23" t="s">
        <v>24</v>
      </c>
      <c r="H12" s="23" t="s">
        <v>24</v>
      </c>
      <c r="I12" s="23" t="s">
        <v>24</v>
      </c>
      <c r="J12" s="25">
        <f t="shared" si="0"/>
        <v>6.61</v>
      </c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s="3" customFormat="1" x14ac:dyDescent="0.25">
      <c r="A13" s="19" t="s">
        <v>29</v>
      </c>
      <c r="B13" s="20" t="s">
        <v>30</v>
      </c>
      <c r="C13" s="21" t="s">
        <v>23</v>
      </c>
      <c r="D13" s="22">
        <v>1</v>
      </c>
      <c r="E13" s="23">
        <v>32.229999999999997</v>
      </c>
      <c r="F13" s="23" t="s">
        <v>24</v>
      </c>
      <c r="G13" s="23" t="s">
        <v>24</v>
      </c>
      <c r="H13" s="26" t="s">
        <v>24</v>
      </c>
      <c r="I13" s="26" t="s">
        <v>24</v>
      </c>
      <c r="J13" s="25">
        <f t="shared" si="0"/>
        <v>32.229999999999997</v>
      </c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3" customFormat="1" x14ac:dyDescent="0.25">
      <c r="A14" s="19" t="s">
        <v>31</v>
      </c>
      <c r="B14" s="20" t="s">
        <v>32</v>
      </c>
      <c r="C14" s="21" t="s">
        <v>23</v>
      </c>
      <c r="D14" s="22">
        <v>1</v>
      </c>
      <c r="E14" s="23">
        <v>123.97</v>
      </c>
      <c r="F14" s="23" t="s">
        <v>24</v>
      </c>
      <c r="G14" s="23" t="s">
        <v>24</v>
      </c>
      <c r="H14" s="23" t="s">
        <v>24</v>
      </c>
      <c r="I14" s="23" t="s">
        <v>24</v>
      </c>
      <c r="J14" s="25">
        <f t="shared" si="0"/>
        <v>123.97</v>
      </c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3" customFormat="1" x14ac:dyDescent="0.25">
      <c r="A15" s="39" t="s">
        <v>33</v>
      </c>
      <c r="B15" s="39"/>
      <c r="C15" s="15"/>
      <c r="D15" s="27"/>
      <c r="E15" s="28"/>
      <c r="F15" s="28"/>
      <c r="G15" s="28"/>
      <c r="H15" s="23"/>
      <c r="I15" s="23"/>
      <c r="J15" s="25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3" customFormat="1" x14ac:dyDescent="0.25">
      <c r="A16" s="19" t="s">
        <v>34</v>
      </c>
      <c r="B16" s="20" t="s">
        <v>35</v>
      </c>
      <c r="C16" s="21" t="s">
        <v>36</v>
      </c>
      <c r="D16" s="22">
        <v>1</v>
      </c>
      <c r="E16" s="23">
        <v>157.02000000000001</v>
      </c>
      <c r="F16" s="23" t="s">
        <v>24</v>
      </c>
      <c r="G16" s="23" t="s">
        <v>24</v>
      </c>
      <c r="H16" s="23" t="s">
        <v>24</v>
      </c>
      <c r="I16" s="23" t="s">
        <v>24</v>
      </c>
      <c r="J16" s="25">
        <f t="shared" si="0"/>
        <v>157.02000000000001</v>
      </c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s="3" customFormat="1" x14ac:dyDescent="0.25">
      <c r="A17" s="19" t="s">
        <v>37</v>
      </c>
      <c r="B17" s="20" t="s">
        <v>38</v>
      </c>
      <c r="C17" s="21" t="s">
        <v>23</v>
      </c>
      <c r="D17" s="22">
        <v>1</v>
      </c>
      <c r="E17" s="23">
        <v>11.49</v>
      </c>
      <c r="F17" s="23" t="s">
        <v>24</v>
      </c>
      <c r="G17" s="23" t="s">
        <v>24</v>
      </c>
      <c r="H17" s="23" t="s">
        <v>24</v>
      </c>
      <c r="I17" s="23" t="s">
        <v>24</v>
      </c>
      <c r="J17" s="25">
        <f t="shared" si="0"/>
        <v>11.49</v>
      </c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3" customFormat="1" x14ac:dyDescent="0.25">
      <c r="A18" s="19" t="s">
        <v>39</v>
      </c>
      <c r="B18" s="20" t="s">
        <v>40</v>
      </c>
      <c r="C18" s="21" t="s">
        <v>23</v>
      </c>
      <c r="D18" s="22">
        <v>1</v>
      </c>
      <c r="E18" s="23">
        <v>87.6</v>
      </c>
      <c r="F18" s="23" t="s">
        <v>24</v>
      </c>
      <c r="G18" s="23" t="s">
        <v>24</v>
      </c>
      <c r="H18" s="23" t="s">
        <v>24</v>
      </c>
      <c r="I18" s="23" t="s">
        <v>24</v>
      </c>
      <c r="J18" s="25">
        <f t="shared" si="0"/>
        <v>87.6</v>
      </c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s="3" customFormat="1" x14ac:dyDescent="0.25">
      <c r="A19" s="39" t="s">
        <v>41</v>
      </c>
      <c r="B19" s="39"/>
      <c r="C19" s="15"/>
      <c r="D19" s="27"/>
      <c r="E19" s="28"/>
      <c r="F19" s="28"/>
      <c r="G19" s="28"/>
      <c r="H19" s="23"/>
      <c r="I19" s="23"/>
      <c r="J19" s="25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s="3" customFormat="1" x14ac:dyDescent="0.25">
      <c r="A20" s="19" t="s">
        <v>42</v>
      </c>
      <c r="B20" s="20" t="s">
        <v>43</v>
      </c>
      <c r="C20" s="21" t="s">
        <v>23</v>
      </c>
      <c r="D20" s="22">
        <v>1</v>
      </c>
      <c r="E20" s="23">
        <v>8.68</v>
      </c>
      <c r="F20" s="23" t="s">
        <v>24</v>
      </c>
      <c r="G20" s="23" t="s">
        <v>24</v>
      </c>
      <c r="H20" s="23" t="s">
        <v>24</v>
      </c>
      <c r="I20" s="23" t="s">
        <v>24</v>
      </c>
      <c r="J20" s="25">
        <f t="shared" si="0"/>
        <v>8.68</v>
      </c>
      <c r="ALJ20" s="14"/>
      <c r="ALK20" s="14"/>
      <c r="ALL20" s="14"/>
      <c r="ALM20" s="14"/>
      <c r="ALN20" s="14"/>
      <c r="ALO20" s="14"/>
      <c r="ALP20" s="14"/>
      <c r="ALQ20" s="14"/>
      <c r="ALR20" s="14"/>
      <c r="ALS20" s="14"/>
      <c r="ALT20" s="14"/>
      <c r="ALU20" s="14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s="3" customFormat="1" x14ac:dyDescent="0.25">
      <c r="A21" s="19">
        <v>3.2</v>
      </c>
      <c r="B21" s="20" t="s">
        <v>44</v>
      </c>
      <c r="C21" s="21" t="s">
        <v>23</v>
      </c>
      <c r="D21" s="22">
        <v>1</v>
      </c>
      <c r="E21" s="23">
        <v>24.79</v>
      </c>
      <c r="F21" s="23" t="s">
        <v>24</v>
      </c>
      <c r="G21" s="23" t="s">
        <v>24</v>
      </c>
      <c r="H21" s="23" t="s">
        <v>24</v>
      </c>
      <c r="I21" s="23" t="s">
        <v>24</v>
      </c>
      <c r="J21" s="25">
        <f t="shared" si="0"/>
        <v>24.79</v>
      </c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s="3" customFormat="1" x14ac:dyDescent="0.25">
      <c r="A22" s="19" t="s">
        <v>45</v>
      </c>
      <c r="B22" s="20" t="s">
        <v>46</v>
      </c>
      <c r="C22" s="21" t="s">
        <v>23</v>
      </c>
      <c r="D22" s="22">
        <v>1</v>
      </c>
      <c r="E22" s="23">
        <v>7.85</v>
      </c>
      <c r="F22" s="23" t="s">
        <v>24</v>
      </c>
      <c r="G22" s="23" t="s">
        <v>24</v>
      </c>
      <c r="H22" s="23" t="s">
        <v>24</v>
      </c>
      <c r="I22" s="23" t="s">
        <v>24</v>
      </c>
      <c r="J22" s="25">
        <f t="shared" si="0"/>
        <v>7.85</v>
      </c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s="3" customFormat="1" x14ac:dyDescent="0.25">
      <c r="A23" s="39" t="s">
        <v>47</v>
      </c>
      <c r="B23" s="39"/>
      <c r="C23" s="15"/>
      <c r="D23" s="27"/>
      <c r="E23" s="28"/>
      <c r="F23" s="28"/>
      <c r="G23" s="28"/>
      <c r="H23" s="23"/>
      <c r="I23" s="23"/>
      <c r="J23" s="25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3" customFormat="1" x14ac:dyDescent="0.25">
      <c r="A24" s="19" t="s">
        <v>48</v>
      </c>
      <c r="B24" s="20" t="s">
        <v>49</v>
      </c>
      <c r="C24" s="21" t="s">
        <v>23</v>
      </c>
      <c r="D24" s="22">
        <v>1</v>
      </c>
      <c r="E24" s="23">
        <v>107.44</v>
      </c>
      <c r="F24" s="23">
        <v>123.97</v>
      </c>
      <c r="G24" s="23" t="s">
        <v>24</v>
      </c>
      <c r="H24" s="23" t="s">
        <v>24</v>
      </c>
      <c r="I24" s="23">
        <v>289.26</v>
      </c>
      <c r="J24" s="25">
        <f t="shared" si="0"/>
        <v>520.66999999999996</v>
      </c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3" customFormat="1" x14ac:dyDescent="0.25">
      <c r="A25" s="19" t="s">
        <v>50</v>
      </c>
      <c r="B25" s="20" t="s">
        <v>51</v>
      </c>
      <c r="C25" s="21" t="s">
        <v>23</v>
      </c>
      <c r="D25" s="22">
        <v>1</v>
      </c>
      <c r="E25" s="23">
        <v>15.7</v>
      </c>
      <c r="F25" s="23">
        <v>9.09</v>
      </c>
      <c r="G25" s="23" t="s">
        <v>24</v>
      </c>
      <c r="H25" s="23" t="s">
        <v>24</v>
      </c>
      <c r="I25" s="23">
        <v>16.53</v>
      </c>
      <c r="J25" s="25">
        <f t="shared" si="0"/>
        <v>41.32</v>
      </c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s="3" customFormat="1" x14ac:dyDescent="0.25">
      <c r="A26" s="39" t="s">
        <v>52</v>
      </c>
      <c r="B26" s="39"/>
      <c r="C26" s="21"/>
      <c r="D26" s="22"/>
      <c r="E26" s="23"/>
      <c r="F26" s="23"/>
      <c r="G26" s="23"/>
      <c r="H26" s="23"/>
      <c r="I26" s="23"/>
      <c r="J26" s="25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s="3" customFormat="1" x14ac:dyDescent="0.25">
      <c r="A27" s="19" t="s">
        <v>53</v>
      </c>
      <c r="B27" s="20" t="s">
        <v>54</v>
      </c>
      <c r="C27" s="21" t="s">
        <v>23</v>
      </c>
      <c r="D27" s="22">
        <v>1</v>
      </c>
      <c r="E27" s="23">
        <v>39.67</v>
      </c>
      <c r="F27" s="23" t="s">
        <v>24</v>
      </c>
      <c r="G27" s="23" t="s">
        <v>24</v>
      </c>
      <c r="H27" s="23" t="s">
        <v>24</v>
      </c>
      <c r="I27" s="23" t="s">
        <v>24</v>
      </c>
      <c r="J27" s="25">
        <f t="shared" si="0"/>
        <v>39.67</v>
      </c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3" customFormat="1" x14ac:dyDescent="0.25">
      <c r="A28" s="19" t="s">
        <v>55</v>
      </c>
      <c r="B28" s="20" t="s">
        <v>56</v>
      </c>
      <c r="C28" s="21" t="s">
        <v>23</v>
      </c>
      <c r="D28" s="22">
        <v>1</v>
      </c>
      <c r="E28" s="23">
        <v>82.64</v>
      </c>
      <c r="F28" s="23" t="s">
        <v>24</v>
      </c>
      <c r="G28" s="23" t="s">
        <v>24</v>
      </c>
      <c r="H28" s="23" t="s">
        <v>24</v>
      </c>
      <c r="I28" s="23" t="s">
        <v>24</v>
      </c>
      <c r="J28" s="25">
        <f t="shared" si="0"/>
        <v>82.64</v>
      </c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s="3" customFormat="1" x14ac:dyDescent="0.25">
      <c r="A29" s="19" t="s">
        <v>57</v>
      </c>
      <c r="B29" s="20" t="s">
        <v>58</v>
      </c>
      <c r="C29" s="21" t="s">
        <v>23</v>
      </c>
      <c r="D29" s="22">
        <v>1</v>
      </c>
      <c r="E29" s="23">
        <v>70.25</v>
      </c>
      <c r="F29" s="23" t="s">
        <v>24</v>
      </c>
      <c r="G29" s="23" t="s">
        <v>24</v>
      </c>
      <c r="H29" s="23" t="s">
        <v>24</v>
      </c>
      <c r="I29" s="23" t="s">
        <v>24</v>
      </c>
      <c r="J29" s="25">
        <f t="shared" si="0"/>
        <v>70.25</v>
      </c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s="3" customFormat="1" x14ac:dyDescent="0.25">
      <c r="A30" s="39" t="s">
        <v>59</v>
      </c>
      <c r="B30" s="39"/>
      <c r="C30" s="15"/>
      <c r="D30" s="27"/>
      <c r="E30" s="28"/>
      <c r="F30" s="28"/>
      <c r="G30" s="28"/>
      <c r="H30" s="23"/>
      <c r="I30" s="23"/>
      <c r="J30" s="25"/>
      <c r="ALJ30" s="14"/>
      <c r="ALK30" s="14"/>
      <c r="ALL30" s="14"/>
      <c r="ALM30" s="14"/>
      <c r="ALN30" s="14"/>
      <c r="ALO30" s="14"/>
      <c r="ALP30" s="14"/>
      <c r="ALQ30" s="14"/>
      <c r="ALR30" s="14"/>
      <c r="ALS30" s="14"/>
      <c r="ALT30" s="14"/>
      <c r="ALU30" s="14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3" customFormat="1" x14ac:dyDescent="0.25">
      <c r="A31" s="19" t="s">
        <v>60</v>
      </c>
      <c r="B31" s="29" t="s">
        <v>61</v>
      </c>
      <c r="C31" s="30" t="s">
        <v>23</v>
      </c>
      <c r="D31" s="22">
        <v>1</v>
      </c>
      <c r="E31" s="23">
        <v>70.25</v>
      </c>
      <c r="F31" s="23" t="s">
        <v>24</v>
      </c>
      <c r="G31" s="23" t="s">
        <v>24</v>
      </c>
      <c r="H31" s="23" t="s">
        <v>24</v>
      </c>
      <c r="I31" s="23" t="s">
        <v>24</v>
      </c>
      <c r="J31" s="25">
        <f t="shared" si="0"/>
        <v>70.25</v>
      </c>
      <c r="ALJ31" s="14"/>
      <c r="ALK31" s="14"/>
      <c r="ALL31" s="14"/>
      <c r="ALM31" s="14"/>
      <c r="ALN31" s="14"/>
      <c r="ALO31" s="14"/>
      <c r="ALP31" s="14"/>
      <c r="ALQ31" s="14"/>
      <c r="ALR31" s="14"/>
      <c r="ALS31" s="14"/>
      <c r="ALT31" s="14"/>
      <c r="ALU31" s="14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s="3" customFormat="1" x14ac:dyDescent="0.25">
      <c r="A32" s="19" t="s">
        <v>62</v>
      </c>
      <c r="B32" s="29" t="s">
        <v>63</v>
      </c>
      <c r="C32" s="30" t="s">
        <v>23</v>
      </c>
      <c r="D32" s="22">
        <v>1</v>
      </c>
      <c r="E32" s="23">
        <v>111.57</v>
      </c>
      <c r="F32" s="23" t="s">
        <v>24</v>
      </c>
      <c r="G32" s="23" t="s">
        <v>24</v>
      </c>
      <c r="H32" s="23" t="s">
        <v>24</v>
      </c>
      <c r="I32" s="23" t="s">
        <v>24</v>
      </c>
      <c r="J32" s="25">
        <f t="shared" si="0"/>
        <v>111.57</v>
      </c>
      <c r="ALJ32" s="14"/>
      <c r="ALK32" s="14"/>
      <c r="ALL32" s="14"/>
      <c r="ALM32" s="14"/>
      <c r="ALN32" s="14"/>
      <c r="ALO32" s="14"/>
      <c r="ALP32" s="14"/>
      <c r="ALQ32" s="14"/>
      <c r="ALR32" s="14"/>
      <c r="ALS32" s="14"/>
      <c r="ALT32" s="14"/>
      <c r="ALU32" s="14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s="3" customFormat="1" x14ac:dyDescent="0.25">
      <c r="A33" s="19" t="s">
        <v>64</v>
      </c>
      <c r="B33" s="29" t="s">
        <v>65</v>
      </c>
      <c r="C33" s="30" t="s">
        <v>23</v>
      </c>
      <c r="D33" s="22">
        <v>1</v>
      </c>
      <c r="E33" s="23">
        <v>15.7</v>
      </c>
      <c r="F33" s="23" t="s">
        <v>24</v>
      </c>
      <c r="G33" s="23" t="s">
        <v>24</v>
      </c>
      <c r="H33" s="23" t="s">
        <v>24</v>
      </c>
      <c r="I33" s="23" t="s">
        <v>24</v>
      </c>
      <c r="J33" s="25">
        <f t="shared" si="0"/>
        <v>15.7</v>
      </c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s="3" customFormat="1" x14ac:dyDescent="0.25">
      <c r="A34" s="40" t="s">
        <v>66</v>
      </c>
      <c r="B34" s="40"/>
      <c r="C34" s="31"/>
      <c r="D34" s="27"/>
      <c r="E34" s="28"/>
      <c r="F34" s="28"/>
      <c r="G34" s="28"/>
      <c r="H34" s="23"/>
      <c r="I34" s="23"/>
      <c r="J34" s="25"/>
      <c r="ALJ34" s="14"/>
      <c r="ALK34" s="14"/>
      <c r="ALL34" s="14"/>
      <c r="ALM34" s="14"/>
      <c r="ALN34" s="14"/>
      <c r="ALO34" s="14"/>
      <c r="ALP34" s="14"/>
      <c r="ALQ34" s="14"/>
      <c r="ALR34" s="14"/>
      <c r="ALS34" s="14"/>
      <c r="ALT34" s="14"/>
      <c r="ALU34" s="1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s="3" customFormat="1" x14ac:dyDescent="0.25">
      <c r="A35" s="19" t="s">
        <v>67</v>
      </c>
      <c r="B35" s="20" t="s">
        <v>68</v>
      </c>
      <c r="C35" s="21" t="s">
        <v>23</v>
      </c>
      <c r="D35" s="22">
        <v>1</v>
      </c>
      <c r="E35" s="23">
        <v>6.61</v>
      </c>
      <c r="F35" s="23" t="s">
        <v>24</v>
      </c>
      <c r="G35" s="23" t="s">
        <v>24</v>
      </c>
      <c r="H35" s="23" t="s">
        <v>24</v>
      </c>
      <c r="I35" s="23" t="s">
        <v>24</v>
      </c>
      <c r="J35" s="25">
        <f t="shared" si="0"/>
        <v>6.61</v>
      </c>
      <c r="ALJ35" s="14"/>
      <c r="ALK35" s="14"/>
      <c r="ALL35" s="14"/>
      <c r="ALM35" s="14"/>
      <c r="ALN35" s="14"/>
      <c r="ALO35" s="14"/>
      <c r="ALP35" s="14"/>
      <c r="ALQ35" s="14"/>
      <c r="ALR35" s="14"/>
      <c r="ALS35" s="14"/>
      <c r="ALT35" s="14"/>
      <c r="ALU35" s="14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s="3" customFormat="1" x14ac:dyDescent="0.25">
      <c r="A36" s="19" t="s">
        <v>69</v>
      </c>
      <c r="B36" s="20"/>
      <c r="C36" s="21"/>
      <c r="D36" s="22"/>
      <c r="E36" s="23"/>
      <c r="F36" s="23" t="s">
        <v>24</v>
      </c>
      <c r="G36" s="23" t="s">
        <v>24</v>
      </c>
      <c r="H36" s="23" t="s">
        <v>24</v>
      </c>
      <c r="I36" s="23" t="s">
        <v>24</v>
      </c>
      <c r="J36" s="25">
        <f t="shared" si="0"/>
        <v>0</v>
      </c>
      <c r="ALJ36" s="14"/>
      <c r="ALK36" s="14"/>
      <c r="ALL36" s="14"/>
      <c r="ALM36" s="14"/>
      <c r="ALN36" s="14"/>
      <c r="ALO36" s="14"/>
      <c r="ALP36" s="14"/>
      <c r="ALQ36" s="14"/>
      <c r="ALR36" s="14"/>
      <c r="ALS36" s="14"/>
      <c r="ALT36" s="14"/>
      <c r="ALU36" s="14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s="3" customFormat="1" x14ac:dyDescent="0.25">
      <c r="A37" s="39" t="s">
        <v>70</v>
      </c>
      <c r="B37" s="39"/>
      <c r="C37" s="21"/>
      <c r="D37" s="22"/>
      <c r="E37" s="23"/>
      <c r="F37" s="23"/>
      <c r="G37" s="23"/>
      <c r="H37" s="23"/>
      <c r="I37" s="23"/>
      <c r="J37" s="25"/>
      <c r="ALJ37" s="14"/>
      <c r="ALK37" s="14"/>
      <c r="ALL37" s="14"/>
      <c r="ALM37" s="14"/>
      <c r="ALN37" s="14"/>
      <c r="ALO37" s="14"/>
      <c r="ALP37" s="14"/>
      <c r="ALQ37" s="14"/>
      <c r="ALR37" s="14"/>
      <c r="ALS37" s="14"/>
      <c r="ALT37" s="14"/>
      <c r="ALU37" s="14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s="3" customFormat="1" x14ac:dyDescent="0.25">
      <c r="A38" s="32" t="s">
        <v>71</v>
      </c>
      <c r="B38" s="32" t="s">
        <v>72</v>
      </c>
      <c r="C38" s="21" t="s">
        <v>23</v>
      </c>
      <c r="D38" s="22">
        <v>1</v>
      </c>
      <c r="E38" s="23" t="s">
        <v>24</v>
      </c>
      <c r="F38" s="23" t="s">
        <v>24</v>
      </c>
      <c r="G38" s="23">
        <v>63.64</v>
      </c>
      <c r="H38" s="23" t="s">
        <v>24</v>
      </c>
      <c r="I38" s="23" t="s">
        <v>24</v>
      </c>
      <c r="J38" s="25">
        <f t="shared" si="0"/>
        <v>63.64</v>
      </c>
      <c r="ALJ38" s="14"/>
      <c r="ALK38" s="14"/>
      <c r="ALL38" s="14"/>
      <c r="ALM38" s="14"/>
      <c r="ALN38" s="14"/>
      <c r="ALO38" s="14"/>
      <c r="ALP38" s="14"/>
      <c r="ALQ38" s="14"/>
      <c r="ALR38" s="14"/>
      <c r="ALS38" s="14"/>
      <c r="ALT38" s="14"/>
      <c r="ALU38" s="14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s="3" customFormat="1" x14ac:dyDescent="0.25">
      <c r="A39" s="32" t="s">
        <v>73</v>
      </c>
      <c r="B39" s="32" t="s">
        <v>74</v>
      </c>
      <c r="C39" s="21" t="s">
        <v>23</v>
      </c>
      <c r="D39" s="22">
        <v>1</v>
      </c>
      <c r="E39" s="23" t="s">
        <v>24</v>
      </c>
      <c r="F39" s="23" t="s">
        <v>24</v>
      </c>
      <c r="G39" s="23">
        <v>1.65</v>
      </c>
      <c r="H39" s="23" t="s">
        <v>24</v>
      </c>
      <c r="I39" s="23" t="s">
        <v>24</v>
      </c>
      <c r="J39" s="25">
        <f t="shared" si="0"/>
        <v>1.65</v>
      </c>
      <c r="ALJ39" s="14"/>
      <c r="ALK39" s="14"/>
      <c r="ALL39" s="14"/>
      <c r="ALM39" s="14"/>
      <c r="ALN39" s="14"/>
      <c r="ALO39" s="14"/>
      <c r="ALP39" s="14"/>
      <c r="ALQ39" s="14"/>
      <c r="ALR39" s="14"/>
      <c r="ALS39" s="14"/>
      <c r="ALT39" s="14"/>
      <c r="ALU39" s="14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s="3" customFormat="1" x14ac:dyDescent="0.25">
      <c r="A40" s="32" t="s">
        <v>75</v>
      </c>
      <c r="B40" s="32" t="s">
        <v>76</v>
      </c>
      <c r="C40" s="21" t="s">
        <v>23</v>
      </c>
      <c r="D40" s="22">
        <v>1</v>
      </c>
      <c r="E40" s="23" t="s">
        <v>24</v>
      </c>
      <c r="F40" s="23" t="s">
        <v>24</v>
      </c>
      <c r="G40" s="23">
        <v>16.52</v>
      </c>
      <c r="H40" s="23" t="s">
        <v>24</v>
      </c>
      <c r="I40" s="23" t="s">
        <v>24</v>
      </c>
      <c r="J40" s="25">
        <f t="shared" si="0"/>
        <v>16.52</v>
      </c>
      <c r="ALJ40" s="14"/>
      <c r="ALK40" s="14"/>
      <c r="ALL40" s="14"/>
      <c r="ALM40" s="14"/>
      <c r="ALN40" s="14"/>
      <c r="ALO40" s="14"/>
      <c r="ALP40" s="14"/>
      <c r="ALQ40" s="14"/>
      <c r="ALR40" s="14"/>
      <c r="ALS40" s="14"/>
      <c r="ALT40" s="14"/>
      <c r="ALU40" s="14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s="3" customFormat="1" x14ac:dyDescent="0.25">
      <c r="A41" s="32" t="s">
        <v>77</v>
      </c>
      <c r="B41" s="32" t="s">
        <v>78</v>
      </c>
      <c r="C41" s="21" t="s">
        <v>23</v>
      </c>
      <c r="D41" s="22">
        <v>1</v>
      </c>
      <c r="E41" s="23" t="s">
        <v>24</v>
      </c>
      <c r="F41" s="23" t="s">
        <v>24</v>
      </c>
      <c r="G41" s="23">
        <v>7.44</v>
      </c>
      <c r="H41" s="23" t="s">
        <v>24</v>
      </c>
      <c r="I41" s="23" t="s">
        <v>24</v>
      </c>
      <c r="J41" s="25">
        <f t="shared" si="0"/>
        <v>7.44</v>
      </c>
      <c r="ALJ41" s="14"/>
      <c r="ALK41" s="14"/>
      <c r="ALL41" s="14"/>
      <c r="ALM41" s="14"/>
      <c r="ALN41" s="14"/>
      <c r="ALO41" s="14"/>
      <c r="ALP41" s="14"/>
      <c r="ALQ41" s="14"/>
      <c r="ALR41" s="14"/>
      <c r="ALS41" s="14"/>
      <c r="ALT41" s="14"/>
      <c r="ALU41" s="14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s="3" customFormat="1" x14ac:dyDescent="0.25">
      <c r="A42" s="39" t="s">
        <v>79</v>
      </c>
      <c r="B42" s="39"/>
      <c r="C42" s="15"/>
      <c r="D42" s="27"/>
      <c r="E42" s="28"/>
      <c r="F42" s="28"/>
      <c r="G42" s="28"/>
      <c r="H42" s="23"/>
      <c r="I42" s="23"/>
      <c r="J42" s="25"/>
      <c r="ALJ42" s="14"/>
      <c r="ALK42" s="14"/>
      <c r="ALL42" s="14"/>
      <c r="ALM42" s="14"/>
      <c r="ALN42" s="14"/>
      <c r="ALO42" s="14"/>
      <c r="ALP42" s="14"/>
      <c r="ALQ42" s="14"/>
      <c r="ALR42" s="14"/>
      <c r="ALS42" s="14"/>
      <c r="ALT42" s="14"/>
      <c r="ALU42" s="14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s="3" customFormat="1" x14ac:dyDescent="0.25">
      <c r="A43" s="19" t="s">
        <v>80</v>
      </c>
      <c r="B43" s="33" t="s">
        <v>81</v>
      </c>
      <c r="C43" s="19" t="s">
        <v>23</v>
      </c>
      <c r="D43" s="34">
        <v>1</v>
      </c>
      <c r="E43" s="35" t="s">
        <v>24</v>
      </c>
      <c r="F43" s="35" t="s">
        <v>24</v>
      </c>
      <c r="G43" s="35" t="s">
        <v>24</v>
      </c>
      <c r="H43" s="36">
        <v>28.09</v>
      </c>
      <c r="I43" s="36" t="s">
        <v>24</v>
      </c>
      <c r="J43" s="25">
        <f t="shared" si="0"/>
        <v>28.09</v>
      </c>
      <c r="ALJ43" s="14"/>
      <c r="ALK43" s="14"/>
      <c r="ALL43" s="14"/>
      <c r="ALM43" s="14"/>
      <c r="ALN43" s="14"/>
      <c r="ALO43" s="14"/>
      <c r="ALP43" s="14"/>
      <c r="ALQ43" s="14"/>
      <c r="ALR43" s="14"/>
      <c r="ALS43" s="14"/>
      <c r="ALT43" s="14"/>
      <c r="ALU43" s="14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s="3" customFormat="1" x14ac:dyDescent="0.25">
      <c r="A44" s="19" t="s">
        <v>82</v>
      </c>
      <c r="B44" s="33" t="s">
        <v>83</v>
      </c>
      <c r="C44" s="19" t="s">
        <v>23</v>
      </c>
      <c r="D44" s="34">
        <v>1</v>
      </c>
      <c r="E44" s="35" t="s">
        <v>24</v>
      </c>
      <c r="F44" s="35" t="s">
        <v>24</v>
      </c>
      <c r="G44" s="35" t="s">
        <v>24</v>
      </c>
      <c r="H44" s="36">
        <v>28.93</v>
      </c>
      <c r="I44" s="36" t="s">
        <v>24</v>
      </c>
      <c r="J44" s="25">
        <f t="shared" si="0"/>
        <v>28.93</v>
      </c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s="3" customFormat="1" x14ac:dyDescent="0.25">
      <c r="A45" s="19" t="s">
        <v>84</v>
      </c>
      <c r="B45" s="33" t="s">
        <v>85</v>
      </c>
      <c r="C45" s="19" t="s">
        <v>23</v>
      </c>
      <c r="D45" s="34">
        <v>1</v>
      </c>
      <c r="E45" s="35" t="s">
        <v>24</v>
      </c>
      <c r="F45" s="35" t="s">
        <v>24</v>
      </c>
      <c r="G45" s="35" t="s">
        <v>24</v>
      </c>
      <c r="H45" s="36">
        <v>1.07</v>
      </c>
      <c r="I45" s="36" t="s">
        <v>24</v>
      </c>
      <c r="J45" s="25">
        <f t="shared" si="0"/>
        <v>1.07</v>
      </c>
      <c r="ALJ45" s="14"/>
      <c r="ALK45" s="14"/>
      <c r="ALL45" s="14"/>
      <c r="ALM45" s="14"/>
      <c r="ALN45" s="14"/>
      <c r="ALO45" s="14"/>
      <c r="ALP45" s="14"/>
      <c r="ALQ45" s="14"/>
      <c r="ALR45" s="14"/>
      <c r="ALS45" s="14"/>
      <c r="ALT45" s="14"/>
      <c r="ALU45" s="14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s="3" customFormat="1" ht="23.45" customHeight="1" x14ac:dyDescent="0.25">
      <c r="A46" s="19" t="s">
        <v>86</v>
      </c>
      <c r="B46" s="33" t="s">
        <v>87</v>
      </c>
      <c r="C46" s="19" t="s">
        <v>23</v>
      </c>
      <c r="D46" s="34">
        <v>1</v>
      </c>
      <c r="E46" s="35" t="s">
        <v>24</v>
      </c>
      <c r="F46" s="35" t="s">
        <v>24</v>
      </c>
      <c r="G46" s="35" t="s">
        <v>24</v>
      </c>
      <c r="H46" s="36">
        <v>1.98</v>
      </c>
      <c r="I46" s="36" t="s">
        <v>24</v>
      </c>
      <c r="J46" s="25">
        <f t="shared" si="0"/>
        <v>1.98</v>
      </c>
      <c r="ALJ46" s="14"/>
      <c r="ALK46" s="14"/>
      <c r="ALL46" s="14"/>
      <c r="ALM46" s="14"/>
      <c r="ALN46" s="14"/>
      <c r="ALO46" s="14"/>
      <c r="ALP46" s="14"/>
      <c r="ALQ46" s="14"/>
      <c r="ALR46" s="14"/>
      <c r="ALS46" s="14"/>
      <c r="ALT46" s="14"/>
      <c r="ALU46" s="14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s="3" customFormat="1" ht="26.45" customHeight="1" x14ac:dyDescent="0.25">
      <c r="A47" s="19" t="s">
        <v>88</v>
      </c>
      <c r="B47" s="33" t="s">
        <v>89</v>
      </c>
      <c r="C47" s="19" t="s">
        <v>23</v>
      </c>
      <c r="D47" s="34">
        <v>1</v>
      </c>
      <c r="E47" s="35" t="s">
        <v>24</v>
      </c>
      <c r="F47" s="35" t="s">
        <v>24</v>
      </c>
      <c r="G47" s="35" t="s">
        <v>24</v>
      </c>
      <c r="H47" s="36">
        <v>0.91</v>
      </c>
      <c r="I47" s="36" t="s">
        <v>24</v>
      </c>
      <c r="J47" s="25">
        <f t="shared" si="0"/>
        <v>0.91</v>
      </c>
      <c r="ALJ47" s="14"/>
      <c r="ALK47" s="14"/>
      <c r="ALL47" s="14"/>
      <c r="ALM47" s="14"/>
      <c r="ALN47" s="14"/>
      <c r="ALO47" s="14"/>
      <c r="ALP47" s="14"/>
      <c r="ALQ47" s="14"/>
      <c r="ALR47" s="14"/>
      <c r="ALS47" s="14"/>
      <c r="ALT47" s="14"/>
      <c r="ALU47" s="14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s="3" customFormat="1" ht="25.5" x14ac:dyDescent="0.25">
      <c r="A48" s="19" t="s">
        <v>90</v>
      </c>
      <c r="B48" s="33" t="s">
        <v>91</v>
      </c>
      <c r="C48" s="19" t="s">
        <v>23</v>
      </c>
      <c r="D48" s="34">
        <v>1</v>
      </c>
      <c r="E48" s="35" t="s">
        <v>24</v>
      </c>
      <c r="F48" s="35" t="s">
        <v>24</v>
      </c>
      <c r="G48" s="35" t="s">
        <v>24</v>
      </c>
      <c r="H48" s="36">
        <v>27.27</v>
      </c>
      <c r="I48" s="36" t="s">
        <v>24</v>
      </c>
      <c r="J48" s="25">
        <f t="shared" si="0"/>
        <v>27.27</v>
      </c>
      <c r="ALJ48" s="14"/>
      <c r="ALK48" s="14"/>
      <c r="ALL48" s="14"/>
      <c r="ALM48" s="14"/>
      <c r="ALN48" s="14"/>
      <c r="ALO48" s="14"/>
      <c r="ALP48" s="14"/>
      <c r="ALQ48" s="14"/>
      <c r="ALR48" s="14"/>
      <c r="ALS48" s="14"/>
      <c r="ALT48" s="14"/>
      <c r="ALU48" s="14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s="3" customFormat="1" ht="25.5" x14ac:dyDescent="0.25">
      <c r="A49" s="19" t="s">
        <v>92</v>
      </c>
      <c r="B49" s="33" t="s">
        <v>93</v>
      </c>
      <c r="C49" s="19" t="s">
        <v>23</v>
      </c>
      <c r="D49" s="34">
        <v>1</v>
      </c>
      <c r="E49" s="35" t="s">
        <v>24</v>
      </c>
      <c r="F49" s="35" t="s">
        <v>24</v>
      </c>
      <c r="G49" s="35" t="s">
        <v>24</v>
      </c>
      <c r="H49" s="36">
        <v>9.17</v>
      </c>
      <c r="I49" s="36" t="s">
        <v>24</v>
      </c>
      <c r="J49" s="25">
        <f t="shared" si="0"/>
        <v>9.17</v>
      </c>
      <c r="ALJ49" s="14"/>
      <c r="ALK49" s="14"/>
      <c r="ALL49" s="14"/>
      <c r="ALM49" s="14"/>
      <c r="ALN49" s="14"/>
      <c r="ALO49" s="14"/>
      <c r="ALP49" s="14"/>
      <c r="ALQ49" s="14"/>
      <c r="ALR49" s="14"/>
      <c r="ALS49" s="14"/>
      <c r="ALT49" s="14"/>
      <c r="ALU49" s="14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3" customFormat="1" ht="25.5" x14ac:dyDescent="0.25">
      <c r="A50" s="19" t="s">
        <v>94</v>
      </c>
      <c r="B50" s="33" t="s">
        <v>95</v>
      </c>
      <c r="C50" s="19" t="s">
        <v>23</v>
      </c>
      <c r="D50" s="34">
        <v>1</v>
      </c>
      <c r="E50" t="s">
        <v>96</v>
      </c>
      <c r="F50" s="35" t="s">
        <v>24</v>
      </c>
      <c r="G50" s="35" t="s">
        <v>24</v>
      </c>
      <c r="H50" s="36">
        <v>12.23</v>
      </c>
      <c r="I50" s="36" t="s">
        <v>24</v>
      </c>
      <c r="J50" s="25">
        <f t="shared" si="0"/>
        <v>12.23</v>
      </c>
      <c r="ALJ50" s="14"/>
      <c r="ALK50" s="14"/>
      <c r="ALL50" s="14"/>
      <c r="ALM50" s="14"/>
      <c r="ALN50" s="14"/>
      <c r="ALO50" s="14"/>
      <c r="ALP50" s="14"/>
      <c r="ALQ50" s="14"/>
      <c r="ALR50" s="14"/>
      <c r="ALS50" s="14"/>
      <c r="ALT50" s="14"/>
      <c r="ALU50" s="14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s="3" customFormat="1" ht="25.5" x14ac:dyDescent="0.25">
      <c r="A51" s="19" t="s">
        <v>97</v>
      </c>
      <c r="B51" s="33" t="s">
        <v>98</v>
      </c>
      <c r="C51" s="19" t="s">
        <v>23</v>
      </c>
      <c r="D51" s="34">
        <v>1</v>
      </c>
      <c r="E51" s="35" t="s">
        <v>24</v>
      </c>
      <c r="F51" s="35" t="s">
        <v>24</v>
      </c>
      <c r="G51" s="35" t="s">
        <v>24</v>
      </c>
      <c r="H51" s="36">
        <v>5.79</v>
      </c>
      <c r="I51" s="36" t="s">
        <v>24</v>
      </c>
      <c r="J51" s="25">
        <f t="shared" si="0"/>
        <v>5.79</v>
      </c>
      <c r="ALJ51" s="14"/>
      <c r="ALK51" s="14"/>
      <c r="ALL51" s="14"/>
      <c r="ALM51" s="14"/>
      <c r="ALN51" s="14"/>
      <c r="ALO51" s="14"/>
      <c r="ALP51" s="14"/>
      <c r="ALQ51" s="14"/>
      <c r="ALR51" s="14"/>
      <c r="ALS51" s="14"/>
      <c r="ALT51" s="14"/>
      <c r="ALU51" s="14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s="3" customFormat="1" ht="25.5" x14ac:dyDescent="0.25">
      <c r="A52" s="19" t="s">
        <v>99</v>
      </c>
      <c r="B52" s="33" t="s">
        <v>100</v>
      </c>
      <c r="C52" s="19" t="s">
        <v>23</v>
      </c>
      <c r="D52" s="34">
        <v>1</v>
      </c>
      <c r="E52" s="35" t="s">
        <v>24</v>
      </c>
      <c r="F52" s="35" t="s">
        <v>24</v>
      </c>
      <c r="G52" s="35" t="s">
        <v>24</v>
      </c>
      <c r="H52" s="36">
        <v>10.74</v>
      </c>
      <c r="I52" s="36" t="s">
        <v>24</v>
      </c>
      <c r="J52" s="25">
        <f t="shared" si="0"/>
        <v>10.74</v>
      </c>
      <c r="ALJ52" s="14"/>
      <c r="ALK52" s="14"/>
      <c r="ALL52" s="14"/>
      <c r="ALM52" s="14"/>
      <c r="ALN52" s="14"/>
      <c r="ALO52" s="14"/>
      <c r="ALP52" s="14"/>
      <c r="ALQ52" s="14"/>
      <c r="ALR52" s="14"/>
      <c r="ALS52" s="14"/>
      <c r="ALT52" s="14"/>
      <c r="ALU52" s="14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s="3" customFormat="1" ht="25.5" x14ac:dyDescent="0.25">
      <c r="A53" s="19" t="s">
        <v>101</v>
      </c>
      <c r="B53" s="33" t="s">
        <v>102</v>
      </c>
      <c r="C53" s="19" t="s">
        <v>23</v>
      </c>
      <c r="D53" s="34">
        <v>1</v>
      </c>
      <c r="E53" s="35" t="s">
        <v>24</v>
      </c>
      <c r="F53" s="35" t="s">
        <v>24</v>
      </c>
      <c r="G53" s="35" t="s">
        <v>24</v>
      </c>
      <c r="H53" s="36">
        <v>9.02</v>
      </c>
      <c r="I53" s="36" t="s">
        <v>24</v>
      </c>
      <c r="J53" s="25">
        <f t="shared" si="0"/>
        <v>9.02</v>
      </c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s="3" customFormat="1" x14ac:dyDescent="0.25">
      <c r="A54" s="40"/>
      <c r="B54" s="40"/>
      <c r="C54" s="31"/>
      <c r="D54" s="27"/>
      <c r="E54" s="35"/>
      <c r="F54" s="35"/>
      <c r="G54" s="35"/>
      <c r="H54" s="28"/>
      <c r="I54" s="28"/>
      <c r="J54" s="25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s="3" customFormat="1" x14ac:dyDescent="0.25">
      <c r="A55" s="19"/>
      <c r="B55" s="33"/>
      <c r="C55" s="13"/>
      <c r="D55" s="34"/>
      <c r="E55" s="35"/>
      <c r="F55" s="35"/>
      <c r="G55" s="35"/>
      <c r="H55" s="36"/>
      <c r="I55" s="36"/>
      <c r="J55" s="25"/>
      <c r="ALJ55" s="14"/>
      <c r="ALK55" s="14"/>
      <c r="ALL55" s="14"/>
      <c r="ALM55" s="14"/>
      <c r="ALN55" s="14"/>
      <c r="ALO55" s="14"/>
      <c r="ALP55" s="14"/>
      <c r="ALQ55" s="14"/>
      <c r="ALR55" s="14"/>
      <c r="ALS55" s="14"/>
      <c r="ALT55" s="14"/>
      <c r="ALU55" s="14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x14ac:dyDescent="0.25">
      <c r="A56" s="4"/>
      <c r="B56" s="4"/>
      <c r="C56" s="4"/>
      <c r="D56" s="4"/>
      <c r="G56" s="2"/>
      <c r="J56" s="37">
        <f>SUM(J10:J55)</f>
        <v>1654.9400000000003</v>
      </c>
    </row>
    <row r="57" spans="1:1024" x14ac:dyDescent="0.25">
      <c r="B57" s="38"/>
      <c r="C57" s="38"/>
      <c r="E57" s="4"/>
    </row>
    <row r="58" spans="1:1024" x14ac:dyDescent="0.25">
      <c r="B58" s="38"/>
      <c r="C58" s="38"/>
      <c r="E58" s="4"/>
    </row>
    <row r="59" spans="1:1024" x14ac:dyDescent="0.25">
      <c r="B59" s="2" t="s">
        <v>103</v>
      </c>
      <c r="E59" s="4"/>
    </row>
    <row r="60" spans="1:1024" x14ac:dyDescent="0.25">
      <c r="B60" s="2" t="s">
        <v>104</v>
      </c>
    </row>
    <row r="61" spans="1:1024" x14ac:dyDescent="0.25">
      <c r="B61" s="2" t="s">
        <v>105</v>
      </c>
    </row>
  </sheetData>
  <mergeCells count="19">
    <mergeCell ref="A2:C2"/>
    <mergeCell ref="J2:J8"/>
    <mergeCell ref="A3:C3"/>
    <mergeCell ref="A4:C4"/>
    <mergeCell ref="A5:C5"/>
    <mergeCell ref="A6:C6"/>
    <mergeCell ref="A7:C7"/>
    <mergeCell ref="A9:B9"/>
    <mergeCell ref="A15:B15"/>
    <mergeCell ref="A19:B19"/>
    <mergeCell ref="A23:B23"/>
    <mergeCell ref="A26:B26"/>
    <mergeCell ref="B57:C57"/>
    <mergeCell ref="B58:C58"/>
    <mergeCell ref="A30:B30"/>
    <mergeCell ref="A34:B34"/>
    <mergeCell ref="A37:B37"/>
    <mergeCell ref="A42:B42"/>
    <mergeCell ref="A54:B54"/>
  </mergeCells>
  <pageMargins left="0.19685039370078741" right="3.937007874015748E-2" top="0.35433070866141736" bottom="0.35433070866141736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Prekių_ir_paslaugų_kainų_lentel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Gitana Gaidytė | VMU</cp:lastModifiedBy>
  <cp:revision>20</cp:revision>
  <cp:lastPrinted>2025-03-25T08:13:33Z</cp:lastPrinted>
  <dcterms:created xsi:type="dcterms:W3CDTF">2024-01-18T07:36:00Z</dcterms:created>
  <dcterms:modified xsi:type="dcterms:W3CDTF">2025-03-28T09:56:14Z</dcterms:modified>
  <dc:language>lt-LT</dc:language>
</cp:coreProperties>
</file>