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elektros linijis vast reiks keliuose/sutartis II dalis/"/>
    </mc:Choice>
  </mc:AlternateContent>
  <xr:revisionPtr revIDLastSave="0" documentId="8_{DC5A0F4B-7F77-4925-AA12-05D0C3CFC273}" xr6:coauthVersionLast="47" xr6:coauthVersionMax="47" xr10:uidLastSave="{00000000-0000-0000-0000-000000000000}"/>
  <bookViews>
    <workbookView xWindow="-120" yWindow="-120" windowWidth="29040" windowHeight="15720" xr2:uid="{0A547F63-201C-4644-B9D4-2A8DC9F6CC3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1" l="1"/>
  <c r="G49" i="1"/>
  <c r="G40" i="1"/>
  <c r="G36" i="1"/>
  <c r="G32" i="1"/>
  <c r="G27" i="1"/>
  <c r="G25" i="1"/>
  <c r="G23" i="1"/>
  <c r="G18" i="1"/>
  <c r="G16" i="1"/>
  <c r="G14" i="1"/>
  <c r="G123" i="1"/>
  <c r="G124" i="1"/>
  <c r="G125" i="1"/>
  <c r="G126" i="1"/>
  <c r="G127" i="1"/>
  <c r="G128" i="1"/>
  <c r="G129" i="1"/>
  <c r="G130" i="1"/>
  <c r="G131" i="1"/>
  <c r="G132" i="1"/>
  <c r="G133" i="1"/>
  <c r="G134" i="1"/>
  <c r="G135" i="1"/>
  <c r="G136" i="1"/>
  <c r="G137" i="1"/>
  <c r="G122"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65" i="1"/>
  <c r="G57" i="1"/>
  <c r="G58" i="1"/>
  <c r="G59" i="1"/>
  <c r="G60" i="1"/>
  <c r="G61" i="1"/>
  <c r="G33" i="1"/>
  <c r="G34" i="1"/>
  <c r="G35" i="1"/>
  <c r="G37" i="1"/>
  <c r="G38" i="1"/>
  <c r="G39" i="1"/>
  <c r="G47" i="1"/>
  <c r="G48" i="1"/>
  <c r="G50" i="1"/>
  <c r="G51" i="1"/>
  <c r="G52" i="1"/>
  <c r="G46" i="1"/>
  <c r="G24" i="1"/>
  <c r="G26" i="1"/>
  <c r="G28" i="1"/>
  <c r="G22" i="1"/>
  <c r="G13" i="1"/>
  <c r="G15" i="1"/>
  <c r="G17" i="1"/>
  <c r="G12" i="1"/>
  <c r="G138" i="1" l="1"/>
</calcChain>
</file>

<file path=xl/sharedStrings.xml><?xml version="1.0" encoding="utf-8"?>
<sst xmlns="http://schemas.openxmlformats.org/spreadsheetml/2006/main" count="237" uniqueCount="126">
  <si>
    <t>Preliminarūs perkamų paslaugų kiekiai ir siūlomi įkainiai 3 metų laikotarpiui</t>
  </si>
  <si>
    <t>Eil. Nr.</t>
  </si>
  <si>
    <t>Kodas</t>
  </si>
  <si>
    <t>Paslaugų pavadinimai</t>
  </si>
  <si>
    <t>Mato vientas</t>
  </si>
  <si>
    <t>Preliminarus kiekis</t>
  </si>
  <si>
    <t>Bendra preliminaraus kiekio kaina Eur (be PVM)</t>
  </si>
  <si>
    <t>Skyrius Demontavimo darbai</t>
  </si>
  <si>
    <t>iki 6 metrų ilgio atramos</t>
  </si>
  <si>
    <t>Esamų kabelių atjungimas nuo apšvietimo atramų</t>
  </si>
  <si>
    <t>vnt.</t>
  </si>
  <si>
    <t>Pamato demontavimas ir utilizavimas</t>
  </si>
  <si>
    <t>Šviestuvo atramos demontavimas</t>
  </si>
  <si>
    <t>Gembės demontavimas</t>
  </si>
  <si>
    <t>Šviestuvo demontavimas</t>
  </si>
  <si>
    <t>Kabelio išvėrimas iš atramos</t>
  </si>
  <si>
    <t>Papildomos įrangos esančios ant atramos demontavimas</t>
  </si>
  <si>
    <t>virš 6 metrų ilgio atramos</t>
  </si>
  <si>
    <t>Bendri demontavimo darbai</t>
  </si>
  <si>
    <r>
      <t>m</t>
    </r>
    <r>
      <rPr>
        <vertAlign val="superscript"/>
        <sz val="11"/>
        <color theme="1"/>
        <rFont val="Times New Roman"/>
        <family val="1"/>
        <charset val="186"/>
      </rPr>
      <t>3</t>
    </r>
  </si>
  <si>
    <t>SV gnybtų komplekto demontavimas</t>
  </si>
  <si>
    <t>Apskaitos/skirstymo spintos demontavimas</t>
  </si>
  <si>
    <t>Paskirstymo dėžutės demontavimas</t>
  </si>
  <si>
    <t>Gelžbetoninių atramų demontavimas</t>
  </si>
  <si>
    <t>Asfalto dangos pjovimas ir ardymas, naudojant mažos mechanizacijos priemones, statybinių šiukšlių pakrovimas rankiniu būdu ir išvežimas</t>
  </si>
  <si>
    <t>Betono dangos pjovimas ir ardymas, naudojant mažos mechanizacijos priemones, statybinių šiukšlių pakrovimas rankiniu būdu ir išvežimas</t>
  </si>
  <si>
    <t>Trinkelių dangos ardymas</t>
  </si>
  <si>
    <r>
      <t>m</t>
    </r>
    <r>
      <rPr>
        <vertAlign val="superscript"/>
        <sz val="11"/>
        <color theme="1"/>
        <rFont val="Times New Roman"/>
        <family val="1"/>
        <charset val="186"/>
      </rPr>
      <t>2</t>
    </r>
  </si>
  <si>
    <t>Skyrus Montavimo darbai</t>
  </si>
  <si>
    <t>Atramos pamato atvežimas ir montavimas, užkasant ir tankinant gruntą, naudojant reikiamus mechanizmus</t>
  </si>
  <si>
    <t>Šviestuvo atramos montavimas</t>
  </si>
  <si>
    <t xml:space="preserve">Gembės montavimas </t>
  </si>
  <si>
    <t>Šviestuvo montavimas</t>
  </si>
  <si>
    <t>nuo 6 metrų ilgio atramos</t>
  </si>
  <si>
    <t>Kryptinio šviestuvo montavimas</t>
  </si>
  <si>
    <t>Mirksinčio pėsčiųjų perėjos indikatoriaus montavimas</t>
  </si>
  <si>
    <t>Bendri montavimo darbai</t>
  </si>
  <si>
    <t>Jungiamosios movos montavimas 4 gyslų</t>
  </si>
  <si>
    <t>Jungiamosios movos montavimas 5 gyslų</t>
  </si>
  <si>
    <t>Kabelių remontas, montuojant 2 jungiamąsias movas ir dedant kabelio intarpą. 4 gyslos.</t>
  </si>
  <si>
    <t>Kabelių remontas, montuojant 2 jungiamąsias movas ir dedant kabelio intarpą. 5 gyslos.</t>
  </si>
  <si>
    <t>Galinės movos montavimas. 4 gyslos</t>
  </si>
  <si>
    <t>Galinės movos montavimas. 5 gyslos</t>
  </si>
  <si>
    <t>Šviestuvo atramos dangtelio remontas</t>
  </si>
  <si>
    <t>Pastatomos apskaitos/skirstymo spintos korpuso pakeitimas</t>
  </si>
  <si>
    <t>Pakabinamos apskaitos/skirstymo spintos korpuso pakeitimas</t>
  </si>
  <si>
    <t>Paskirstymo dėžutės montavimas</t>
  </si>
  <si>
    <t>Kabelio remontas skirstymo skyde</t>
  </si>
  <si>
    <t>Vienfazio automatinio jungiklio montavimas ir prijungimas</t>
  </si>
  <si>
    <t>Trifazio automatinio jungiklio montavimas ir prijungimas</t>
  </si>
  <si>
    <t>Foto jutiklio ir relės montavimas ir pajungimas</t>
  </si>
  <si>
    <t>vnt.,</t>
  </si>
  <si>
    <t>Astronominio laiko valdiklio montavimas ir prijungimas</t>
  </si>
  <si>
    <t xml:space="preserve">Automatikos ir valdymo įrenginių ar prietaisų montavimas ir prijungimas </t>
  </si>
  <si>
    <t>Vienfazio kontaktoriaus montavimas ir prijungimas</t>
  </si>
  <si>
    <t>Trifazio kontaktoriaus  montavimas ir prijungimas</t>
  </si>
  <si>
    <t>Astronominio laiko valdiklio keitimas</t>
  </si>
  <si>
    <t>Foto jutiklio ir relės keitimas</t>
  </si>
  <si>
    <t>Vienfazio automatinio jungiklio keitimas</t>
  </si>
  <si>
    <t>Trifazio automatinio jungiklio keitimas</t>
  </si>
  <si>
    <t>Vienfazio kontaktoriaus keitimas</t>
  </si>
  <si>
    <t>Trifazio kontaktoriaus keitimas</t>
  </si>
  <si>
    <t>Viršįtampių ribotuvų montavimas ir pajungimas</t>
  </si>
  <si>
    <t>Viršįtampių ribotuvų keitimas</t>
  </si>
  <si>
    <t>Iki 50 mm skersmens viniplastinių vamzdžių montavimas sienomis ir kolonomis su nejudamu tvirtinimu</t>
  </si>
  <si>
    <t>m.</t>
  </si>
  <si>
    <t>Kabelio tiesimas iki 6 metrų aukščio atramose</t>
  </si>
  <si>
    <t>Kabelio tiesimas virš 6 metrų aukščio atramose</t>
  </si>
  <si>
    <t>Kabelio tiesimas vamzdžiuose, blokuose, laidadėžėse</t>
  </si>
  <si>
    <t>Kontaktinio sujungimo montavimas atramoje ir kabelių gyslų prijungimas</t>
  </si>
  <si>
    <t>SV gnybtų komplekto montavimas</t>
  </si>
  <si>
    <r>
      <t xml:space="preserve">Įžeminimo įrengimo darbai </t>
    </r>
    <r>
      <rPr>
        <sz val="11"/>
        <color theme="1"/>
        <rFont val="Calibri"/>
        <family val="2"/>
        <charset val="186"/>
      </rPr>
      <t>≤</t>
    </r>
    <r>
      <rPr>
        <sz val="11"/>
        <color theme="1"/>
        <rFont val="Times New Roman"/>
        <family val="1"/>
        <charset val="186"/>
      </rPr>
      <t>10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t>
    </r>
  </si>
  <si>
    <r>
      <t xml:space="preserve">Įžeminimo įrengimo darbai </t>
    </r>
    <r>
      <rPr>
        <sz val="11"/>
        <color theme="1"/>
        <rFont val="Calibri"/>
        <family val="2"/>
        <charset val="186"/>
      </rPr>
      <t>≤3</t>
    </r>
    <r>
      <rPr>
        <sz val="11"/>
        <color theme="1"/>
        <rFont val="Times New Roman"/>
        <family val="1"/>
        <charset val="186"/>
      </rPr>
      <t>0</t>
    </r>
    <r>
      <rPr>
        <sz val="11"/>
        <color theme="1"/>
        <rFont val="Calibri"/>
        <family val="2"/>
        <charset val="186"/>
      </rPr>
      <t>Ω</t>
    </r>
    <r>
      <rPr>
        <sz val="11"/>
        <color theme="1"/>
        <rFont val="Times New Roman"/>
        <family val="1"/>
        <charset val="186"/>
      </rPr>
      <t xml:space="preserve"> (grunto atkasimas, įžeminimo elementų montavimas, užkasimas, sutankinimas, vejos atsodinimas)</t>
    </r>
  </si>
  <si>
    <t>Lempų keitimas atramose naudojant žmonių kėlimo mechanizmą ir sugedusių lempų utilizavimas</t>
  </si>
  <si>
    <t>Šviestuvo keitimas atramose iki 6 metrų aukščio</t>
  </si>
  <si>
    <t>Šviestuvo keitimas atramose virš 6 metrų aukščio</t>
  </si>
  <si>
    <t>Kryptinio šviestuvo keitimas</t>
  </si>
  <si>
    <t>Pėsčiųjų perėjos mirksinčio indikatoriaus keitimas</t>
  </si>
  <si>
    <t>Požeminės pėsčiųjų perėjos šviestuvo keitimas</t>
  </si>
  <si>
    <t>Tunelio šviestuvo keitimas</t>
  </si>
  <si>
    <t>Šviestuvų remontas keičiant sugedusius vidaus elementus atramose iki 6 metrų aukštyje</t>
  </si>
  <si>
    <t>Šviestuvų remontas keičiant sugedusius vidaus elementus atramose virš 6 metrų aukštyje</t>
  </si>
  <si>
    <t>Elektros kabelio galų įvėrimas į šviestuvų atramas ir kitus elektros įrenginius, padarant lankstų įvadą naudojant apsauginį vamzdžio D 50 mm 1,5 m</t>
  </si>
  <si>
    <t>Kabelių linijos tiesimas (tranšėjos 0,9 m gylio ir 0,5 m pločio iškasimas žaliuosiuose plotuose rankiniu būdu, tranšėjos dugno išlyginimas, akmenų ir statybinių šiukšlių šalinimas, smėlio 15 cm sluoksnio įrengimas tranšėjoje prieš kabelio klojimą visu ilgiu, iki 1 kV (skirtas tiesti žemėje) tiesimas tranšėjoje, kabelio užpylimas gruntu be akmenuku sutankinant gruntą visu ilgiu, signalinės juostos tranšėjoje virš pakloto kabelio 0,4 m gylyje nuo žemės paviršiaus klojimas, grunto užpylimas, statybinių šiukšlių pakrovimas rankiniu būdu ir išvežimas)</t>
  </si>
  <si>
    <t>m</t>
  </si>
  <si>
    <t>Derlingo paviršinio 10 cm storio sluoksnio atkūrimas virš užkastos 0,5 m pločio tranšėjos visu ilgiu atvežant juodžemį, įterpiant žolės sėklas į juodžemį</t>
  </si>
  <si>
    <t>Netranšėjinis vamzdžių 110 mm skersmens klojimas po gatvių ir kelių važiuojamąja dalimi neardant kelio dangos, kai gatvės ar kelio plotis iki 30 m, naudojant horizontalaus gręžimo įrenginius ir atkasant gruntą iš abejų pusių, statybinių šiukšlių statybinių šiukšlių iki 0,5 m3 pakrovimas rankiniu būdu ir išvežimas</t>
  </si>
  <si>
    <r>
      <t>Netranšėjinis vamzdžių 110 mm skersmens klojimas po pėsčiųjų takų betonine arba asfalto danga neardant tako dangos, kai tako plotis iki 3 m, naudojant horizontalaus gręžimo įrenginius ir atkasant gruntą iš abejų pusių, statybinių šiukšlių iki 0,5 m</t>
    </r>
    <r>
      <rPr>
        <vertAlign val="superscript"/>
        <sz val="11"/>
        <color theme="1"/>
        <rFont val="Times New Roman"/>
        <family val="1"/>
        <charset val="186"/>
      </rPr>
      <t>3</t>
    </r>
    <r>
      <rPr>
        <sz val="11"/>
        <color theme="1"/>
        <rFont val="Times New Roman"/>
        <family val="1"/>
        <charset val="186"/>
      </rPr>
      <t xml:space="preserve"> pakrovimas rankiniu būdu ir išvežimas</t>
    </r>
  </si>
  <si>
    <t>Asfalto dangos ir po asfalto danga esančių sluoksnių atkūrimas įrengiant asfalto sluoksnį, kurio storis ne mažesnis už išardytą</t>
  </si>
  <si>
    <t>Betono dangos ir po betono danga esančių sluoksnių atkūrimas įrengiant betono sluoksnį, kurio storis ne mažesnis už išardytą</t>
  </si>
  <si>
    <t>Šaligatvio ar pėsčiųjų tako plytelių dangos ir po jos esančių dangų sluoksnių atkūrimas</t>
  </si>
  <si>
    <t>Trinkelių dangos ir po jos esančių dangų sluoksnių atkūrimas naudojant išimtas trinkeles į tokias pačias trinkeles vietoj sugadintų</t>
  </si>
  <si>
    <t>TOPO nuotrauka</t>
  </si>
  <si>
    <t>Skyrius Techninė priežiūra</t>
  </si>
  <si>
    <t>val.</t>
  </si>
  <si>
    <t xml:space="preserve"> </t>
  </si>
  <si>
    <t>Foto relės derinimas</t>
  </si>
  <si>
    <t>Astronominio laiko valdiklio derinimas</t>
  </si>
  <si>
    <t>Atvykimas į gedimo šalinimo/remonto vietą pagal užsakovo nurodymą (nepriklausomai nuo atstumo regione)</t>
  </si>
  <si>
    <t>Šviestuvo įjungimas/išjungimas, įjungiant išjungtą apsaugos prietaisą</t>
  </si>
  <si>
    <t>Kabelių izoliacijos varžos matavimas megometru (su visomis su tuo susijusiomis išlaidomis)</t>
  </si>
  <si>
    <t>Sujungimo kontaktų varžos matavimas</t>
  </si>
  <si>
    <t>Įžeminimo varžos matavimas</t>
  </si>
  <si>
    <t>Grandinės fazė - nulis varžos matavimai</t>
  </si>
  <si>
    <t>Nenumatytų elektrotechnikos darbų valandinis įkainis</t>
  </si>
  <si>
    <t>Kabelinės linijos gedimo vietos nustatymas (mobilia laboratorija ar kitu būdu)</t>
  </si>
  <si>
    <t xml:space="preserve">Viengubos gembės montavimas </t>
  </si>
  <si>
    <t>Matavimo, apsaugos, valdymo ir signalizacijos prietaisų bei aparatų montavimas (be medžiagų)</t>
  </si>
  <si>
    <t xml:space="preserve">Dvigubos gembės montavimas </t>
  </si>
  <si>
    <t>Darbo vietos apstatymas kelyje</t>
  </si>
  <si>
    <t>Šviestuvo valdiklio patikra atramose iki 6 m</t>
  </si>
  <si>
    <t>Šviestuvo valdiklio patikra atramose virš 6 m</t>
  </si>
  <si>
    <t>Atramos geometrinių parametrų atstatymas</t>
  </si>
  <si>
    <t>Gembės geometrinių parametrų atstatymas</t>
  </si>
  <si>
    <t>Gnybtyno atjungimas ir pajungimas atramoje gedimo paieškai</t>
  </si>
  <si>
    <t>Kabelių linijos tiesimas (tranšėjos 0,9 m gylio ir 0,5 m pločio iškasimas žaliuosiuose plotuose rankiniu būdu, tranšėjos dugno išlyginimas, akmenų ir statybinių šiukšlių šalinimas, PVC vamzdžio D 50 mm (lygiasienis, ≥2,5 mm sienelės storis) tiesimas tranšėjoje, iki 1 kV (skirtas tiesti žemėje) tiesimas paklotame vamzdyje D 50 mm, kabelio užpylimas gruntu sutankinant gruntą visu ilgiu, signalinės juostos tranšėjoje virš pakloto kabelio 0,4 m gylyje nuo žemės paviršiaus klojimas, grunto užpylimas, statybinių šiukšlių pakrovimas rankiniu būdu ir išvežimas)</t>
  </si>
  <si>
    <t>Mechanizuotas grunto kasimas</t>
  </si>
  <si>
    <t>Grunto kasimas rankiniu būdu</t>
  </si>
  <si>
    <r>
      <t>Vieneto įkainis, Eur (be PVM) (</t>
    </r>
    <r>
      <rPr>
        <b/>
        <sz val="11"/>
        <color rgb="FFFF0000"/>
        <rFont val="Times New Roman"/>
        <family val="1"/>
        <charset val="186"/>
      </rPr>
      <t>pildo tiekėjas</t>
    </r>
    <r>
      <rPr>
        <b/>
        <sz val="11"/>
        <color theme="1"/>
        <rFont val="Times New Roman"/>
        <family val="1"/>
        <charset val="186"/>
      </rPr>
      <t>)</t>
    </r>
  </si>
  <si>
    <t>Suma</t>
  </si>
  <si>
    <t>Valstybinės reikšmės kelių elektros tinklo ir įrangos remonto paslaugos Pietų Lietuvos regione  (II pirkimo objekto dalis)</t>
  </si>
  <si>
    <t xml:space="preserve">Techninės specifikacijos 1 priedas </t>
  </si>
  <si>
    <t>Pastabos:</t>
  </si>
  <si>
    <t>1. Įkainiai ir kainos įrašomi apvalinant dviem skaičiais po kablelio.</t>
  </si>
  <si>
    <t>2. Negalima siūlyti įkainio su minuso ženklu. Taip pat negalima isūlyti įkainio lygaus 0,00 Eur be PVM.</t>
  </si>
  <si>
    <t>Gauta suma įrašoma į Pasiūlymo formą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</si>
</sst>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charset val="186"/>
      <scheme val="minor"/>
    </font>
    <font>
      <sz val="11"/>
      <color theme="1"/>
      <name val="Times New Roman"/>
      <family val="1"/>
      <charset val="186"/>
    </font>
    <font>
      <b/>
      <sz val="11"/>
      <color theme="1"/>
      <name val="Times New Roman"/>
      <family val="1"/>
      <charset val="186"/>
    </font>
    <font>
      <vertAlign val="superscript"/>
      <sz val="11"/>
      <color theme="1"/>
      <name val="Times New Roman"/>
      <family val="1"/>
      <charset val="186"/>
    </font>
    <font>
      <sz val="10"/>
      <name val="TimesLT"/>
      <charset val="186"/>
    </font>
    <font>
      <sz val="11"/>
      <color theme="1"/>
      <name val="Calibri"/>
      <family val="2"/>
      <charset val="186"/>
    </font>
    <font>
      <b/>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2">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3" borderId="5" xfId="0" applyFont="1" applyFill="1" applyBorder="1"/>
    <xf numFmtId="0" fontId="2" fillId="3" borderId="5" xfId="0" applyFont="1" applyFill="1" applyBorder="1"/>
    <xf numFmtId="0" fontId="1" fillId="3" borderId="5" xfId="0" applyFont="1" applyFill="1" applyBorder="1" applyAlignment="1">
      <alignment horizontal="center"/>
    </xf>
    <xf numFmtId="0" fontId="1" fillId="0" borderId="6" xfId="0" applyFont="1" applyBorder="1"/>
    <xf numFmtId="0" fontId="1" fillId="0" borderId="6" xfId="0" applyFont="1" applyBorder="1" applyAlignment="1">
      <alignment horizontal="center"/>
    </xf>
    <xf numFmtId="0" fontId="1" fillId="3" borderId="6" xfId="0" applyFont="1" applyFill="1" applyBorder="1"/>
    <xf numFmtId="0" fontId="2" fillId="3" borderId="6" xfId="0" applyFont="1" applyFill="1" applyBorder="1"/>
    <xf numFmtId="0" fontId="1" fillId="3" borderId="6" xfId="0" applyFont="1" applyFill="1" applyBorder="1" applyAlignment="1">
      <alignment horizontal="center"/>
    </xf>
    <xf numFmtId="0" fontId="1" fillId="0" borderId="6" xfId="0" applyFont="1" applyBorder="1" applyAlignment="1">
      <alignment wrapText="1"/>
    </xf>
    <xf numFmtId="0" fontId="2" fillId="3" borderId="6" xfId="0" applyFont="1" applyFill="1" applyBorder="1" applyAlignment="1">
      <alignment wrapText="1"/>
    </xf>
    <xf numFmtId="0" fontId="2" fillId="0" borderId="6" xfId="0" applyFont="1" applyBorder="1"/>
    <xf numFmtId="0" fontId="1" fillId="0" borderId="6" xfId="1" applyFont="1" applyBorder="1" applyAlignment="1">
      <alignment horizontal="left" vertical="top" wrapText="1"/>
    </xf>
    <xf numFmtId="0" fontId="1" fillId="0" borderId="6" xfId="0" applyFont="1" applyBorder="1" applyAlignment="1">
      <alignment horizontal="justify" vertical="center" wrapText="1"/>
    </xf>
    <xf numFmtId="0" fontId="1" fillId="2" borderId="6" xfId="0" applyFont="1" applyFill="1" applyBorder="1" applyAlignment="1">
      <alignment horizontal="justify" vertical="center" wrapText="1"/>
    </xf>
    <xf numFmtId="0" fontId="1" fillId="0" borderId="0" xfId="0" applyFont="1"/>
    <xf numFmtId="0" fontId="1" fillId="0" borderId="0" xfId="0" applyFont="1" applyAlignment="1">
      <alignment horizontal="center"/>
    </xf>
    <xf numFmtId="0" fontId="2" fillId="0" borderId="0" xfId="0" applyFont="1"/>
    <xf numFmtId="0" fontId="2" fillId="0" borderId="6" xfId="0" applyFont="1" applyBorder="1" applyAlignment="1">
      <alignment wrapText="1"/>
    </xf>
    <xf numFmtId="2" fontId="1" fillId="0" borderId="6" xfId="0" applyNumberFormat="1" applyFont="1" applyBorder="1" applyProtection="1">
      <protection locked="0"/>
    </xf>
    <xf numFmtId="2" fontId="1" fillId="0" borderId="6" xfId="0" applyNumberFormat="1" applyFont="1" applyBorder="1"/>
    <xf numFmtId="2" fontId="1" fillId="3" borderId="6" xfId="0" applyNumberFormat="1" applyFont="1" applyFill="1" applyBorder="1"/>
    <xf numFmtId="0" fontId="2" fillId="0" borderId="6" xfId="0" applyFont="1" applyBorder="1" applyAlignment="1">
      <alignment horizontal="right"/>
    </xf>
    <xf numFmtId="4" fontId="0" fillId="0" borderId="0" xfId="0" applyNumberFormat="1"/>
    <xf numFmtId="0" fontId="1" fillId="2" borderId="1" xfId="0" applyFont="1" applyFill="1" applyBorder="1" applyAlignment="1">
      <alignment horizontal="center"/>
    </xf>
    <xf numFmtId="0" fontId="1" fillId="2" borderId="0" xfId="0" applyFont="1" applyFill="1" applyAlignment="1">
      <alignment horizontal="right"/>
    </xf>
    <xf numFmtId="0" fontId="1" fillId="2" borderId="0" xfId="0" applyFont="1" applyFill="1" applyAlignment="1">
      <alignment horizontal="center"/>
    </xf>
    <xf numFmtId="0" fontId="2" fillId="2" borderId="0" xfId="0" applyFont="1" applyFill="1" applyAlignment="1">
      <alignment horizontal="center"/>
    </xf>
    <xf numFmtId="0" fontId="0" fillId="0" borderId="0" xfId="0" applyAlignment="1">
      <alignment horizontal="center"/>
    </xf>
  </cellXfs>
  <cellStyles count="2">
    <cellStyle name="Įprastas" xfId="0" builtinId="0"/>
    <cellStyle name="Įprastas 2" xfId="1" xr:uid="{7A132FC2-129E-4902-8209-89D78C3B8D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C2763-9B50-4A9A-96C1-12778AA3EC05}">
  <dimension ref="A1:G143"/>
  <sheetViews>
    <sheetView tabSelected="1" topLeftCell="A81" workbookViewId="0">
      <selection activeCell="N59" sqref="N59"/>
    </sheetView>
  </sheetViews>
  <sheetFormatPr defaultRowHeight="15"/>
  <cols>
    <col min="1" max="1" width="7.7109375" bestFit="1" customWidth="1"/>
    <col min="2" max="2" width="7" bestFit="1" customWidth="1"/>
    <col min="3" max="3" width="46.42578125" bestFit="1" customWidth="1"/>
    <col min="4" max="4" width="7.7109375" bestFit="1" customWidth="1"/>
    <col min="5" max="5" width="8.85546875" bestFit="1" customWidth="1"/>
    <col min="6" max="6" width="14.5703125" customWidth="1"/>
    <col min="7" max="7" width="34.42578125" customWidth="1"/>
  </cols>
  <sheetData>
    <row r="1" spans="1:7">
      <c r="A1" s="28" t="s">
        <v>121</v>
      </c>
      <c r="B1" s="28"/>
      <c r="C1" s="28"/>
      <c r="D1" s="28"/>
      <c r="E1" s="28"/>
      <c r="F1" s="28"/>
      <c r="G1" s="28"/>
    </row>
    <row r="2" spans="1:7">
      <c r="A2" s="29"/>
      <c r="B2" s="29"/>
      <c r="C2" s="29"/>
      <c r="D2" s="29"/>
      <c r="E2" s="29"/>
      <c r="F2" s="29"/>
      <c r="G2" s="29"/>
    </row>
    <row r="3" spans="1:7">
      <c r="A3" s="30" t="s">
        <v>120</v>
      </c>
      <c r="B3" s="30"/>
      <c r="C3" s="30"/>
      <c r="D3" s="30"/>
      <c r="E3" s="30"/>
      <c r="F3" s="30"/>
      <c r="G3" s="30"/>
    </row>
    <row r="4" spans="1:7">
      <c r="A4" s="31"/>
      <c r="B4" s="31"/>
      <c r="C4" s="31"/>
      <c r="D4" s="31"/>
      <c r="E4" s="31"/>
      <c r="F4" s="31"/>
      <c r="G4" s="31"/>
    </row>
    <row r="5" spans="1:7">
      <c r="A5" s="30" t="s">
        <v>0</v>
      </c>
      <c r="B5" s="30"/>
      <c r="C5" s="30"/>
      <c r="D5" s="30"/>
      <c r="E5" s="30"/>
      <c r="F5" s="30"/>
      <c r="G5" s="30"/>
    </row>
    <row r="6" spans="1:7" ht="15.75" thickBot="1">
      <c r="A6" s="27"/>
      <c r="B6" s="27"/>
      <c r="C6" s="27"/>
      <c r="D6" s="27"/>
      <c r="E6" s="27"/>
      <c r="F6" s="27"/>
      <c r="G6" s="27"/>
    </row>
    <row r="7" spans="1:7" ht="72" thickBot="1">
      <c r="A7" s="1" t="s">
        <v>1</v>
      </c>
      <c r="B7" s="2" t="s">
        <v>2</v>
      </c>
      <c r="C7" s="2" t="s">
        <v>3</v>
      </c>
      <c r="D7" s="2" t="s">
        <v>4</v>
      </c>
      <c r="E7" s="2" t="s">
        <v>5</v>
      </c>
      <c r="F7" s="2" t="s">
        <v>118</v>
      </c>
      <c r="G7" s="3" t="s">
        <v>6</v>
      </c>
    </row>
    <row r="8" spans="1:7">
      <c r="A8" s="4"/>
      <c r="B8" s="4"/>
      <c r="C8" s="5" t="s">
        <v>7</v>
      </c>
      <c r="D8" s="6"/>
      <c r="E8" s="6"/>
      <c r="F8" s="4"/>
      <c r="G8" s="4"/>
    </row>
    <row r="9" spans="1:7">
      <c r="A9" s="7"/>
      <c r="B9" s="7"/>
      <c r="C9" s="7"/>
      <c r="D9" s="8"/>
      <c r="E9" s="8"/>
      <c r="F9" s="7"/>
      <c r="G9" s="7"/>
    </row>
    <row r="10" spans="1:7">
      <c r="A10" s="9"/>
      <c r="B10" s="9"/>
      <c r="C10" s="10" t="s">
        <v>8</v>
      </c>
      <c r="D10" s="11"/>
      <c r="E10" s="11"/>
      <c r="F10" s="9"/>
      <c r="G10" s="9"/>
    </row>
    <row r="11" spans="1:7">
      <c r="A11" s="7"/>
      <c r="B11" s="7"/>
      <c r="C11" s="7"/>
      <c r="D11" s="8"/>
      <c r="E11" s="8"/>
      <c r="F11" s="7"/>
      <c r="G11" s="7"/>
    </row>
    <row r="12" spans="1:7">
      <c r="A12" s="7">
        <v>1</v>
      </c>
      <c r="B12" s="7"/>
      <c r="C12" s="12" t="s">
        <v>9</v>
      </c>
      <c r="D12" s="8" t="s">
        <v>10</v>
      </c>
      <c r="E12" s="8">
        <v>16</v>
      </c>
      <c r="F12" s="22">
        <v>50</v>
      </c>
      <c r="G12" s="23">
        <f>E12*F12</f>
        <v>800</v>
      </c>
    </row>
    <row r="13" spans="1:7">
      <c r="A13" s="7">
        <v>2</v>
      </c>
      <c r="B13" s="7"/>
      <c r="C13" s="12" t="s">
        <v>11</v>
      </c>
      <c r="D13" s="8" t="s">
        <v>10</v>
      </c>
      <c r="E13" s="8">
        <v>16</v>
      </c>
      <c r="F13" s="22">
        <v>115</v>
      </c>
      <c r="G13" s="23">
        <f t="shared" ref="G13:G18" si="0">E13*F13</f>
        <v>1840</v>
      </c>
    </row>
    <row r="14" spans="1:7">
      <c r="A14" s="7">
        <v>3</v>
      </c>
      <c r="B14" s="7"/>
      <c r="C14" s="12" t="s">
        <v>12</v>
      </c>
      <c r="D14" s="8" t="s">
        <v>10</v>
      </c>
      <c r="E14" s="8">
        <v>16</v>
      </c>
      <c r="F14" s="22">
        <v>115</v>
      </c>
      <c r="G14" s="23">
        <f t="shared" si="0"/>
        <v>1840</v>
      </c>
    </row>
    <row r="15" spans="1:7">
      <c r="A15" s="7">
        <v>4</v>
      </c>
      <c r="B15" s="7"/>
      <c r="C15" s="12" t="s">
        <v>13</v>
      </c>
      <c r="D15" s="8" t="s">
        <v>10</v>
      </c>
      <c r="E15" s="8">
        <v>16</v>
      </c>
      <c r="F15" s="22">
        <v>75</v>
      </c>
      <c r="G15" s="23">
        <f t="shared" si="0"/>
        <v>1200</v>
      </c>
    </row>
    <row r="16" spans="1:7">
      <c r="A16" s="7">
        <v>5</v>
      </c>
      <c r="B16" s="7"/>
      <c r="C16" s="12" t="s">
        <v>14</v>
      </c>
      <c r="D16" s="8" t="s">
        <v>10</v>
      </c>
      <c r="E16" s="8">
        <v>16</v>
      </c>
      <c r="F16" s="22">
        <v>75</v>
      </c>
      <c r="G16" s="23">
        <f t="shared" si="0"/>
        <v>1200</v>
      </c>
    </row>
    <row r="17" spans="1:7">
      <c r="A17" s="7">
        <v>6</v>
      </c>
      <c r="B17" s="7"/>
      <c r="C17" s="12" t="s">
        <v>15</v>
      </c>
      <c r="D17" s="8" t="s">
        <v>10</v>
      </c>
      <c r="E17" s="8">
        <v>16</v>
      </c>
      <c r="F17" s="22">
        <v>45</v>
      </c>
      <c r="G17" s="23">
        <f t="shared" si="0"/>
        <v>720</v>
      </c>
    </row>
    <row r="18" spans="1:7" ht="30">
      <c r="A18" s="7">
        <v>7</v>
      </c>
      <c r="B18" s="7"/>
      <c r="C18" s="12" t="s">
        <v>16</v>
      </c>
      <c r="D18" s="8" t="s">
        <v>10</v>
      </c>
      <c r="E18" s="8">
        <v>16</v>
      </c>
      <c r="F18" s="22">
        <v>5</v>
      </c>
      <c r="G18" s="23">
        <f t="shared" si="0"/>
        <v>80</v>
      </c>
    </row>
    <row r="19" spans="1:7">
      <c r="A19" s="7"/>
      <c r="B19" s="7"/>
      <c r="C19" s="7"/>
      <c r="D19" s="8"/>
      <c r="E19" s="8"/>
      <c r="F19" s="23"/>
      <c r="G19" s="23"/>
    </row>
    <row r="20" spans="1:7">
      <c r="A20" s="9"/>
      <c r="B20" s="9"/>
      <c r="C20" s="10" t="s">
        <v>17</v>
      </c>
      <c r="D20" s="11"/>
      <c r="E20" s="11"/>
      <c r="F20" s="24"/>
      <c r="G20" s="24"/>
    </row>
    <row r="21" spans="1:7">
      <c r="A21" s="7"/>
      <c r="B21" s="7"/>
      <c r="C21" s="7"/>
      <c r="D21" s="8"/>
      <c r="E21" s="8"/>
      <c r="F21" s="23"/>
      <c r="G21" s="23"/>
    </row>
    <row r="22" spans="1:7">
      <c r="A22" s="7">
        <v>8</v>
      </c>
      <c r="B22" s="7"/>
      <c r="C22" s="12" t="s">
        <v>9</v>
      </c>
      <c r="D22" s="8" t="s">
        <v>10</v>
      </c>
      <c r="E22" s="8">
        <v>24</v>
      </c>
      <c r="F22" s="22">
        <v>50</v>
      </c>
      <c r="G22" s="23">
        <f>E22*F22</f>
        <v>1200</v>
      </c>
    </row>
    <row r="23" spans="1:7">
      <c r="A23" s="7">
        <v>9</v>
      </c>
      <c r="B23" s="7"/>
      <c r="C23" s="12" t="s">
        <v>11</v>
      </c>
      <c r="D23" s="8" t="s">
        <v>10</v>
      </c>
      <c r="E23" s="8">
        <v>24</v>
      </c>
      <c r="F23" s="22">
        <v>115</v>
      </c>
      <c r="G23" s="23">
        <f t="shared" ref="G23:G28" si="1">E23*F23</f>
        <v>2760</v>
      </c>
    </row>
    <row r="24" spans="1:7">
      <c r="A24" s="7">
        <v>10</v>
      </c>
      <c r="B24" s="7"/>
      <c r="C24" s="12" t="s">
        <v>12</v>
      </c>
      <c r="D24" s="8" t="s">
        <v>10</v>
      </c>
      <c r="E24" s="8">
        <v>24</v>
      </c>
      <c r="F24" s="22">
        <v>115</v>
      </c>
      <c r="G24" s="23">
        <f t="shared" si="1"/>
        <v>2760</v>
      </c>
    </row>
    <row r="25" spans="1:7">
      <c r="A25" s="7">
        <v>11</v>
      </c>
      <c r="B25" s="7"/>
      <c r="C25" s="12" t="s">
        <v>13</v>
      </c>
      <c r="D25" s="8" t="s">
        <v>10</v>
      </c>
      <c r="E25" s="8">
        <v>24</v>
      </c>
      <c r="F25" s="22">
        <v>75</v>
      </c>
      <c r="G25" s="23">
        <f t="shared" si="1"/>
        <v>1800</v>
      </c>
    </row>
    <row r="26" spans="1:7">
      <c r="A26" s="7">
        <v>12</v>
      </c>
      <c r="B26" s="7"/>
      <c r="C26" s="12" t="s">
        <v>14</v>
      </c>
      <c r="D26" s="8" t="s">
        <v>10</v>
      </c>
      <c r="E26" s="8">
        <v>24</v>
      </c>
      <c r="F26" s="22">
        <v>75</v>
      </c>
      <c r="G26" s="23">
        <f t="shared" si="1"/>
        <v>1800</v>
      </c>
    </row>
    <row r="27" spans="1:7">
      <c r="A27" s="7">
        <v>13</v>
      </c>
      <c r="B27" s="7"/>
      <c r="C27" s="12" t="s">
        <v>15</v>
      </c>
      <c r="D27" s="8" t="s">
        <v>10</v>
      </c>
      <c r="E27" s="8">
        <v>24</v>
      </c>
      <c r="F27" s="22">
        <v>45</v>
      </c>
      <c r="G27" s="23">
        <f t="shared" si="1"/>
        <v>1080</v>
      </c>
    </row>
    <row r="28" spans="1:7" ht="30">
      <c r="A28" s="7">
        <v>14</v>
      </c>
      <c r="B28" s="7"/>
      <c r="C28" s="12" t="s">
        <v>16</v>
      </c>
      <c r="D28" s="8" t="s">
        <v>10</v>
      </c>
      <c r="E28" s="8">
        <v>24</v>
      </c>
      <c r="F28" s="22">
        <v>5</v>
      </c>
      <c r="G28" s="23">
        <f t="shared" si="1"/>
        <v>120</v>
      </c>
    </row>
    <row r="29" spans="1:7">
      <c r="A29" s="7"/>
      <c r="B29" s="7"/>
      <c r="C29" s="7"/>
      <c r="D29" s="8"/>
      <c r="E29" s="8"/>
      <c r="F29" s="23"/>
      <c r="G29" s="23"/>
    </row>
    <row r="30" spans="1:7">
      <c r="A30" s="9"/>
      <c r="B30" s="9"/>
      <c r="C30" s="13" t="s">
        <v>18</v>
      </c>
      <c r="D30" s="11"/>
      <c r="E30" s="11"/>
      <c r="F30" s="24"/>
      <c r="G30" s="24"/>
    </row>
    <row r="31" spans="1:7">
      <c r="B31" s="7"/>
      <c r="C31" s="21"/>
      <c r="D31" s="8"/>
      <c r="E31" s="8"/>
      <c r="F31" s="23"/>
      <c r="G31" s="23"/>
    </row>
    <row r="32" spans="1:7" ht="18">
      <c r="A32" s="7">
        <v>15</v>
      </c>
      <c r="B32" s="7"/>
      <c r="C32" s="12" t="s">
        <v>116</v>
      </c>
      <c r="D32" s="8" t="s">
        <v>19</v>
      </c>
      <c r="E32" s="8">
        <v>32</v>
      </c>
      <c r="F32" s="23">
        <v>12</v>
      </c>
      <c r="G32" s="23">
        <f>E32*F32</f>
        <v>384</v>
      </c>
    </row>
    <row r="33" spans="1:7" ht="18">
      <c r="A33" s="7">
        <v>16</v>
      </c>
      <c r="B33" s="7"/>
      <c r="C33" s="12" t="s">
        <v>117</v>
      </c>
      <c r="D33" s="8" t="s">
        <v>19</v>
      </c>
      <c r="E33" s="8">
        <v>16</v>
      </c>
      <c r="F33" s="23">
        <v>16</v>
      </c>
      <c r="G33" s="23">
        <f t="shared" ref="G33:G40" si="2">E33*F33</f>
        <v>256</v>
      </c>
    </row>
    <row r="34" spans="1:7">
      <c r="A34" s="7">
        <v>17</v>
      </c>
      <c r="B34" s="7"/>
      <c r="C34" s="12" t="s">
        <v>20</v>
      </c>
      <c r="D34" s="8" t="s">
        <v>10</v>
      </c>
      <c r="E34" s="8">
        <v>24</v>
      </c>
      <c r="F34" s="23">
        <v>11</v>
      </c>
      <c r="G34" s="23">
        <f t="shared" si="2"/>
        <v>264</v>
      </c>
    </row>
    <row r="35" spans="1:7">
      <c r="A35" s="7">
        <v>18</v>
      </c>
      <c r="B35" s="7"/>
      <c r="C35" s="7" t="s">
        <v>21</v>
      </c>
      <c r="D35" s="8" t="s">
        <v>10</v>
      </c>
      <c r="E35" s="8">
        <v>5</v>
      </c>
      <c r="F35" s="22">
        <v>125</v>
      </c>
      <c r="G35" s="23">
        <f t="shared" si="2"/>
        <v>625</v>
      </c>
    </row>
    <row r="36" spans="1:7">
      <c r="A36" s="7">
        <v>19</v>
      </c>
      <c r="B36" s="7"/>
      <c r="C36" s="7" t="s">
        <v>22</v>
      </c>
      <c r="D36" s="8" t="s">
        <v>10</v>
      </c>
      <c r="E36" s="8">
        <v>8</v>
      </c>
      <c r="F36" s="22">
        <v>55</v>
      </c>
      <c r="G36" s="23">
        <f t="shared" si="2"/>
        <v>440</v>
      </c>
    </row>
    <row r="37" spans="1:7">
      <c r="A37" s="7">
        <v>20</v>
      </c>
      <c r="B37" s="7"/>
      <c r="C37" s="7" t="s">
        <v>23</v>
      </c>
      <c r="D37" s="8" t="s">
        <v>10</v>
      </c>
      <c r="E37" s="8">
        <v>8</v>
      </c>
      <c r="F37" s="22">
        <v>125</v>
      </c>
      <c r="G37" s="23">
        <f t="shared" si="2"/>
        <v>1000</v>
      </c>
    </row>
    <row r="38" spans="1:7" ht="45">
      <c r="A38" s="7">
        <v>21</v>
      </c>
      <c r="B38" s="7"/>
      <c r="C38" s="12" t="s">
        <v>24</v>
      </c>
      <c r="D38" s="8" t="s">
        <v>19</v>
      </c>
      <c r="E38" s="8">
        <v>16</v>
      </c>
      <c r="F38" s="22">
        <v>125</v>
      </c>
      <c r="G38" s="23">
        <f t="shared" si="2"/>
        <v>2000</v>
      </c>
    </row>
    <row r="39" spans="1:7" ht="45">
      <c r="A39" s="7">
        <v>22</v>
      </c>
      <c r="B39" s="7"/>
      <c r="C39" s="12" t="s">
        <v>25</v>
      </c>
      <c r="D39" s="8" t="s">
        <v>19</v>
      </c>
      <c r="E39" s="8">
        <v>8</v>
      </c>
      <c r="F39" s="22">
        <v>125</v>
      </c>
      <c r="G39" s="23">
        <f t="shared" si="2"/>
        <v>1000</v>
      </c>
    </row>
    <row r="40" spans="1:7" ht="18">
      <c r="A40" s="7">
        <v>23</v>
      </c>
      <c r="B40" s="7"/>
      <c r="C40" s="7" t="s">
        <v>26</v>
      </c>
      <c r="D40" s="8" t="s">
        <v>27</v>
      </c>
      <c r="E40" s="8">
        <v>32</v>
      </c>
      <c r="F40" s="22">
        <v>3</v>
      </c>
      <c r="G40" s="23">
        <f t="shared" si="2"/>
        <v>96</v>
      </c>
    </row>
    <row r="41" spans="1:7">
      <c r="A41" s="7"/>
      <c r="B41" s="7"/>
      <c r="C41" s="7"/>
      <c r="D41" s="8"/>
      <c r="E41" s="8"/>
      <c r="F41" s="23"/>
      <c r="G41" s="23"/>
    </row>
    <row r="42" spans="1:7">
      <c r="A42" s="9"/>
      <c r="B42" s="9"/>
      <c r="C42" s="10" t="s">
        <v>28</v>
      </c>
      <c r="D42" s="11"/>
      <c r="E42" s="11"/>
      <c r="F42" s="24"/>
      <c r="G42" s="24"/>
    </row>
    <row r="43" spans="1:7">
      <c r="A43" s="7"/>
      <c r="B43" s="7"/>
      <c r="C43" s="14"/>
      <c r="D43" s="8"/>
      <c r="E43" s="8"/>
      <c r="F43" s="23"/>
      <c r="G43" s="23"/>
    </row>
    <row r="44" spans="1:7">
      <c r="A44" s="9"/>
      <c r="B44" s="9"/>
      <c r="C44" s="10" t="s">
        <v>8</v>
      </c>
      <c r="D44" s="11"/>
      <c r="E44" s="11"/>
      <c r="F44" s="24"/>
      <c r="G44" s="24"/>
    </row>
    <row r="45" spans="1:7">
      <c r="A45" s="7"/>
      <c r="B45" s="7"/>
      <c r="C45" s="14"/>
      <c r="D45" s="8"/>
      <c r="E45" s="8"/>
      <c r="F45" s="23"/>
      <c r="G45" s="23"/>
    </row>
    <row r="46" spans="1:7" ht="45">
      <c r="A46" s="7">
        <v>24</v>
      </c>
      <c r="B46" s="7"/>
      <c r="C46" s="12" t="s">
        <v>29</v>
      </c>
      <c r="D46" s="8" t="s">
        <v>10</v>
      </c>
      <c r="E46" s="8">
        <v>16</v>
      </c>
      <c r="F46" s="22">
        <v>115</v>
      </c>
      <c r="G46" s="23">
        <f>E46*F46</f>
        <v>1840</v>
      </c>
    </row>
    <row r="47" spans="1:7">
      <c r="A47" s="7">
        <v>25</v>
      </c>
      <c r="B47" s="7"/>
      <c r="C47" s="12" t="s">
        <v>30</v>
      </c>
      <c r="D47" s="8" t="s">
        <v>10</v>
      </c>
      <c r="E47" s="8">
        <v>16</v>
      </c>
      <c r="F47" s="22">
        <v>500</v>
      </c>
      <c r="G47" s="23">
        <f t="shared" ref="G47:G52" si="3">E47*F47</f>
        <v>8000</v>
      </c>
    </row>
    <row r="48" spans="1:7">
      <c r="A48" s="7">
        <v>26</v>
      </c>
      <c r="B48" s="7"/>
      <c r="C48" s="12" t="s">
        <v>31</v>
      </c>
      <c r="D48" s="8" t="s">
        <v>10</v>
      </c>
      <c r="E48" s="8">
        <v>16</v>
      </c>
      <c r="F48" s="22">
        <v>120</v>
      </c>
      <c r="G48" s="23">
        <f t="shared" si="3"/>
        <v>1920</v>
      </c>
    </row>
    <row r="49" spans="1:7">
      <c r="A49" s="7">
        <v>27</v>
      </c>
      <c r="B49" s="7"/>
      <c r="C49" s="12" t="s">
        <v>32</v>
      </c>
      <c r="D49" s="8" t="s">
        <v>10</v>
      </c>
      <c r="E49" s="8">
        <v>16</v>
      </c>
      <c r="F49" s="22">
        <v>400</v>
      </c>
      <c r="G49" s="23">
        <f t="shared" si="3"/>
        <v>6400</v>
      </c>
    </row>
    <row r="50" spans="1:7">
      <c r="A50" s="7">
        <v>28</v>
      </c>
      <c r="B50" s="7"/>
      <c r="C50" s="12" t="s">
        <v>34</v>
      </c>
      <c r="D50" s="8" t="s">
        <v>10</v>
      </c>
      <c r="E50" s="8">
        <v>8</v>
      </c>
      <c r="F50" s="22">
        <v>500</v>
      </c>
      <c r="G50" s="23">
        <f t="shared" si="3"/>
        <v>4000</v>
      </c>
    </row>
    <row r="51" spans="1:7">
      <c r="A51" s="7">
        <v>29</v>
      </c>
      <c r="B51" s="7"/>
      <c r="C51" s="12" t="s">
        <v>35</v>
      </c>
      <c r="D51" s="8" t="s">
        <v>10</v>
      </c>
      <c r="E51" s="8">
        <v>8</v>
      </c>
      <c r="F51" s="22">
        <v>145</v>
      </c>
      <c r="G51" s="23">
        <f t="shared" si="3"/>
        <v>1160</v>
      </c>
    </row>
    <row r="52" spans="1:7" ht="30">
      <c r="A52" s="7">
        <v>30</v>
      </c>
      <c r="B52" s="7"/>
      <c r="C52" s="12" t="s">
        <v>107</v>
      </c>
      <c r="D52" s="8" t="s">
        <v>10</v>
      </c>
      <c r="E52" s="8">
        <v>16</v>
      </c>
      <c r="F52" s="22">
        <v>55</v>
      </c>
      <c r="G52" s="23">
        <f t="shared" si="3"/>
        <v>880</v>
      </c>
    </row>
    <row r="53" spans="1:7">
      <c r="A53" s="7"/>
      <c r="B53" s="7"/>
      <c r="C53" s="12"/>
      <c r="D53" s="8"/>
      <c r="E53" s="8"/>
      <c r="F53" s="22"/>
      <c r="G53" s="23"/>
    </row>
    <row r="54" spans="1:7">
      <c r="A54" s="9"/>
      <c r="B54" s="9"/>
      <c r="C54" s="10" t="s">
        <v>33</v>
      </c>
      <c r="D54" s="11"/>
      <c r="E54" s="11"/>
      <c r="F54" s="24"/>
      <c r="G54" s="24"/>
    </row>
    <row r="55" spans="1:7">
      <c r="A55" s="7"/>
      <c r="B55" s="7"/>
      <c r="C55" s="14"/>
      <c r="D55" s="8"/>
      <c r="E55" s="8"/>
      <c r="F55" s="23"/>
      <c r="G55" s="23"/>
    </row>
    <row r="56" spans="1:7" ht="45">
      <c r="A56" s="7">
        <v>31</v>
      </c>
      <c r="B56" s="7"/>
      <c r="C56" s="12" t="s">
        <v>29</v>
      </c>
      <c r="D56" s="8" t="s">
        <v>10</v>
      </c>
      <c r="E56" s="8">
        <v>24</v>
      </c>
      <c r="F56" s="22">
        <v>115</v>
      </c>
      <c r="G56" s="23">
        <f>E56*F56</f>
        <v>2760</v>
      </c>
    </row>
    <row r="57" spans="1:7">
      <c r="A57" s="7">
        <v>32</v>
      </c>
      <c r="B57" s="7"/>
      <c r="C57" s="12" t="s">
        <v>30</v>
      </c>
      <c r="D57" s="8" t="s">
        <v>10</v>
      </c>
      <c r="E57" s="8">
        <v>24</v>
      </c>
      <c r="F57" s="22">
        <v>600</v>
      </c>
      <c r="G57" s="23">
        <f t="shared" ref="G57:G61" si="4">E57*F57</f>
        <v>14400</v>
      </c>
    </row>
    <row r="58" spans="1:7">
      <c r="A58" s="7">
        <v>33</v>
      </c>
      <c r="B58" s="7"/>
      <c r="C58" s="12" t="s">
        <v>106</v>
      </c>
      <c r="D58" s="8" t="s">
        <v>10</v>
      </c>
      <c r="E58" s="8">
        <v>11</v>
      </c>
      <c r="F58" s="22">
        <v>120</v>
      </c>
      <c r="G58" s="23">
        <f t="shared" si="4"/>
        <v>1320</v>
      </c>
    </row>
    <row r="59" spans="1:7">
      <c r="A59" s="7">
        <v>34</v>
      </c>
      <c r="B59" s="7"/>
      <c r="C59" s="12" t="s">
        <v>108</v>
      </c>
      <c r="D59" s="8" t="s">
        <v>10</v>
      </c>
      <c r="E59" s="8">
        <v>13</v>
      </c>
      <c r="F59" s="22">
        <v>170</v>
      </c>
      <c r="G59" s="23">
        <f t="shared" si="4"/>
        <v>2210</v>
      </c>
    </row>
    <row r="60" spans="1:7">
      <c r="A60" s="7">
        <v>35</v>
      </c>
      <c r="B60" s="7"/>
      <c r="C60" s="12" t="s">
        <v>32</v>
      </c>
      <c r="D60" s="8" t="s">
        <v>10</v>
      </c>
      <c r="E60" s="8">
        <v>16</v>
      </c>
      <c r="F60" s="22">
        <v>400</v>
      </c>
      <c r="G60" s="23">
        <f t="shared" si="4"/>
        <v>6400</v>
      </c>
    </row>
    <row r="61" spans="1:7" ht="30">
      <c r="A61" s="7">
        <v>36</v>
      </c>
      <c r="B61" s="7"/>
      <c r="C61" s="12" t="s">
        <v>107</v>
      </c>
      <c r="D61" s="8" t="s">
        <v>10</v>
      </c>
      <c r="E61" s="8">
        <v>24</v>
      </c>
      <c r="F61" s="22">
        <v>145</v>
      </c>
      <c r="G61" s="23">
        <f t="shared" si="4"/>
        <v>3480</v>
      </c>
    </row>
    <row r="62" spans="1:7">
      <c r="A62" s="7"/>
      <c r="B62" s="7"/>
      <c r="C62" s="12"/>
      <c r="D62" s="8"/>
      <c r="E62" s="8"/>
      <c r="F62" s="22"/>
      <c r="G62" s="23"/>
    </row>
    <row r="63" spans="1:7">
      <c r="A63" s="9"/>
      <c r="B63" s="9"/>
      <c r="C63" s="10" t="s">
        <v>36</v>
      </c>
      <c r="D63" s="11"/>
      <c r="E63" s="11"/>
      <c r="F63" s="24"/>
      <c r="G63" s="24"/>
    </row>
    <row r="64" spans="1:7">
      <c r="A64" s="7"/>
      <c r="B64" s="7"/>
      <c r="C64" s="14"/>
      <c r="D64" s="8"/>
      <c r="E64" s="8"/>
      <c r="F64" s="23"/>
      <c r="G64" s="23"/>
    </row>
    <row r="65" spans="1:7">
      <c r="A65" s="7">
        <v>37</v>
      </c>
      <c r="B65" s="7"/>
      <c r="C65" s="7" t="s">
        <v>37</v>
      </c>
      <c r="D65" s="8" t="s">
        <v>10</v>
      </c>
      <c r="E65" s="8">
        <v>32</v>
      </c>
      <c r="F65" s="22">
        <v>50</v>
      </c>
      <c r="G65" s="23">
        <f>E65*F65</f>
        <v>1600</v>
      </c>
    </row>
    <row r="66" spans="1:7">
      <c r="A66" s="7">
        <v>38</v>
      </c>
      <c r="B66" s="7"/>
      <c r="C66" s="7" t="s">
        <v>38</v>
      </c>
      <c r="D66" s="8" t="s">
        <v>10</v>
      </c>
      <c r="E66" s="8">
        <v>32</v>
      </c>
      <c r="F66" s="22">
        <v>50</v>
      </c>
      <c r="G66" s="23">
        <f t="shared" ref="G66:G118" si="5">E66*F66</f>
        <v>1600</v>
      </c>
    </row>
    <row r="67" spans="1:7" ht="30">
      <c r="A67" s="7">
        <v>39</v>
      </c>
      <c r="B67" s="7"/>
      <c r="C67" s="12" t="s">
        <v>39</v>
      </c>
      <c r="D67" s="8" t="s">
        <v>10</v>
      </c>
      <c r="E67" s="8">
        <v>16</v>
      </c>
      <c r="F67" s="22">
        <v>50</v>
      </c>
      <c r="G67" s="23">
        <f t="shared" si="5"/>
        <v>800</v>
      </c>
    </row>
    <row r="68" spans="1:7" ht="30">
      <c r="A68" s="7">
        <v>40</v>
      </c>
      <c r="B68" s="7"/>
      <c r="C68" s="12" t="s">
        <v>40</v>
      </c>
      <c r="D68" s="8" t="s">
        <v>10</v>
      </c>
      <c r="E68" s="8">
        <v>30</v>
      </c>
      <c r="F68" s="22">
        <v>45</v>
      </c>
      <c r="G68" s="23">
        <f t="shared" si="5"/>
        <v>1350</v>
      </c>
    </row>
    <row r="69" spans="1:7">
      <c r="A69" s="7">
        <v>41</v>
      </c>
      <c r="B69" s="7"/>
      <c r="C69" s="12" t="s">
        <v>41</v>
      </c>
      <c r="D69" s="8" t="s">
        <v>10</v>
      </c>
      <c r="E69" s="8">
        <v>32</v>
      </c>
      <c r="F69" s="22">
        <v>35</v>
      </c>
      <c r="G69" s="23">
        <f t="shared" si="5"/>
        <v>1120</v>
      </c>
    </row>
    <row r="70" spans="1:7">
      <c r="A70" s="7">
        <v>42</v>
      </c>
      <c r="B70" s="7"/>
      <c r="C70" s="12" t="s">
        <v>42</v>
      </c>
      <c r="D70" s="8" t="s">
        <v>10</v>
      </c>
      <c r="E70" s="8">
        <v>32</v>
      </c>
      <c r="F70" s="22">
        <v>45</v>
      </c>
      <c r="G70" s="23">
        <f t="shared" si="5"/>
        <v>1440</v>
      </c>
    </row>
    <row r="71" spans="1:7">
      <c r="A71" s="7">
        <v>43</v>
      </c>
      <c r="B71" s="7"/>
      <c r="C71" s="12" t="s">
        <v>43</v>
      </c>
      <c r="D71" s="8" t="s">
        <v>10</v>
      </c>
      <c r="E71" s="8">
        <v>48</v>
      </c>
      <c r="F71" s="22">
        <v>35</v>
      </c>
      <c r="G71" s="23">
        <f t="shared" si="5"/>
        <v>1680</v>
      </c>
    </row>
    <row r="72" spans="1:7" ht="30">
      <c r="A72" s="7">
        <v>44</v>
      </c>
      <c r="B72" s="7"/>
      <c r="C72" s="12" t="s">
        <v>44</v>
      </c>
      <c r="D72" s="8" t="s">
        <v>10</v>
      </c>
      <c r="E72" s="8">
        <v>7</v>
      </c>
      <c r="F72" s="22">
        <v>250</v>
      </c>
      <c r="G72" s="23">
        <f t="shared" si="5"/>
        <v>1750</v>
      </c>
    </row>
    <row r="73" spans="1:7" ht="30">
      <c r="A73" s="7">
        <v>45</v>
      </c>
      <c r="B73" s="7"/>
      <c r="C73" s="12" t="s">
        <v>45</v>
      </c>
      <c r="D73" s="8" t="s">
        <v>10</v>
      </c>
      <c r="E73" s="8">
        <v>7</v>
      </c>
      <c r="F73" s="22">
        <v>250</v>
      </c>
      <c r="G73" s="23">
        <f t="shared" si="5"/>
        <v>1750</v>
      </c>
    </row>
    <row r="74" spans="1:7">
      <c r="A74" s="7">
        <v>46</v>
      </c>
      <c r="B74" s="7"/>
      <c r="C74" s="12" t="s">
        <v>46</v>
      </c>
      <c r="D74" s="8" t="s">
        <v>10</v>
      </c>
      <c r="E74" s="8">
        <v>16</v>
      </c>
      <c r="F74" s="22">
        <v>125</v>
      </c>
      <c r="G74" s="23">
        <f t="shared" si="5"/>
        <v>2000</v>
      </c>
    </row>
    <row r="75" spans="1:7">
      <c r="A75" s="7">
        <v>47</v>
      </c>
      <c r="B75" s="7"/>
      <c r="C75" s="12" t="s">
        <v>47</v>
      </c>
      <c r="D75" s="8" t="s">
        <v>10</v>
      </c>
      <c r="E75" s="8">
        <v>16</v>
      </c>
      <c r="F75" s="22">
        <v>35</v>
      </c>
      <c r="G75" s="23">
        <f t="shared" si="5"/>
        <v>560</v>
      </c>
    </row>
    <row r="76" spans="1:7" ht="30">
      <c r="A76" s="7">
        <v>48</v>
      </c>
      <c r="B76" s="7"/>
      <c r="C76" s="12" t="s">
        <v>48</v>
      </c>
      <c r="D76" s="8" t="s">
        <v>10</v>
      </c>
      <c r="E76" s="8">
        <v>32</v>
      </c>
      <c r="F76" s="22">
        <v>23</v>
      </c>
      <c r="G76" s="23">
        <f t="shared" si="5"/>
        <v>736</v>
      </c>
    </row>
    <row r="77" spans="1:7" ht="30">
      <c r="A77" s="7">
        <v>49</v>
      </c>
      <c r="B77" s="7"/>
      <c r="C77" s="12" t="s">
        <v>49</v>
      </c>
      <c r="D77" s="8" t="s">
        <v>10</v>
      </c>
      <c r="E77" s="8">
        <v>8</v>
      </c>
      <c r="F77" s="22">
        <v>35</v>
      </c>
      <c r="G77" s="23">
        <f t="shared" si="5"/>
        <v>280</v>
      </c>
    </row>
    <row r="78" spans="1:7">
      <c r="A78" s="7">
        <v>50</v>
      </c>
      <c r="B78" s="7"/>
      <c r="C78" s="7" t="s">
        <v>50</v>
      </c>
      <c r="D78" s="8" t="s">
        <v>51</v>
      </c>
      <c r="E78" s="8">
        <v>11</v>
      </c>
      <c r="F78" s="22">
        <v>22</v>
      </c>
      <c r="G78" s="23">
        <f t="shared" si="5"/>
        <v>242</v>
      </c>
    </row>
    <row r="79" spans="1:7" ht="30">
      <c r="A79" s="7">
        <v>51</v>
      </c>
      <c r="B79" s="7"/>
      <c r="C79" s="12" t="s">
        <v>52</v>
      </c>
      <c r="D79" s="8" t="s">
        <v>10</v>
      </c>
      <c r="E79" s="8">
        <v>16</v>
      </c>
      <c r="F79" s="22">
        <v>125</v>
      </c>
      <c r="G79" s="23">
        <f t="shared" si="5"/>
        <v>2000</v>
      </c>
    </row>
    <row r="80" spans="1:7" ht="30">
      <c r="A80" s="7">
        <v>52</v>
      </c>
      <c r="B80" s="7"/>
      <c r="C80" s="12" t="s">
        <v>53</v>
      </c>
      <c r="D80" s="8" t="s">
        <v>10</v>
      </c>
      <c r="E80" s="8">
        <v>8</v>
      </c>
      <c r="F80" s="22">
        <v>45</v>
      </c>
      <c r="G80" s="23">
        <f t="shared" si="5"/>
        <v>360</v>
      </c>
    </row>
    <row r="81" spans="1:7">
      <c r="A81" s="7">
        <v>53</v>
      </c>
      <c r="B81" s="7"/>
      <c r="C81" s="7" t="s">
        <v>54</v>
      </c>
      <c r="D81" s="8" t="s">
        <v>10</v>
      </c>
      <c r="E81" s="8">
        <v>8</v>
      </c>
      <c r="F81" s="22">
        <v>25</v>
      </c>
      <c r="G81" s="23">
        <f t="shared" si="5"/>
        <v>200</v>
      </c>
    </row>
    <row r="82" spans="1:7">
      <c r="A82" s="7">
        <v>54</v>
      </c>
      <c r="B82" s="7"/>
      <c r="C82" s="7" t="s">
        <v>55</v>
      </c>
      <c r="D82" s="8" t="s">
        <v>10</v>
      </c>
      <c r="E82" s="8">
        <v>8</v>
      </c>
      <c r="F82" s="22">
        <v>25</v>
      </c>
      <c r="G82" s="23">
        <f t="shared" si="5"/>
        <v>200</v>
      </c>
    </row>
    <row r="83" spans="1:7">
      <c r="A83" s="7">
        <v>55</v>
      </c>
      <c r="B83" s="7"/>
      <c r="C83" s="7" t="s">
        <v>56</v>
      </c>
      <c r="D83" s="8" t="s">
        <v>10</v>
      </c>
      <c r="E83" s="8">
        <v>16</v>
      </c>
      <c r="F83" s="22">
        <v>35</v>
      </c>
      <c r="G83" s="23">
        <f t="shared" si="5"/>
        <v>560</v>
      </c>
    </row>
    <row r="84" spans="1:7">
      <c r="A84" s="7">
        <v>56</v>
      </c>
      <c r="B84" s="7"/>
      <c r="C84" s="7" t="s">
        <v>57</v>
      </c>
      <c r="D84" s="8" t="s">
        <v>10</v>
      </c>
      <c r="E84" s="8">
        <v>16</v>
      </c>
      <c r="F84" s="22">
        <v>45</v>
      </c>
      <c r="G84" s="23">
        <f t="shared" si="5"/>
        <v>720</v>
      </c>
    </row>
    <row r="85" spans="1:7">
      <c r="A85" s="7">
        <v>57</v>
      </c>
      <c r="B85" s="7"/>
      <c r="C85" s="12" t="s">
        <v>58</v>
      </c>
      <c r="D85" s="8" t="s">
        <v>10</v>
      </c>
      <c r="E85" s="8">
        <v>80</v>
      </c>
      <c r="F85" s="22">
        <v>24</v>
      </c>
      <c r="G85" s="23">
        <f t="shared" si="5"/>
        <v>1920</v>
      </c>
    </row>
    <row r="86" spans="1:7">
      <c r="A86" s="7">
        <v>58</v>
      </c>
      <c r="B86" s="7"/>
      <c r="C86" s="12" t="s">
        <v>59</v>
      </c>
      <c r="D86" s="8" t="s">
        <v>10</v>
      </c>
      <c r="E86" s="8">
        <v>48</v>
      </c>
      <c r="F86" s="22">
        <v>27</v>
      </c>
      <c r="G86" s="23">
        <f t="shared" si="5"/>
        <v>1296</v>
      </c>
    </row>
    <row r="87" spans="1:7">
      <c r="A87" s="7">
        <v>59</v>
      </c>
      <c r="B87" s="7"/>
      <c r="C87" s="7" t="s">
        <v>60</v>
      </c>
      <c r="D87" s="8" t="s">
        <v>10</v>
      </c>
      <c r="E87" s="8">
        <v>16</v>
      </c>
      <c r="F87" s="22">
        <v>28</v>
      </c>
      <c r="G87" s="23">
        <f t="shared" si="5"/>
        <v>448</v>
      </c>
    </row>
    <row r="88" spans="1:7">
      <c r="A88" s="7">
        <v>60</v>
      </c>
      <c r="B88" s="7"/>
      <c r="C88" s="7" t="s">
        <v>61</v>
      </c>
      <c r="D88" s="8" t="s">
        <v>10</v>
      </c>
      <c r="E88" s="8">
        <v>8</v>
      </c>
      <c r="F88" s="22">
        <v>24</v>
      </c>
      <c r="G88" s="23">
        <f t="shared" si="5"/>
        <v>192</v>
      </c>
    </row>
    <row r="89" spans="1:7">
      <c r="A89" s="7">
        <v>61</v>
      </c>
      <c r="B89" s="7"/>
      <c r="C89" s="7" t="s">
        <v>62</v>
      </c>
      <c r="D89" s="8" t="s">
        <v>10</v>
      </c>
      <c r="E89" s="8">
        <v>8</v>
      </c>
      <c r="F89" s="22">
        <v>75</v>
      </c>
      <c r="G89" s="23">
        <f t="shared" si="5"/>
        <v>600</v>
      </c>
    </row>
    <row r="90" spans="1:7">
      <c r="A90" s="7">
        <v>62</v>
      </c>
      <c r="B90" s="7"/>
      <c r="C90" s="7" t="s">
        <v>63</v>
      </c>
      <c r="D90" s="8" t="s">
        <v>10</v>
      </c>
      <c r="E90" s="8">
        <v>16</v>
      </c>
      <c r="F90" s="22">
        <v>24</v>
      </c>
      <c r="G90" s="23">
        <f t="shared" si="5"/>
        <v>384</v>
      </c>
    </row>
    <row r="91" spans="1:7" ht="45">
      <c r="A91" s="7">
        <v>63</v>
      </c>
      <c r="B91" s="7"/>
      <c r="C91" s="15" t="s">
        <v>64</v>
      </c>
      <c r="D91" s="8" t="s">
        <v>65</v>
      </c>
      <c r="E91" s="8">
        <v>16</v>
      </c>
      <c r="F91" s="22">
        <v>5</v>
      </c>
      <c r="G91" s="23">
        <f t="shared" si="5"/>
        <v>80</v>
      </c>
    </row>
    <row r="92" spans="1:7">
      <c r="A92" s="7">
        <v>64</v>
      </c>
      <c r="B92" s="7"/>
      <c r="C92" s="12" t="s">
        <v>66</v>
      </c>
      <c r="D92" s="8" t="s">
        <v>65</v>
      </c>
      <c r="E92" s="8">
        <v>32</v>
      </c>
      <c r="F92" s="22">
        <v>3</v>
      </c>
      <c r="G92" s="23">
        <f t="shared" si="5"/>
        <v>96</v>
      </c>
    </row>
    <row r="93" spans="1:7">
      <c r="A93" s="7">
        <v>65</v>
      </c>
      <c r="B93" s="7"/>
      <c r="C93" s="12" t="s">
        <v>67</v>
      </c>
      <c r="D93" s="8" t="s">
        <v>65</v>
      </c>
      <c r="E93" s="8">
        <v>48</v>
      </c>
      <c r="F93" s="22">
        <v>3</v>
      </c>
      <c r="G93" s="23">
        <f t="shared" si="5"/>
        <v>144</v>
      </c>
    </row>
    <row r="94" spans="1:7">
      <c r="A94" s="7">
        <v>66</v>
      </c>
      <c r="B94" s="7"/>
      <c r="C94" s="15" t="s">
        <v>68</v>
      </c>
      <c r="D94" s="8" t="s">
        <v>65</v>
      </c>
      <c r="E94" s="8">
        <v>160</v>
      </c>
      <c r="F94" s="22">
        <v>4</v>
      </c>
      <c r="G94" s="23">
        <f t="shared" si="5"/>
        <v>640</v>
      </c>
    </row>
    <row r="95" spans="1:7" ht="30">
      <c r="A95" s="7">
        <v>67</v>
      </c>
      <c r="B95" s="7"/>
      <c r="C95" s="12" t="s">
        <v>69</v>
      </c>
      <c r="D95" s="8" t="s">
        <v>10</v>
      </c>
      <c r="E95" s="8">
        <v>80</v>
      </c>
      <c r="F95" s="22">
        <v>21</v>
      </c>
      <c r="G95" s="23">
        <f t="shared" si="5"/>
        <v>1680</v>
      </c>
    </row>
    <row r="96" spans="1:7">
      <c r="A96" s="7">
        <v>68</v>
      </c>
      <c r="B96" s="7"/>
      <c r="C96" s="12" t="s">
        <v>70</v>
      </c>
      <c r="D96" s="8" t="s">
        <v>10</v>
      </c>
      <c r="E96" s="8">
        <v>96</v>
      </c>
      <c r="F96" s="22">
        <v>24</v>
      </c>
      <c r="G96" s="23">
        <f t="shared" si="5"/>
        <v>2304</v>
      </c>
    </row>
    <row r="97" spans="1:7" ht="45">
      <c r="A97" s="7">
        <v>69</v>
      </c>
      <c r="B97" s="7"/>
      <c r="C97" s="12" t="s">
        <v>71</v>
      </c>
      <c r="D97" s="8" t="s">
        <v>10</v>
      </c>
      <c r="E97" s="8">
        <v>32</v>
      </c>
      <c r="F97" s="22">
        <v>29</v>
      </c>
      <c r="G97" s="23">
        <f t="shared" si="5"/>
        <v>928</v>
      </c>
    </row>
    <row r="98" spans="1:7" ht="45">
      <c r="A98" s="7">
        <v>70</v>
      </c>
      <c r="B98" s="7"/>
      <c r="C98" s="12" t="s">
        <v>72</v>
      </c>
      <c r="D98" s="8" t="s">
        <v>10</v>
      </c>
      <c r="E98" s="8">
        <v>80</v>
      </c>
      <c r="F98" s="22">
        <v>29</v>
      </c>
      <c r="G98" s="23">
        <f t="shared" si="5"/>
        <v>2320</v>
      </c>
    </row>
    <row r="99" spans="1:7" ht="30">
      <c r="A99" s="7">
        <v>71</v>
      </c>
      <c r="B99" s="7"/>
      <c r="C99" s="12" t="s">
        <v>73</v>
      </c>
      <c r="D99" s="8" t="s">
        <v>10</v>
      </c>
      <c r="E99" s="8">
        <v>32</v>
      </c>
      <c r="F99" s="22">
        <v>75</v>
      </c>
      <c r="G99" s="23">
        <f t="shared" si="5"/>
        <v>2400</v>
      </c>
    </row>
    <row r="100" spans="1:7">
      <c r="A100" s="7">
        <v>72</v>
      </c>
      <c r="B100" s="7"/>
      <c r="C100" s="12" t="s">
        <v>74</v>
      </c>
      <c r="D100" s="8" t="s">
        <v>10</v>
      </c>
      <c r="E100" s="8">
        <v>48</v>
      </c>
      <c r="F100" s="22">
        <v>115</v>
      </c>
      <c r="G100" s="23">
        <f t="shared" si="5"/>
        <v>5520</v>
      </c>
    </row>
    <row r="101" spans="1:7">
      <c r="A101" s="7">
        <v>73</v>
      </c>
      <c r="B101" s="7"/>
      <c r="C101" s="12" t="s">
        <v>75</v>
      </c>
      <c r="D101" s="8" t="s">
        <v>10</v>
      </c>
      <c r="E101" s="8">
        <v>89</v>
      </c>
      <c r="F101" s="22">
        <v>115</v>
      </c>
      <c r="G101" s="23">
        <f t="shared" si="5"/>
        <v>10235</v>
      </c>
    </row>
    <row r="102" spans="1:7">
      <c r="A102" s="7">
        <v>74</v>
      </c>
      <c r="B102" s="7"/>
      <c r="C102" s="12" t="s">
        <v>76</v>
      </c>
      <c r="D102" s="8" t="s">
        <v>10</v>
      </c>
      <c r="E102" s="8">
        <v>16</v>
      </c>
      <c r="F102" s="22">
        <v>115</v>
      </c>
      <c r="G102" s="23">
        <f t="shared" si="5"/>
        <v>1840</v>
      </c>
    </row>
    <row r="103" spans="1:7">
      <c r="A103" s="7">
        <v>75</v>
      </c>
      <c r="B103" s="7"/>
      <c r="C103" s="18" t="s">
        <v>77</v>
      </c>
      <c r="D103" s="8" t="s">
        <v>10</v>
      </c>
      <c r="E103" s="8">
        <v>16</v>
      </c>
      <c r="F103" s="22">
        <v>115</v>
      </c>
      <c r="G103" s="23">
        <f t="shared" si="5"/>
        <v>1840</v>
      </c>
    </row>
    <row r="104" spans="1:7">
      <c r="A104" s="7">
        <v>76</v>
      </c>
      <c r="B104" s="7"/>
      <c r="C104" s="12" t="s">
        <v>78</v>
      </c>
      <c r="D104" s="8" t="s">
        <v>10</v>
      </c>
      <c r="E104" s="8">
        <v>35</v>
      </c>
      <c r="F104" s="22">
        <v>115</v>
      </c>
      <c r="G104" s="23">
        <f t="shared" si="5"/>
        <v>4025</v>
      </c>
    </row>
    <row r="105" spans="1:7">
      <c r="A105" s="7">
        <v>77</v>
      </c>
      <c r="B105" s="7"/>
      <c r="C105" s="12" t="s">
        <v>79</v>
      </c>
      <c r="D105" s="8" t="s">
        <v>10</v>
      </c>
      <c r="E105" s="8">
        <v>35</v>
      </c>
      <c r="F105" s="22">
        <v>115</v>
      </c>
      <c r="G105" s="23">
        <f t="shared" si="5"/>
        <v>4025</v>
      </c>
    </row>
    <row r="106" spans="1:7" ht="30">
      <c r="A106" s="7">
        <v>78</v>
      </c>
      <c r="B106" s="7"/>
      <c r="C106" s="16" t="s">
        <v>80</v>
      </c>
      <c r="D106" s="8" t="s">
        <v>10</v>
      </c>
      <c r="E106" s="8">
        <v>16</v>
      </c>
      <c r="F106" s="22">
        <v>75</v>
      </c>
      <c r="G106" s="23">
        <f t="shared" si="5"/>
        <v>1200</v>
      </c>
    </row>
    <row r="107" spans="1:7" ht="30">
      <c r="A107" s="7">
        <v>79</v>
      </c>
      <c r="B107" s="7"/>
      <c r="C107" s="16" t="s">
        <v>81</v>
      </c>
      <c r="D107" s="8" t="s">
        <v>10</v>
      </c>
      <c r="E107" s="8">
        <v>48</v>
      </c>
      <c r="F107" s="22">
        <v>75</v>
      </c>
      <c r="G107" s="23">
        <f t="shared" si="5"/>
        <v>3600</v>
      </c>
    </row>
    <row r="108" spans="1:7" ht="45">
      <c r="A108" s="7">
        <v>80</v>
      </c>
      <c r="B108" s="7"/>
      <c r="C108" s="16" t="s">
        <v>82</v>
      </c>
      <c r="D108" s="8" t="s">
        <v>10</v>
      </c>
      <c r="E108" s="8">
        <v>32</v>
      </c>
      <c r="F108" s="22">
        <v>12</v>
      </c>
      <c r="G108" s="23">
        <f t="shared" si="5"/>
        <v>384</v>
      </c>
    </row>
    <row r="109" spans="1:7" ht="165">
      <c r="A109" s="7">
        <v>81</v>
      </c>
      <c r="B109" s="7"/>
      <c r="C109" s="17" t="s">
        <v>83</v>
      </c>
      <c r="D109" s="8" t="s">
        <v>84</v>
      </c>
      <c r="E109" s="8">
        <v>48</v>
      </c>
      <c r="F109" s="22">
        <v>7</v>
      </c>
      <c r="G109" s="23">
        <f t="shared" si="5"/>
        <v>336</v>
      </c>
    </row>
    <row r="110" spans="1:7" ht="163.5" customHeight="1">
      <c r="A110" s="7">
        <v>82</v>
      </c>
      <c r="B110" s="7"/>
      <c r="C110" s="12" t="s">
        <v>115</v>
      </c>
      <c r="D110" s="8" t="s">
        <v>65</v>
      </c>
      <c r="E110" s="8">
        <v>80</v>
      </c>
      <c r="F110" s="22">
        <v>9</v>
      </c>
      <c r="G110" s="23">
        <f t="shared" si="5"/>
        <v>720</v>
      </c>
    </row>
    <row r="111" spans="1:7" ht="45">
      <c r="A111" s="7">
        <v>83</v>
      </c>
      <c r="B111" s="7"/>
      <c r="C111" s="12" t="s">
        <v>85</v>
      </c>
      <c r="D111" s="8" t="s">
        <v>65</v>
      </c>
      <c r="E111" s="8">
        <v>160</v>
      </c>
      <c r="F111" s="22">
        <v>2</v>
      </c>
      <c r="G111" s="23">
        <f t="shared" si="5"/>
        <v>320</v>
      </c>
    </row>
    <row r="112" spans="1:7" ht="90">
      <c r="A112" s="7">
        <v>84</v>
      </c>
      <c r="B112" s="7"/>
      <c r="C112" s="12" t="s">
        <v>86</v>
      </c>
      <c r="D112" s="8" t="s">
        <v>65</v>
      </c>
      <c r="E112" s="8">
        <v>160</v>
      </c>
      <c r="F112" s="22">
        <v>45</v>
      </c>
      <c r="G112" s="23">
        <f t="shared" si="5"/>
        <v>7200</v>
      </c>
    </row>
    <row r="113" spans="1:7" ht="93">
      <c r="A113" s="7">
        <v>85</v>
      </c>
      <c r="B113" s="7"/>
      <c r="C113" s="12" t="s">
        <v>87</v>
      </c>
      <c r="D113" s="8" t="s">
        <v>65</v>
      </c>
      <c r="E113" s="8">
        <v>48</v>
      </c>
      <c r="F113" s="22">
        <v>45</v>
      </c>
      <c r="G113" s="23">
        <f t="shared" si="5"/>
        <v>2160</v>
      </c>
    </row>
    <row r="114" spans="1:7" ht="45">
      <c r="A114" s="7">
        <v>86</v>
      </c>
      <c r="B114" s="7"/>
      <c r="C114" s="12" t="s">
        <v>88</v>
      </c>
      <c r="D114" s="8" t="s">
        <v>19</v>
      </c>
      <c r="E114" s="8">
        <v>16</v>
      </c>
      <c r="F114" s="22">
        <v>145</v>
      </c>
      <c r="G114" s="23">
        <f t="shared" si="5"/>
        <v>2320</v>
      </c>
    </row>
    <row r="115" spans="1:7" ht="45">
      <c r="A115" s="7">
        <v>87</v>
      </c>
      <c r="B115" s="7"/>
      <c r="C115" s="12" t="s">
        <v>89</v>
      </c>
      <c r="D115" s="8" t="s">
        <v>19</v>
      </c>
      <c r="E115" s="8">
        <v>8</v>
      </c>
      <c r="F115" s="22">
        <v>125</v>
      </c>
      <c r="G115" s="23">
        <f t="shared" si="5"/>
        <v>1000</v>
      </c>
    </row>
    <row r="116" spans="1:7" ht="30">
      <c r="A116" s="7">
        <v>88</v>
      </c>
      <c r="B116" s="7"/>
      <c r="C116" s="12" t="s">
        <v>90</v>
      </c>
      <c r="D116" s="8" t="s">
        <v>27</v>
      </c>
      <c r="E116" s="8">
        <v>48</v>
      </c>
      <c r="F116" s="22">
        <v>75</v>
      </c>
      <c r="G116" s="23">
        <f t="shared" si="5"/>
        <v>3600</v>
      </c>
    </row>
    <row r="117" spans="1:7" ht="45">
      <c r="A117" s="7">
        <v>89</v>
      </c>
      <c r="B117" s="7"/>
      <c r="C117" s="12" t="s">
        <v>91</v>
      </c>
      <c r="D117" s="8" t="s">
        <v>27</v>
      </c>
      <c r="E117" s="8">
        <v>16</v>
      </c>
      <c r="F117" s="22">
        <v>45</v>
      </c>
      <c r="G117" s="23">
        <f t="shared" si="5"/>
        <v>720</v>
      </c>
    </row>
    <row r="118" spans="1:7">
      <c r="A118" s="7">
        <v>90</v>
      </c>
      <c r="B118" s="7"/>
      <c r="C118" s="12" t="s">
        <v>92</v>
      </c>
      <c r="D118" s="8" t="s">
        <v>10</v>
      </c>
      <c r="E118" s="8">
        <v>5</v>
      </c>
      <c r="F118" s="22">
        <v>1500</v>
      </c>
      <c r="G118" s="23">
        <f t="shared" si="5"/>
        <v>7500</v>
      </c>
    </row>
    <row r="119" spans="1:7">
      <c r="A119" s="7"/>
      <c r="B119" s="7"/>
      <c r="C119" s="7"/>
      <c r="D119" s="8"/>
      <c r="E119" s="8"/>
      <c r="F119" s="23"/>
      <c r="G119" s="23"/>
    </row>
    <row r="120" spans="1:7">
      <c r="A120" s="9"/>
      <c r="B120" s="9"/>
      <c r="C120" s="10" t="s">
        <v>93</v>
      </c>
      <c r="D120" s="11"/>
      <c r="E120" s="11"/>
      <c r="F120" s="24"/>
      <c r="G120" s="24"/>
    </row>
    <row r="121" spans="1:7">
      <c r="A121" s="7"/>
      <c r="B121" s="7"/>
      <c r="C121" s="14"/>
      <c r="D121" s="8"/>
      <c r="E121" s="8"/>
      <c r="F121" s="23"/>
      <c r="G121" s="23"/>
    </row>
    <row r="122" spans="1:7">
      <c r="A122" s="7">
        <v>91</v>
      </c>
      <c r="B122" s="7"/>
      <c r="C122" s="7" t="s">
        <v>109</v>
      </c>
      <c r="D122" s="8" t="s">
        <v>94</v>
      </c>
      <c r="E122" s="8">
        <v>320</v>
      </c>
      <c r="F122" s="23">
        <v>8</v>
      </c>
      <c r="G122" s="23">
        <f>E122*F122</f>
        <v>2560</v>
      </c>
    </row>
    <row r="123" spans="1:7">
      <c r="A123" s="7">
        <v>92</v>
      </c>
      <c r="B123" s="7" t="s">
        <v>95</v>
      </c>
      <c r="C123" s="7" t="s">
        <v>110</v>
      </c>
      <c r="D123" s="8" t="s">
        <v>10</v>
      </c>
      <c r="E123" s="8">
        <v>64</v>
      </c>
      <c r="F123" s="23">
        <v>5</v>
      </c>
      <c r="G123" s="23">
        <f t="shared" ref="G123:G137" si="6">E123*F123</f>
        <v>320</v>
      </c>
    </row>
    <row r="124" spans="1:7">
      <c r="A124" s="7">
        <v>93</v>
      </c>
      <c r="B124" s="7"/>
      <c r="C124" s="7" t="s">
        <v>111</v>
      </c>
      <c r="D124" s="8" t="s">
        <v>10</v>
      </c>
      <c r="E124" s="8">
        <v>130</v>
      </c>
      <c r="F124" s="23">
        <v>3</v>
      </c>
      <c r="G124" s="23">
        <f t="shared" si="6"/>
        <v>390</v>
      </c>
    </row>
    <row r="125" spans="1:7">
      <c r="A125" s="7">
        <v>94</v>
      </c>
      <c r="B125" s="7"/>
      <c r="C125" s="7" t="s">
        <v>96</v>
      </c>
      <c r="D125" s="8" t="s">
        <v>10</v>
      </c>
      <c r="E125" s="8">
        <v>24</v>
      </c>
      <c r="F125" s="22">
        <v>5</v>
      </c>
      <c r="G125" s="23">
        <f t="shared" si="6"/>
        <v>120</v>
      </c>
    </row>
    <row r="126" spans="1:7">
      <c r="A126" s="7">
        <v>95</v>
      </c>
      <c r="B126" s="7"/>
      <c r="C126" s="7" t="s">
        <v>97</v>
      </c>
      <c r="D126" s="8" t="s">
        <v>10</v>
      </c>
      <c r="E126" s="8">
        <v>48</v>
      </c>
      <c r="F126" s="22">
        <v>5</v>
      </c>
      <c r="G126" s="23">
        <f t="shared" si="6"/>
        <v>240</v>
      </c>
    </row>
    <row r="127" spans="1:7" ht="45">
      <c r="A127" s="7">
        <v>96</v>
      </c>
      <c r="B127" s="7"/>
      <c r="C127" s="12" t="s">
        <v>98</v>
      </c>
      <c r="D127" s="8" t="s">
        <v>10</v>
      </c>
      <c r="E127" s="8">
        <v>330</v>
      </c>
      <c r="F127" s="22">
        <v>55</v>
      </c>
      <c r="G127" s="23">
        <f t="shared" si="6"/>
        <v>18150</v>
      </c>
    </row>
    <row r="128" spans="1:7" ht="30">
      <c r="A128" s="7">
        <v>97</v>
      </c>
      <c r="B128" s="7"/>
      <c r="C128" s="12" t="s">
        <v>99</v>
      </c>
      <c r="D128" s="8" t="s">
        <v>10</v>
      </c>
      <c r="E128" s="8">
        <v>112</v>
      </c>
      <c r="F128" s="22">
        <v>12</v>
      </c>
      <c r="G128" s="23">
        <f t="shared" si="6"/>
        <v>1344</v>
      </c>
    </row>
    <row r="129" spans="1:7">
      <c r="A129" s="7">
        <v>98</v>
      </c>
      <c r="B129" s="7"/>
      <c r="C129" s="12" t="s">
        <v>112</v>
      </c>
      <c r="D129" s="8" t="s">
        <v>10</v>
      </c>
      <c r="E129" s="8">
        <v>64</v>
      </c>
      <c r="F129" s="22">
        <v>5</v>
      </c>
      <c r="G129" s="23">
        <f t="shared" si="6"/>
        <v>320</v>
      </c>
    </row>
    <row r="130" spans="1:7">
      <c r="A130" s="7">
        <v>99</v>
      </c>
      <c r="B130" s="7"/>
      <c r="C130" s="12" t="s">
        <v>113</v>
      </c>
      <c r="D130" s="8" t="s">
        <v>10</v>
      </c>
      <c r="E130" s="8">
        <v>24</v>
      </c>
      <c r="F130" s="22">
        <v>5</v>
      </c>
      <c r="G130" s="23">
        <f t="shared" si="6"/>
        <v>120</v>
      </c>
    </row>
    <row r="131" spans="1:7" ht="30">
      <c r="A131" s="7">
        <v>100</v>
      </c>
      <c r="B131" s="7"/>
      <c r="C131" s="12" t="s">
        <v>114</v>
      </c>
      <c r="D131" s="8" t="s">
        <v>10</v>
      </c>
      <c r="E131" s="8">
        <v>192</v>
      </c>
      <c r="F131" s="22">
        <v>11</v>
      </c>
      <c r="G131" s="23">
        <f t="shared" si="6"/>
        <v>2112</v>
      </c>
    </row>
    <row r="132" spans="1:7" ht="30">
      <c r="A132" s="7">
        <v>101</v>
      </c>
      <c r="B132" s="7"/>
      <c r="C132" s="12" t="s">
        <v>100</v>
      </c>
      <c r="D132" s="8" t="s">
        <v>10</v>
      </c>
      <c r="E132" s="8">
        <v>112</v>
      </c>
      <c r="F132" s="22">
        <v>12</v>
      </c>
      <c r="G132" s="23">
        <f t="shared" si="6"/>
        <v>1344</v>
      </c>
    </row>
    <row r="133" spans="1:7">
      <c r="A133" s="7">
        <v>102</v>
      </c>
      <c r="B133" s="7"/>
      <c r="C133" s="7" t="s">
        <v>101</v>
      </c>
      <c r="D133" s="8" t="s">
        <v>10</v>
      </c>
      <c r="E133" s="8">
        <v>112</v>
      </c>
      <c r="F133" s="22">
        <v>12</v>
      </c>
      <c r="G133" s="23">
        <f t="shared" si="6"/>
        <v>1344</v>
      </c>
    </row>
    <row r="134" spans="1:7">
      <c r="A134" s="7">
        <v>103</v>
      </c>
      <c r="B134" s="7"/>
      <c r="C134" s="12" t="s">
        <v>102</v>
      </c>
      <c r="D134" s="8" t="s">
        <v>10</v>
      </c>
      <c r="E134" s="8">
        <v>112</v>
      </c>
      <c r="F134" s="22">
        <v>12</v>
      </c>
      <c r="G134" s="23">
        <f t="shared" si="6"/>
        <v>1344</v>
      </c>
    </row>
    <row r="135" spans="1:7">
      <c r="A135" s="7">
        <v>104</v>
      </c>
      <c r="B135" s="7"/>
      <c r="C135" s="12" t="s">
        <v>103</v>
      </c>
      <c r="D135" s="8" t="s">
        <v>10</v>
      </c>
      <c r="E135" s="8">
        <v>80</v>
      </c>
      <c r="F135" s="22">
        <v>12</v>
      </c>
      <c r="G135" s="23">
        <f t="shared" si="6"/>
        <v>960</v>
      </c>
    </row>
    <row r="136" spans="1:7">
      <c r="A136" s="7">
        <v>105</v>
      </c>
      <c r="B136" s="7"/>
      <c r="C136" s="7" t="s">
        <v>104</v>
      </c>
      <c r="D136" s="8" t="s">
        <v>94</v>
      </c>
      <c r="E136" s="8">
        <v>130</v>
      </c>
      <c r="F136" s="22">
        <v>200</v>
      </c>
      <c r="G136" s="23">
        <f t="shared" si="6"/>
        <v>26000</v>
      </c>
    </row>
    <row r="137" spans="1:7" ht="30">
      <c r="A137" s="7">
        <v>106</v>
      </c>
      <c r="B137" s="7"/>
      <c r="C137" s="12" t="s">
        <v>105</v>
      </c>
      <c r="D137" s="8" t="s">
        <v>10</v>
      </c>
      <c r="E137" s="8">
        <v>57</v>
      </c>
      <c r="F137" s="22">
        <v>25</v>
      </c>
      <c r="G137" s="23">
        <f t="shared" si="6"/>
        <v>1425</v>
      </c>
    </row>
    <row r="138" spans="1:7">
      <c r="A138" s="18"/>
      <c r="B138" s="18"/>
      <c r="C138" s="20"/>
      <c r="D138" s="19"/>
      <c r="E138" s="19"/>
      <c r="F138" s="25" t="s">
        <v>119</v>
      </c>
      <c r="G138" s="23">
        <f>(SUM(G12:G18)+SUM(G22:G28)+SUM(G32:G40)+SUM(G46:G52)+SUM(G56:G61)+SUM(G65:G118)+SUM(G122:G137))</f>
        <v>233053</v>
      </c>
    </row>
    <row r="139" spans="1:7">
      <c r="F139" t="s">
        <v>125</v>
      </c>
    </row>
    <row r="141" spans="1:7">
      <c r="C141" t="s">
        <v>122</v>
      </c>
      <c r="G141" s="26"/>
    </row>
    <row r="142" spans="1:7">
      <c r="C142" t="s">
        <v>123</v>
      </c>
    </row>
    <row r="143" spans="1:7">
      <c r="C143" t="s">
        <v>124</v>
      </c>
    </row>
  </sheetData>
  <mergeCells count="5">
    <mergeCell ref="A6:G6"/>
    <mergeCell ref="A1:G1"/>
    <mergeCell ref="A2:G2"/>
    <mergeCell ref="A5:G5"/>
    <mergeCell ref="A3: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Jančauskas</dc:creator>
  <cp:lastModifiedBy>Antanas Narbutas</cp:lastModifiedBy>
  <dcterms:created xsi:type="dcterms:W3CDTF">2025-01-31T12:13:24Z</dcterms:created>
  <dcterms:modified xsi:type="dcterms:W3CDTF">2025-08-06T11:59:23Z</dcterms:modified>
</cp:coreProperties>
</file>