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elektros linijis vast reiks keliuose/viešinimui/"/>
    </mc:Choice>
  </mc:AlternateContent>
  <xr:revisionPtr revIDLastSave="0" documentId="8_{2BA82ECB-39B1-4894-BB10-715594EDC1BA}" xr6:coauthVersionLast="47" xr6:coauthVersionMax="47" xr10:uidLastSave="{00000000-0000-0000-0000-000000000000}"/>
  <bookViews>
    <workbookView xWindow="-120" yWindow="-120" windowWidth="29040" windowHeight="15720" xr2:uid="{0A547F63-201C-4644-B9D4-2A8DC9F6CC3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4" i="1" l="1"/>
  <c r="G126" i="1"/>
  <c r="G122" i="1"/>
  <c r="G115" i="1"/>
  <c r="G107" i="1"/>
  <c r="G103" i="1"/>
  <c r="G99" i="1"/>
  <c r="G91" i="1"/>
  <c r="G87" i="1"/>
  <c r="G83" i="1"/>
  <c r="G75" i="1"/>
  <c r="G71" i="1"/>
  <c r="G67" i="1"/>
  <c r="G56" i="1"/>
  <c r="G40" i="1"/>
  <c r="G36" i="1"/>
  <c r="G25" i="1"/>
  <c r="G18" i="1"/>
  <c r="G14" i="1"/>
  <c r="G130" i="1"/>
  <c r="G111" i="1"/>
  <c r="G95" i="1"/>
  <c r="G79" i="1"/>
  <c r="G60" i="1"/>
  <c r="G32" i="1"/>
  <c r="G49" i="1"/>
  <c r="G27" i="1"/>
  <c r="G23" i="1"/>
  <c r="G16" i="1"/>
  <c r="G123" i="1"/>
  <c r="G124" i="1"/>
  <c r="G125" i="1"/>
  <c r="G127" i="1"/>
  <c r="G128" i="1"/>
  <c r="G129" i="1"/>
  <c r="G131" i="1"/>
  <c r="G132" i="1"/>
  <c r="G133" i="1"/>
  <c r="G135" i="1"/>
  <c r="G136" i="1"/>
  <c r="G137" i="1"/>
  <c r="G66" i="1"/>
  <c r="G68" i="1"/>
  <c r="G69" i="1"/>
  <c r="G70" i="1"/>
  <c r="G72" i="1"/>
  <c r="G73" i="1"/>
  <c r="G74" i="1"/>
  <c r="G76" i="1"/>
  <c r="G77" i="1"/>
  <c r="G78" i="1"/>
  <c r="G80" i="1"/>
  <c r="G81" i="1"/>
  <c r="G82" i="1"/>
  <c r="G84" i="1"/>
  <c r="G85" i="1"/>
  <c r="G86" i="1"/>
  <c r="G88" i="1"/>
  <c r="G89" i="1"/>
  <c r="G90" i="1"/>
  <c r="G92" i="1"/>
  <c r="G93" i="1"/>
  <c r="G94" i="1"/>
  <c r="G96" i="1"/>
  <c r="G97" i="1"/>
  <c r="G98" i="1"/>
  <c r="G100" i="1"/>
  <c r="G101" i="1"/>
  <c r="G102" i="1"/>
  <c r="G104" i="1"/>
  <c r="G105" i="1"/>
  <c r="G106" i="1"/>
  <c r="G108" i="1"/>
  <c r="G109" i="1"/>
  <c r="G110" i="1"/>
  <c r="G112" i="1"/>
  <c r="G113" i="1"/>
  <c r="G114" i="1"/>
  <c r="G116" i="1"/>
  <c r="G117" i="1"/>
  <c r="G118" i="1"/>
  <c r="G65" i="1"/>
  <c r="G57" i="1"/>
  <c r="G58" i="1"/>
  <c r="G59" i="1"/>
  <c r="G61" i="1"/>
  <c r="G33" i="1"/>
  <c r="G34" i="1"/>
  <c r="G35" i="1"/>
  <c r="G37" i="1"/>
  <c r="G38" i="1"/>
  <c r="G39" i="1"/>
  <c r="G47" i="1"/>
  <c r="G48" i="1"/>
  <c r="G50" i="1"/>
  <c r="G51" i="1"/>
  <c r="G52" i="1"/>
  <c r="G46" i="1"/>
  <c r="G24" i="1"/>
  <c r="G26" i="1"/>
  <c r="G28" i="1"/>
  <c r="G22" i="1"/>
  <c r="G13" i="1"/>
  <c r="G15" i="1"/>
  <c r="G17" i="1"/>
  <c r="G12" i="1"/>
  <c r="G138" i="1" l="1"/>
</calcChain>
</file>

<file path=xl/sharedStrings.xml><?xml version="1.0" encoding="utf-8"?>
<sst xmlns="http://schemas.openxmlformats.org/spreadsheetml/2006/main" count="237" uniqueCount="126">
  <si>
    <t>Preliminarūs perkamų paslaugų kiekiai ir siūlomi įkainiai 3 metų laikotarpiui</t>
  </si>
  <si>
    <t>Eil. Nr.</t>
  </si>
  <si>
    <t>Kodas</t>
  </si>
  <si>
    <t>Paslaugų pavadinimai</t>
  </si>
  <si>
    <t>Mato vientas</t>
  </si>
  <si>
    <t>Preliminarus kiekis</t>
  </si>
  <si>
    <t>Bendra preliminaraus kiekio kaina Eur (be PVM)</t>
  </si>
  <si>
    <t>Skyrius Demontavimo darbai</t>
  </si>
  <si>
    <t>iki 6 metrų ilgio atramos</t>
  </si>
  <si>
    <t>Esamų kabelių atjungimas nuo apšvietimo atramų</t>
  </si>
  <si>
    <t>vnt.</t>
  </si>
  <si>
    <t>Pamato demontavimas ir utilizavimas</t>
  </si>
  <si>
    <t>Šviestuvo atramos demontavimas</t>
  </si>
  <si>
    <t>Gembės demontavimas</t>
  </si>
  <si>
    <t>Šviestuvo demontavimas</t>
  </si>
  <si>
    <t>Kabelio išvėrimas iš atramos</t>
  </si>
  <si>
    <t>Papildomos įrangos esančios ant atramos demontavimas</t>
  </si>
  <si>
    <t>virš 6 metrų ilgio atramos</t>
  </si>
  <si>
    <t>Bendri demontavimo darbai</t>
  </si>
  <si>
    <r>
      <t>m</t>
    </r>
    <r>
      <rPr>
        <vertAlign val="superscript"/>
        <sz val="11"/>
        <color theme="1"/>
        <rFont val="Times New Roman"/>
        <family val="1"/>
        <charset val="186"/>
      </rPr>
      <t>3</t>
    </r>
  </si>
  <si>
    <t>SV gnybtų komplekto demontavimas</t>
  </si>
  <si>
    <t>Apskaitos/skirstymo spintos demontavimas</t>
  </si>
  <si>
    <t>Paskirstymo dėžutės demontavimas</t>
  </si>
  <si>
    <t>Gelžbetoninių atramų demontavimas</t>
  </si>
  <si>
    <t>Asfalto dangos pjovimas ir ardymas, naudojant mažos mechanizacijos priemones, statybinių šiukšlių pakrovimas rankiniu būdu ir išvežimas</t>
  </si>
  <si>
    <t>Betono dangos pjovimas ir ardymas, naudojant mažos mechanizacijos priemones, statybinių šiukšlių pakrovimas rankiniu būdu ir išvežimas</t>
  </si>
  <si>
    <t>Trinkelių dangos ardymas</t>
  </si>
  <si>
    <r>
      <t>m</t>
    </r>
    <r>
      <rPr>
        <vertAlign val="superscript"/>
        <sz val="11"/>
        <color theme="1"/>
        <rFont val="Times New Roman"/>
        <family val="1"/>
        <charset val="186"/>
      </rPr>
      <t>2</t>
    </r>
  </si>
  <si>
    <t>Skyrus Montavimo darbai</t>
  </si>
  <si>
    <t>Atramos pamato atvežimas ir montavimas, užkasant ir tankinant gruntą, naudojant reikiamus mechanizmus</t>
  </si>
  <si>
    <t>Šviestuvo atramos montavimas</t>
  </si>
  <si>
    <t xml:space="preserve">Gembės montavimas </t>
  </si>
  <si>
    <t>Šviestuvo montavimas</t>
  </si>
  <si>
    <t>nuo 6 metrų ilgio atramos</t>
  </si>
  <si>
    <t>Kryptinio šviestuvo montavimas</t>
  </si>
  <si>
    <t>Mirksinčio pėsčiųjų perėjos indikatoriaus montavimas</t>
  </si>
  <si>
    <t>Bendri montavimo darbai</t>
  </si>
  <si>
    <t>Jungiamosios movos montavimas 4 gyslų</t>
  </si>
  <si>
    <t>Jungiamosios movos montavimas 5 gyslų</t>
  </si>
  <si>
    <t>Kabelių remontas, montuojant 2 jungiamąsias movas ir dedant kabelio intarpą. 4 gyslos.</t>
  </si>
  <si>
    <t>Kabelių remontas, montuojant 2 jungiamąsias movas ir dedant kabelio intarpą. 5 gyslos.</t>
  </si>
  <si>
    <t>Galinės movos montavimas. 4 gyslos</t>
  </si>
  <si>
    <t>Galinės movos montavimas. 5 gyslos</t>
  </si>
  <si>
    <t>Šviestuvo atramos dangtelio remontas</t>
  </si>
  <si>
    <t>Pastatomos apskaitos/skirstymo spintos korpuso pakeitimas</t>
  </si>
  <si>
    <t>Pakabinamos apskaitos/skirstymo spintos korpuso pakeitimas</t>
  </si>
  <si>
    <t>Paskirstymo dėžutės montavimas</t>
  </si>
  <si>
    <t>Kabelio remontas skirstymo skyde</t>
  </si>
  <si>
    <t>Vienfazio automatinio jungiklio montavimas ir prijungimas</t>
  </si>
  <si>
    <t>Trifazio automatinio jungiklio montavimas ir prijungimas</t>
  </si>
  <si>
    <t>Foto jutiklio ir relės montavimas ir pajungimas</t>
  </si>
  <si>
    <t>vnt.,</t>
  </si>
  <si>
    <t>Astronominio laiko valdiklio montavimas ir prijungimas</t>
  </si>
  <si>
    <t xml:space="preserve">Automatikos ir valdymo įrenginių ar prietaisų montavimas ir prijungimas </t>
  </si>
  <si>
    <t>Vienfazio kontaktoriaus montavimas ir prijungimas</t>
  </si>
  <si>
    <t>Trifazio kontaktoriaus  montavimas ir prijungimas</t>
  </si>
  <si>
    <t>Astronominio laiko valdiklio keitimas</t>
  </si>
  <si>
    <t>Foto jutiklio ir relės keitimas</t>
  </si>
  <si>
    <t>Vienfazio automatinio jungiklio keitimas</t>
  </si>
  <si>
    <t>Trifazio automatinio jungiklio keitimas</t>
  </si>
  <si>
    <t>Vienfazio kontaktoriaus keitimas</t>
  </si>
  <si>
    <t>Trifazio kontaktoriaus keitimas</t>
  </si>
  <si>
    <t>Viršįtampių ribotuvų montavimas ir pajungimas</t>
  </si>
  <si>
    <t>Viršįtampių ribotuvų keitimas</t>
  </si>
  <si>
    <t>Iki 50 mm skersmens viniplastinių vamzdžių montavimas sienomis ir kolonomis su nejudamu tvirtinimu</t>
  </si>
  <si>
    <t>m.</t>
  </si>
  <si>
    <t>Kabelio tiesimas iki 6 metrų aukščio atramose</t>
  </si>
  <si>
    <t>Kabelio tiesimas virš 6 metrų aukščio atramose</t>
  </si>
  <si>
    <t>Kabelio tiesimas vamzdžiuose, blokuose, laidadėžėse</t>
  </si>
  <si>
    <t>Kontaktinio sujungimo montavimas atramoje ir kabelių gyslų prijungimas</t>
  </si>
  <si>
    <t>SV gnybtų komplekto montavimas</t>
  </si>
  <si>
    <r>
      <t xml:space="preserve">Įžeminimo įrengimo darbai </t>
    </r>
    <r>
      <rPr>
        <sz val="11"/>
        <color theme="1"/>
        <rFont val="Calibri"/>
        <family val="2"/>
        <charset val="186"/>
      </rPr>
      <t>≤</t>
    </r>
    <r>
      <rPr>
        <sz val="11"/>
        <color theme="1"/>
        <rFont val="Times New Roman"/>
        <family val="1"/>
        <charset val="186"/>
      </rPr>
      <t>10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</si>
  <si>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r>
      <t xml:space="preserve">Įžeminimo įrengimo darbai </t>
    </r>
    <r>
      <rPr>
        <sz val="11"/>
        <color theme="1"/>
        <rFont val="Calibri"/>
        <family val="2"/>
        <charset val="186"/>
      </rPr>
      <t>≤3</t>
    </r>
    <r>
      <rPr>
        <sz val="11"/>
        <color theme="1"/>
        <rFont val="Times New Roman"/>
        <family val="1"/>
        <charset val="186"/>
      </rPr>
      <t>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</si>
  <si>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t>Lempų keitimas atramose naudojant žmonių kėlimo mechanizmą ir sugedusių lempų utilizavimas</t>
  </si>
  <si>
    <t>Šviestuvo keitimas atramose iki 6 metrų aukščio</t>
  </si>
  <si>
    <t>Šviestuvo keitimas atramose virš 6 metrų aukščio</t>
  </si>
  <si>
    <t>Kryptinio šviestuvo keitimas</t>
  </si>
  <si>
    <t>Pėsčiųjų perėjos mirksinčio indikatoriaus keitimas</t>
  </si>
  <si>
    <t>Požeminės pėsčiųjų perėjos šviestuvo keitimas</t>
  </si>
  <si>
    <t>Tunelio šviestuvo keitimas</t>
  </si>
  <si>
    <t>Šviestuvų remontas keičiant sugedusius vidaus elementus atramose iki 6 metrų aukštyje</t>
  </si>
  <si>
    <t>Šviestuvų remontas keičiant sugedusius vidaus elementus atramose virš 6 metrų aukštyje</t>
  </si>
  <si>
    <t>Elektros kabelio galų įvėrimas į šviestuvų atramas ir kitus elektros įrenginius, padarant lankstų įvadą naudojant apsauginį vamzdžio D 50 mm 1,5 m</t>
  </si>
  <si>
    <t>Kabelių linijos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</si>
  <si>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m</t>
  </si>
  <si>
    <t>Derlingo paviršinio 10 cm storio sluoksnio atkūrimas virš užkastos 0,5 m pločio tranšėjos visu ilgiu atvežant juodžemį, įterpiant žolės sėklas į juodžemį</t>
  </si>
  <si>
    <t>Netranšėjinis vamzdžių 110 mm skersmens klojimas po gatvių ir kelių važiuojamąja dalimi neardant kelio dangos, kai gatvės ar kelio plotis iki 30 m, naudojant horizontalaus gręžimo įrenginius ir atkasant gruntą iš abejų pusių, statybinių šiukšlių statybinių šiukšlių iki 0,5 m3 pakrovimas rankiniu būdu ir išvežimas</t>
  </si>
  <si>
    <r>
      <t>Netranšėjinis vamzdžių 110 mm skersmens klojimas po pėsčiųjų takų betonine arba asfalto danga neardant tako dangos, kai tako plotis iki 3 m, naudojant horizontalaus gręžimo įrenginius ir atkasant gruntą iš abejų pusių, statybinių šiukšlių iki 0,5 m</t>
    </r>
    <r>
      <rPr>
        <vertAlign val="superscript"/>
        <sz val="11"/>
        <color theme="1"/>
        <rFont val="Times New Roman"/>
        <family val="1"/>
        <charset val="186"/>
      </rPr>
      <t>3</t>
    </r>
    <r>
      <rPr>
        <sz val="11"/>
        <color theme="1"/>
        <rFont val="Times New Roman"/>
        <family val="1"/>
        <charset val="186"/>
      </rPr>
      <t xml:space="preserve"> pakrovimas rankiniu būdu ir išvežimas</t>
    </r>
  </si>
  <si>
    <t>Asfalto dangos ir po asfalto danga esančių sluoksnių atkūrimas įrengiant asfalto sluoksnį, kurio storis ne mažesnis už išardytą</t>
  </si>
  <si>
    <t>Betono dangos ir po betono danga esančių sluoksnių atkūrimas įrengiant betono sluoksnį, kurio storis ne mažesnis už išardytą</t>
  </si>
  <si>
    <t>Šaligatvio ar pėsčiųjų tako plytelių dangos ir po jos esančių dangų sluoksnių atkūrimas</t>
  </si>
  <si>
    <t>Trinkelių dangos ir po jos esančių dangų sluoksnių atkūrimas naudojant išimtas trinkeles į tokias pačias trinkeles vietoj sugadintų</t>
  </si>
  <si>
    <t>TOPO nuotrauka</t>
  </si>
  <si>
    <t>Skyrius Techninė priežiūra</t>
  </si>
  <si>
    <t>val.</t>
  </si>
  <si>
    <t xml:space="preserve"> </t>
  </si>
  <si>
    <t>Foto relės derinimas</t>
  </si>
  <si>
    <t>Astronominio laiko valdiklio derinimas</t>
  </si>
  <si>
    <t>Atvykimas į gedimo šalinimo/remonto vietą pagal užsakovo nurodymą (nepriklausomai nuo atstumo regione)</t>
  </si>
  <si>
    <t>Šviestuvo įjungimas/išjungimas, įjungiant išjungtą apsaugos prietaisą</t>
  </si>
  <si>
    <t>Kabelių izoliacijos varžos matavimas megometru (su visomis su tuo susijusiomis išlaidomis)</t>
  </si>
  <si>
    <t>Sujungimo kontaktų varžos matavimas</t>
  </si>
  <si>
    <t>Įžeminimo varžos matavimas</t>
  </si>
  <si>
    <t>Grandinės fazė - nulis varžos matavimai</t>
  </si>
  <si>
    <t>Nenumatytų elektrotechnikos darbų valandinis įkainis</t>
  </si>
  <si>
    <t>Kabelinės linijos gedimo vietos nustatymas (mobilia laboratorija ar kitu būdu)</t>
  </si>
  <si>
    <t xml:space="preserve">Viengubos gembės montavimas </t>
  </si>
  <si>
    <t>Matavimo, apsaugos, valdymo ir signalizacijos prietaisų bei aparatų montavimas (be medžiagų)</t>
  </si>
  <si>
    <t xml:space="preserve">Dvigubos gembės montavimas </t>
  </si>
  <si>
    <t>Darbo vietos apstatymas kelyje</t>
  </si>
  <si>
    <t>Šviestuvo valdiklio patikra atramose iki 6 m</t>
  </si>
  <si>
    <t>Šviestuvo valdiklio patikra atramose virš 6 m</t>
  </si>
  <si>
    <t>Atramos geometrinių parametrų atstatymas</t>
  </si>
  <si>
    <t>Gembės geometrinių parametrų atstatymas</t>
  </si>
  <si>
    <t>Gnybtyno atjungimas ir pajungimas atramoje gedimo paieškai</t>
  </si>
  <si>
    <t>Kabelių linijos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</si>
  <si>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Mechanizuotas grunto kasimas</t>
  </si>
  <si>
    <t>Grunto kasimas rankiniu būdu</t>
  </si>
  <si>
    <t>Suma:</t>
  </si>
  <si>
    <t>Gauta suma (Eur be PVM) įrašoma į Pasiūlymo formą.</t>
  </si>
  <si>
    <t>Valstybinės reikšmės kelių elektros tinklo ir įrangos remonto paslaugos Šiaurės Lietuvos regione (IV pirkimo objekto dalis)</t>
  </si>
  <si>
    <t xml:space="preserve">Techninės specifikacijos 1 priedas </t>
  </si>
  <si>
    <r>
      <t>Vieneto įkainis, Eur (be PVM) (</t>
    </r>
    <r>
      <rPr>
        <b/>
        <sz val="11"/>
        <color rgb="FFFF0000"/>
        <rFont val="Times New Roman"/>
        <family val="1"/>
        <charset val="186"/>
      </rPr>
      <t>pildo tiekėjas</t>
    </r>
    <r>
      <rPr>
        <b/>
        <sz val="11"/>
        <color theme="1"/>
        <rFont val="Times New Roman"/>
        <family val="1"/>
        <charset val="186"/>
      </rPr>
      <t>)</t>
    </r>
  </si>
  <si>
    <t>Pastabos:</t>
  </si>
  <si>
    <t>1.  Įkainiai ir kianos turi būti įrašomi apvalinant dviem skaičiais po kablelio.</t>
  </si>
  <si>
    <t>2. Negalima įsiūlyti įkainio su minuso ženklu.  Taip pat negalima siūlyti įkainio lygaus 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</si>
</sst>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sz val="10"/>
      <name val="TimesLT"/>
      <charset val="186"/>
    </font>
    <font>
      <sz val="11"/>
      <color theme="1"/>
      <name val="Calibri"/>
      <family val="2"/>
      <charset val="186"/>
    </font>
    <font>
      <b/>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1">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3" borderId="5" xfId="0" applyFont="1" applyFill="1" applyBorder="1"/>
    <xf numFmtId="0" fontId="2" fillId="3" borderId="5" xfId="0" applyFont="1" applyFill="1" applyBorder="1"/>
    <xf numFmtId="0" fontId="1" fillId="3" borderId="5" xfId="0" applyFont="1" applyFill="1" applyBorder="1" applyAlignment="1">
      <alignment horizontal="center"/>
    </xf>
    <xf numFmtId="0" fontId="1" fillId="0" borderId="6" xfId="0" applyFont="1" applyBorder="1"/>
    <xf numFmtId="0" fontId="1" fillId="0" borderId="6" xfId="0" applyFont="1" applyBorder="1" applyAlignment="1">
      <alignment horizontal="center"/>
    </xf>
    <xf numFmtId="0" fontId="1" fillId="3" borderId="6" xfId="0" applyFont="1" applyFill="1" applyBorder="1"/>
    <xf numFmtId="0" fontId="2" fillId="3" borderId="6" xfId="0" applyFont="1" applyFill="1" applyBorder="1"/>
    <xf numFmtId="0" fontId="1" fillId="3" borderId="6" xfId="0" applyFont="1" applyFill="1" applyBorder="1" applyAlignment="1">
      <alignment horizontal="center"/>
    </xf>
    <xf numFmtId="0" fontId="1" fillId="0" borderId="6" xfId="0" applyFont="1" applyBorder="1" applyAlignment="1">
      <alignment wrapText="1"/>
    </xf>
    <xf numFmtId="0" fontId="2" fillId="3" borderId="6" xfId="0" applyFont="1" applyFill="1" applyBorder="1" applyAlignment="1">
      <alignment wrapText="1"/>
    </xf>
    <xf numFmtId="0" fontId="2" fillId="0" borderId="6" xfId="0" applyFont="1" applyBorder="1"/>
    <xf numFmtId="0" fontId="1" fillId="0" borderId="6" xfId="1" applyFont="1" applyBorder="1" applyAlignment="1">
      <alignment horizontal="left" vertical="top" wrapText="1"/>
    </xf>
    <xf numFmtId="0" fontId="1" fillId="0" borderId="6" xfId="0" applyFont="1" applyBorder="1" applyAlignment="1">
      <alignment horizontal="justify" vertical="center" wrapText="1"/>
    </xf>
    <xf numFmtId="0" fontId="1" fillId="2" borderId="6" xfId="0" applyFont="1" applyFill="1" applyBorder="1" applyAlignment="1">
      <alignment horizontal="justify" vertical="center" wrapText="1"/>
    </xf>
    <xf numFmtId="0" fontId="1" fillId="0" borderId="0" xfId="0" applyFont="1"/>
    <xf numFmtId="0" fontId="1" fillId="0" borderId="0" xfId="0" applyFont="1" applyAlignment="1">
      <alignment horizontal="center"/>
    </xf>
    <xf numFmtId="0" fontId="2" fillId="0" borderId="0" xfId="0" applyFont="1"/>
    <xf numFmtId="0" fontId="2" fillId="0" borderId="6" xfId="0" applyFont="1" applyBorder="1" applyAlignment="1">
      <alignment wrapText="1"/>
    </xf>
    <xf numFmtId="2" fontId="1" fillId="0" borderId="6" xfId="0" applyNumberFormat="1" applyFont="1" applyBorder="1" applyProtection="1">
      <protection locked="0"/>
    </xf>
    <xf numFmtId="2" fontId="1" fillId="0" borderId="6" xfId="0" applyNumberFormat="1" applyFont="1" applyBorder="1"/>
    <xf numFmtId="2" fontId="1" fillId="3" borderId="6" xfId="0" applyNumberFormat="1" applyFont="1" applyFill="1" applyBorder="1"/>
    <xf numFmtId="2" fontId="1" fillId="0" borderId="6" xfId="0" applyNumberFormat="1" applyFont="1" applyBorder="1" applyAlignment="1">
      <alignment horizontal="center"/>
    </xf>
    <xf numFmtId="0" fontId="1" fillId="2" borderId="1" xfId="0" applyFont="1" applyFill="1" applyBorder="1" applyAlignment="1">
      <alignment horizontal="center"/>
    </xf>
    <xf numFmtId="0" fontId="1" fillId="2" borderId="0" xfId="0" applyFont="1" applyFill="1" applyAlignment="1">
      <alignment horizontal="right"/>
    </xf>
    <xf numFmtId="0" fontId="1"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alignment horizontal="center"/>
    </xf>
  </cellXfs>
  <cellStyles count="2">
    <cellStyle name="Įprastas" xfId="0" builtinId="0"/>
    <cellStyle name="Įprastas 2" xfId="1" xr:uid="{7A132FC2-129E-4902-8209-89D78C3B8D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2763-9B50-4A9A-96C1-12778AA3EC05}">
  <dimension ref="A1:G146"/>
  <sheetViews>
    <sheetView tabSelected="1" zoomScale="85" zoomScaleNormal="85" workbookViewId="0">
      <selection activeCell="K56" sqref="K56"/>
    </sheetView>
  </sheetViews>
  <sheetFormatPr defaultRowHeight="15"/>
  <cols>
    <col min="1" max="1" width="7.7109375" bestFit="1" customWidth="1"/>
    <col min="2" max="2" width="7" bestFit="1" customWidth="1"/>
    <col min="3" max="3" width="46.42578125" bestFit="1" customWidth="1"/>
    <col min="4" max="4" width="11.140625" customWidth="1"/>
    <col min="5" max="6" width="21.140625" customWidth="1"/>
    <col min="7" max="7" width="34.140625" customWidth="1"/>
    <col min="8" max="8" width="16.140625" customWidth="1"/>
  </cols>
  <sheetData>
    <row r="1" spans="1:7">
      <c r="A1" s="27" t="s">
        <v>121</v>
      </c>
      <c r="B1" s="27"/>
      <c r="C1" s="27"/>
      <c r="D1" s="27"/>
      <c r="E1" s="27"/>
      <c r="F1" s="27"/>
      <c r="G1" s="27"/>
    </row>
    <row r="2" spans="1:7">
      <c r="A2" s="28"/>
      <c r="B2" s="28"/>
      <c r="C2" s="28"/>
      <c r="D2" s="28"/>
      <c r="E2" s="28"/>
      <c r="F2" s="28"/>
      <c r="G2" s="28"/>
    </row>
    <row r="3" spans="1:7">
      <c r="A3" s="29" t="s">
        <v>120</v>
      </c>
      <c r="B3" s="29"/>
      <c r="C3" s="29"/>
      <c r="D3" s="29"/>
      <c r="E3" s="29"/>
      <c r="F3" s="29"/>
      <c r="G3" s="29"/>
    </row>
    <row r="4" spans="1:7">
      <c r="A4" s="29"/>
      <c r="B4" s="29"/>
      <c r="C4" s="29"/>
      <c r="D4" s="29"/>
      <c r="E4" s="29"/>
      <c r="F4" s="29"/>
      <c r="G4" s="29"/>
    </row>
    <row r="5" spans="1:7">
      <c r="A5" s="30" t="s">
        <v>0</v>
      </c>
      <c r="B5" s="30"/>
      <c r="C5" s="30"/>
      <c r="D5" s="30"/>
      <c r="E5" s="30"/>
      <c r="F5" s="30"/>
      <c r="G5" s="30"/>
    </row>
    <row r="6" spans="1:7" ht="15.75" thickBot="1">
      <c r="A6" s="26"/>
      <c r="B6" s="26"/>
      <c r="C6" s="26"/>
      <c r="D6" s="26"/>
      <c r="E6" s="26"/>
      <c r="F6" s="26"/>
      <c r="G6" s="26"/>
    </row>
    <row r="7" spans="1:7" ht="43.5" thickBot="1">
      <c r="A7" s="1" t="s">
        <v>1</v>
      </c>
      <c r="B7" s="2" t="s">
        <v>2</v>
      </c>
      <c r="C7" s="2" t="s">
        <v>3</v>
      </c>
      <c r="D7" s="2" t="s">
        <v>4</v>
      </c>
      <c r="E7" s="2" t="s">
        <v>5</v>
      </c>
      <c r="F7" s="2" t="s">
        <v>122</v>
      </c>
      <c r="G7" s="3" t="s">
        <v>6</v>
      </c>
    </row>
    <row r="8" spans="1:7">
      <c r="A8" s="4"/>
      <c r="B8" s="4"/>
      <c r="C8" s="5" t="s">
        <v>7</v>
      </c>
      <c r="D8" s="6"/>
      <c r="E8" s="6"/>
      <c r="F8" s="4"/>
      <c r="G8" s="4"/>
    </row>
    <row r="9" spans="1:7">
      <c r="A9" s="7"/>
      <c r="B9" s="7"/>
      <c r="C9" s="7"/>
      <c r="D9" s="8"/>
      <c r="E9" s="8"/>
      <c r="F9" s="7"/>
      <c r="G9" s="7"/>
    </row>
    <row r="10" spans="1:7">
      <c r="A10" s="9"/>
      <c r="B10" s="9"/>
      <c r="C10" s="10" t="s">
        <v>8</v>
      </c>
      <c r="D10" s="11"/>
      <c r="E10" s="11"/>
      <c r="F10" s="9"/>
      <c r="G10" s="9"/>
    </row>
    <row r="11" spans="1:7">
      <c r="A11" s="7"/>
      <c r="B11" s="7"/>
      <c r="C11" s="7"/>
      <c r="D11" s="8"/>
      <c r="E11" s="8"/>
      <c r="F11" s="7"/>
      <c r="G11" s="7"/>
    </row>
    <row r="12" spans="1:7">
      <c r="A12" s="7">
        <v>1</v>
      </c>
      <c r="B12" s="7"/>
      <c r="C12" s="12" t="s">
        <v>9</v>
      </c>
      <c r="D12" s="8" t="s">
        <v>10</v>
      </c>
      <c r="E12" s="8">
        <v>13</v>
      </c>
      <c r="F12" s="22">
        <v>50</v>
      </c>
      <c r="G12" s="23">
        <f>E12*F12</f>
        <v>650</v>
      </c>
    </row>
    <row r="13" spans="1:7">
      <c r="A13" s="7">
        <v>2</v>
      </c>
      <c r="B13" s="7"/>
      <c r="C13" s="12" t="s">
        <v>11</v>
      </c>
      <c r="D13" s="8" t="s">
        <v>10</v>
      </c>
      <c r="E13" s="8">
        <v>13</v>
      </c>
      <c r="F13" s="22">
        <v>115</v>
      </c>
      <c r="G13" s="23">
        <f t="shared" ref="G13:G18" si="0">E13*F13</f>
        <v>1495</v>
      </c>
    </row>
    <row r="14" spans="1:7">
      <c r="A14" s="7">
        <v>3</v>
      </c>
      <c r="B14" s="7"/>
      <c r="C14" s="12" t="s">
        <v>12</v>
      </c>
      <c r="D14" s="8" t="s">
        <v>10</v>
      </c>
      <c r="E14" s="8">
        <v>13</v>
      </c>
      <c r="F14" s="22">
        <v>115</v>
      </c>
      <c r="G14" s="23">
        <f t="shared" si="0"/>
        <v>1495</v>
      </c>
    </row>
    <row r="15" spans="1:7">
      <c r="A15" s="7">
        <v>4</v>
      </c>
      <c r="B15" s="7"/>
      <c r="C15" s="12" t="s">
        <v>13</v>
      </c>
      <c r="D15" s="8" t="s">
        <v>10</v>
      </c>
      <c r="E15" s="8">
        <v>13</v>
      </c>
      <c r="F15" s="22">
        <v>75</v>
      </c>
      <c r="G15" s="23">
        <f t="shared" si="0"/>
        <v>975</v>
      </c>
    </row>
    <row r="16" spans="1:7">
      <c r="A16" s="7">
        <v>5</v>
      </c>
      <c r="B16" s="7"/>
      <c r="C16" s="12" t="s">
        <v>14</v>
      </c>
      <c r="D16" s="8" t="s">
        <v>10</v>
      </c>
      <c r="E16" s="8">
        <v>13</v>
      </c>
      <c r="F16" s="22">
        <v>75</v>
      </c>
      <c r="G16" s="23">
        <f t="shared" si="0"/>
        <v>975</v>
      </c>
    </row>
    <row r="17" spans="1:7">
      <c r="A17" s="7">
        <v>6</v>
      </c>
      <c r="B17" s="7"/>
      <c r="C17" s="12" t="s">
        <v>15</v>
      </c>
      <c r="D17" s="8" t="s">
        <v>10</v>
      </c>
      <c r="E17" s="8">
        <v>13</v>
      </c>
      <c r="F17" s="22">
        <v>45</v>
      </c>
      <c r="G17" s="23">
        <f t="shared" si="0"/>
        <v>585</v>
      </c>
    </row>
    <row r="18" spans="1:7" ht="30">
      <c r="A18" s="7">
        <v>7</v>
      </c>
      <c r="B18" s="7"/>
      <c r="C18" s="12" t="s">
        <v>16</v>
      </c>
      <c r="D18" s="8" t="s">
        <v>10</v>
      </c>
      <c r="E18" s="8">
        <v>13</v>
      </c>
      <c r="F18" s="22">
        <v>5</v>
      </c>
      <c r="G18" s="23">
        <f t="shared" si="0"/>
        <v>65</v>
      </c>
    </row>
    <row r="19" spans="1:7">
      <c r="A19" s="7"/>
      <c r="B19" s="7"/>
      <c r="C19" s="7"/>
      <c r="D19" s="8"/>
      <c r="E19" s="8"/>
      <c r="F19" s="23"/>
      <c r="G19" s="23"/>
    </row>
    <row r="20" spans="1:7">
      <c r="A20" s="9"/>
      <c r="B20" s="9"/>
      <c r="C20" s="10" t="s">
        <v>17</v>
      </c>
      <c r="D20" s="11"/>
      <c r="E20" s="11"/>
      <c r="F20" s="24"/>
      <c r="G20" s="24"/>
    </row>
    <row r="21" spans="1:7">
      <c r="A21" s="7"/>
      <c r="B21" s="7"/>
      <c r="C21" s="7"/>
      <c r="D21" s="8"/>
      <c r="E21" s="8"/>
      <c r="F21" s="23"/>
      <c r="G21" s="23"/>
    </row>
    <row r="22" spans="1:7">
      <c r="A22" s="7">
        <v>8</v>
      </c>
      <c r="B22" s="7"/>
      <c r="C22" s="12" t="s">
        <v>9</v>
      </c>
      <c r="D22" s="8" t="s">
        <v>10</v>
      </c>
      <c r="E22" s="8">
        <v>19</v>
      </c>
      <c r="F22" s="22">
        <v>50</v>
      </c>
      <c r="G22" s="23">
        <f>E22*F22</f>
        <v>950</v>
      </c>
    </row>
    <row r="23" spans="1:7">
      <c r="A23" s="7">
        <v>9</v>
      </c>
      <c r="B23" s="7"/>
      <c r="C23" s="12" t="s">
        <v>11</v>
      </c>
      <c r="D23" s="8" t="s">
        <v>10</v>
      </c>
      <c r="E23" s="8">
        <v>19</v>
      </c>
      <c r="F23" s="22">
        <v>115</v>
      </c>
      <c r="G23" s="23">
        <f t="shared" ref="G23:G28" si="1">E23*F23</f>
        <v>2185</v>
      </c>
    </row>
    <row r="24" spans="1:7">
      <c r="A24" s="7">
        <v>10</v>
      </c>
      <c r="B24" s="7"/>
      <c r="C24" s="12" t="s">
        <v>12</v>
      </c>
      <c r="D24" s="8" t="s">
        <v>10</v>
      </c>
      <c r="E24" s="8">
        <v>19</v>
      </c>
      <c r="F24" s="22">
        <v>115</v>
      </c>
      <c r="G24" s="23">
        <f t="shared" si="1"/>
        <v>2185</v>
      </c>
    </row>
    <row r="25" spans="1:7">
      <c r="A25" s="7">
        <v>11</v>
      </c>
      <c r="B25" s="7"/>
      <c r="C25" s="12" t="s">
        <v>13</v>
      </c>
      <c r="D25" s="8" t="s">
        <v>10</v>
      </c>
      <c r="E25" s="8">
        <v>19</v>
      </c>
      <c r="F25" s="22">
        <v>75</v>
      </c>
      <c r="G25" s="23">
        <f t="shared" si="1"/>
        <v>1425</v>
      </c>
    </row>
    <row r="26" spans="1:7">
      <c r="A26" s="7">
        <v>12</v>
      </c>
      <c r="B26" s="7"/>
      <c r="C26" s="12" t="s">
        <v>14</v>
      </c>
      <c r="D26" s="8" t="s">
        <v>10</v>
      </c>
      <c r="E26" s="8">
        <v>19</v>
      </c>
      <c r="F26" s="22">
        <v>75</v>
      </c>
      <c r="G26" s="23">
        <f t="shared" si="1"/>
        <v>1425</v>
      </c>
    </row>
    <row r="27" spans="1:7">
      <c r="A27" s="7">
        <v>13</v>
      </c>
      <c r="B27" s="7"/>
      <c r="C27" s="12" t="s">
        <v>15</v>
      </c>
      <c r="D27" s="8" t="s">
        <v>10</v>
      </c>
      <c r="E27" s="8">
        <v>19</v>
      </c>
      <c r="F27" s="22">
        <v>45</v>
      </c>
      <c r="G27" s="23">
        <f t="shared" si="1"/>
        <v>855</v>
      </c>
    </row>
    <row r="28" spans="1:7" ht="30">
      <c r="A28" s="7">
        <v>14</v>
      </c>
      <c r="B28" s="7"/>
      <c r="C28" s="12" t="s">
        <v>16</v>
      </c>
      <c r="D28" s="8" t="s">
        <v>10</v>
      </c>
      <c r="E28" s="8">
        <v>19</v>
      </c>
      <c r="F28" s="22">
        <v>5</v>
      </c>
      <c r="G28" s="23">
        <f t="shared" si="1"/>
        <v>95</v>
      </c>
    </row>
    <row r="29" spans="1:7">
      <c r="A29" s="7"/>
      <c r="B29" s="7"/>
      <c r="C29" s="7"/>
      <c r="D29" s="8"/>
      <c r="E29" s="8"/>
      <c r="F29" s="23"/>
      <c r="G29" s="23"/>
    </row>
    <row r="30" spans="1:7">
      <c r="A30" s="9"/>
      <c r="B30" s="9"/>
      <c r="C30" s="13" t="s">
        <v>18</v>
      </c>
      <c r="D30" s="11"/>
      <c r="E30" s="11"/>
      <c r="F30" s="24"/>
      <c r="G30" s="24"/>
    </row>
    <row r="31" spans="1:7">
      <c r="B31" s="7"/>
      <c r="C31" s="21"/>
      <c r="D31" s="8"/>
      <c r="E31" s="8"/>
      <c r="F31" s="23"/>
      <c r="G31" s="23"/>
    </row>
    <row r="32" spans="1:7" ht="18">
      <c r="A32" s="7">
        <v>15</v>
      </c>
      <c r="B32" s="7"/>
      <c r="C32" s="12" t="s">
        <v>116</v>
      </c>
      <c r="D32" s="8" t="s">
        <v>19</v>
      </c>
      <c r="E32" s="8">
        <v>25</v>
      </c>
      <c r="F32" s="23">
        <v>12</v>
      </c>
      <c r="G32" s="23">
        <f>E32*F32</f>
        <v>300</v>
      </c>
    </row>
    <row r="33" spans="1:7" ht="18">
      <c r="A33" s="7">
        <v>16</v>
      </c>
      <c r="B33" s="7"/>
      <c r="C33" s="12" t="s">
        <v>117</v>
      </c>
      <c r="D33" s="8" t="s">
        <v>19</v>
      </c>
      <c r="E33" s="8">
        <v>13</v>
      </c>
      <c r="F33" s="23">
        <v>16</v>
      </c>
      <c r="G33" s="23">
        <f t="shared" ref="G33:G40" si="2">E33*F33</f>
        <v>208</v>
      </c>
    </row>
    <row r="34" spans="1:7">
      <c r="A34" s="7">
        <v>17</v>
      </c>
      <c r="B34" s="7"/>
      <c r="C34" s="12" t="s">
        <v>20</v>
      </c>
      <c r="D34" s="8" t="s">
        <v>10</v>
      </c>
      <c r="E34" s="8">
        <v>19</v>
      </c>
      <c r="F34" s="23">
        <v>11</v>
      </c>
      <c r="G34" s="23">
        <f t="shared" si="2"/>
        <v>209</v>
      </c>
    </row>
    <row r="35" spans="1:7">
      <c r="A35" s="7">
        <v>18</v>
      </c>
      <c r="B35" s="7"/>
      <c r="C35" s="7" t="s">
        <v>21</v>
      </c>
      <c r="D35" s="8" t="s">
        <v>10</v>
      </c>
      <c r="E35" s="8">
        <v>4</v>
      </c>
      <c r="F35" s="22">
        <v>125</v>
      </c>
      <c r="G35" s="23">
        <f t="shared" si="2"/>
        <v>500</v>
      </c>
    </row>
    <row r="36" spans="1:7">
      <c r="A36" s="7">
        <v>19</v>
      </c>
      <c r="B36" s="7"/>
      <c r="C36" s="7" t="s">
        <v>22</v>
      </c>
      <c r="D36" s="8" t="s">
        <v>10</v>
      </c>
      <c r="E36" s="8">
        <v>6</v>
      </c>
      <c r="F36" s="22">
        <v>55</v>
      </c>
      <c r="G36" s="23">
        <f t="shared" si="2"/>
        <v>330</v>
      </c>
    </row>
    <row r="37" spans="1:7">
      <c r="A37" s="7">
        <v>20</v>
      </c>
      <c r="B37" s="7"/>
      <c r="C37" s="7" t="s">
        <v>23</v>
      </c>
      <c r="D37" s="8" t="s">
        <v>10</v>
      </c>
      <c r="E37" s="8">
        <v>6</v>
      </c>
      <c r="F37" s="22">
        <v>125</v>
      </c>
      <c r="G37" s="23">
        <f t="shared" si="2"/>
        <v>750</v>
      </c>
    </row>
    <row r="38" spans="1:7" ht="45">
      <c r="A38" s="7">
        <v>21</v>
      </c>
      <c r="B38" s="7"/>
      <c r="C38" s="12" t="s">
        <v>24</v>
      </c>
      <c r="D38" s="8" t="s">
        <v>19</v>
      </c>
      <c r="E38" s="8">
        <v>13</v>
      </c>
      <c r="F38" s="22">
        <v>125</v>
      </c>
      <c r="G38" s="23">
        <f t="shared" si="2"/>
        <v>1625</v>
      </c>
    </row>
    <row r="39" spans="1:7" ht="45">
      <c r="A39" s="7">
        <v>22</v>
      </c>
      <c r="B39" s="7"/>
      <c r="C39" s="12" t="s">
        <v>25</v>
      </c>
      <c r="D39" s="8" t="s">
        <v>19</v>
      </c>
      <c r="E39" s="8">
        <v>6</v>
      </c>
      <c r="F39" s="22">
        <v>125</v>
      </c>
      <c r="G39" s="23">
        <f t="shared" si="2"/>
        <v>750</v>
      </c>
    </row>
    <row r="40" spans="1:7" ht="18">
      <c r="A40" s="7">
        <v>23</v>
      </c>
      <c r="B40" s="7"/>
      <c r="C40" s="7" t="s">
        <v>26</v>
      </c>
      <c r="D40" s="8" t="s">
        <v>27</v>
      </c>
      <c r="E40" s="8">
        <v>25</v>
      </c>
      <c r="F40" s="22">
        <v>3</v>
      </c>
      <c r="G40" s="23">
        <f t="shared" si="2"/>
        <v>75</v>
      </c>
    </row>
    <row r="41" spans="1:7">
      <c r="A41" s="7"/>
      <c r="B41" s="7"/>
      <c r="C41" s="7"/>
      <c r="D41" s="8"/>
      <c r="E41" s="8"/>
      <c r="F41" s="23"/>
      <c r="G41" s="23"/>
    </row>
    <row r="42" spans="1:7">
      <c r="A42" s="9"/>
      <c r="B42" s="9"/>
      <c r="C42" s="10" t="s">
        <v>28</v>
      </c>
      <c r="D42" s="11"/>
      <c r="E42" s="11"/>
      <c r="F42" s="24"/>
      <c r="G42" s="24"/>
    </row>
    <row r="43" spans="1:7">
      <c r="A43" s="7"/>
      <c r="B43" s="7"/>
      <c r="C43" s="14"/>
      <c r="D43" s="8"/>
      <c r="E43" s="8"/>
      <c r="F43" s="23"/>
      <c r="G43" s="23"/>
    </row>
    <row r="44" spans="1:7">
      <c r="A44" s="9"/>
      <c r="B44" s="9"/>
      <c r="C44" s="10" t="s">
        <v>8</v>
      </c>
      <c r="D44" s="11"/>
      <c r="E44" s="11"/>
      <c r="F44" s="24"/>
      <c r="G44" s="24"/>
    </row>
    <row r="45" spans="1:7">
      <c r="A45" s="7"/>
      <c r="B45" s="7"/>
      <c r="C45" s="14"/>
      <c r="D45" s="8"/>
      <c r="E45" s="8"/>
      <c r="F45" s="23"/>
      <c r="G45" s="23"/>
    </row>
    <row r="46" spans="1:7" ht="45">
      <c r="A46" s="7">
        <v>24</v>
      </c>
      <c r="B46" s="7"/>
      <c r="C46" s="12" t="s">
        <v>29</v>
      </c>
      <c r="D46" s="8" t="s">
        <v>10</v>
      </c>
      <c r="E46" s="8">
        <v>13</v>
      </c>
      <c r="F46" s="22">
        <v>115</v>
      </c>
      <c r="G46" s="23">
        <f>E46*F46</f>
        <v>1495</v>
      </c>
    </row>
    <row r="47" spans="1:7">
      <c r="A47" s="7">
        <v>25</v>
      </c>
      <c r="B47" s="7"/>
      <c r="C47" s="12" t="s">
        <v>30</v>
      </c>
      <c r="D47" s="8" t="s">
        <v>10</v>
      </c>
      <c r="E47" s="8">
        <v>13</v>
      </c>
      <c r="F47" s="22">
        <v>500</v>
      </c>
      <c r="G47" s="23">
        <f t="shared" ref="G47:G52" si="3">E47*F47</f>
        <v>6500</v>
      </c>
    </row>
    <row r="48" spans="1:7">
      <c r="A48" s="7">
        <v>26</v>
      </c>
      <c r="B48" s="7"/>
      <c r="C48" s="12" t="s">
        <v>31</v>
      </c>
      <c r="D48" s="8" t="s">
        <v>10</v>
      </c>
      <c r="E48" s="8">
        <v>13</v>
      </c>
      <c r="F48" s="22">
        <v>120</v>
      </c>
      <c r="G48" s="23">
        <f t="shared" si="3"/>
        <v>1560</v>
      </c>
    </row>
    <row r="49" spans="1:7">
      <c r="A49" s="7">
        <v>27</v>
      </c>
      <c r="B49" s="7"/>
      <c r="C49" s="12" t="s">
        <v>32</v>
      </c>
      <c r="D49" s="8" t="s">
        <v>10</v>
      </c>
      <c r="E49" s="8">
        <v>13</v>
      </c>
      <c r="F49" s="22">
        <v>400</v>
      </c>
      <c r="G49" s="23">
        <f t="shared" si="3"/>
        <v>5200</v>
      </c>
    </row>
    <row r="50" spans="1:7">
      <c r="A50" s="7">
        <v>28</v>
      </c>
      <c r="B50" s="7"/>
      <c r="C50" s="12" t="s">
        <v>34</v>
      </c>
      <c r="D50" s="8" t="s">
        <v>10</v>
      </c>
      <c r="E50" s="8">
        <v>6</v>
      </c>
      <c r="F50" s="22">
        <v>500</v>
      </c>
      <c r="G50" s="23">
        <f t="shared" si="3"/>
        <v>3000</v>
      </c>
    </row>
    <row r="51" spans="1:7" ht="30">
      <c r="A51" s="7">
        <v>29</v>
      </c>
      <c r="B51" s="7"/>
      <c r="C51" s="12" t="s">
        <v>35</v>
      </c>
      <c r="D51" s="8" t="s">
        <v>10</v>
      </c>
      <c r="E51" s="8">
        <v>6</v>
      </c>
      <c r="F51" s="22">
        <v>145</v>
      </c>
      <c r="G51" s="23">
        <f t="shared" si="3"/>
        <v>870</v>
      </c>
    </row>
    <row r="52" spans="1:7" ht="30">
      <c r="A52" s="7">
        <v>30</v>
      </c>
      <c r="B52" s="7"/>
      <c r="C52" s="12" t="s">
        <v>107</v>
      </c>
      <c r="D52" s="8" t="s">
        <v>10</v>
      </c>
      <c r="E52" s="8">
        <v>13</v>
      </c>
      <c r="F52" s="22">
        <v>55</v>
      </c>
      <c r="G52" s="23">
        <f t="shared" si="3"/>
        <v>715</v>
      </c>
    </row>
    <row r="53" spans="1:7">
      <c r="A53" s="7"/>
      <c r="B53" s="7"/>
      <c r="C53" s="12"/>
      <c r="D53" s="8"/>
      <c r="E53" s="8"/>
      <c r="F53" s="22"/>
      <c r="G53" s="23"/>
    </row>
    <row r="54" spans="1:7">
      <c r="A54" s="9"/>
      <c r="B54" s="9"/>
      <c r="C54" s="10" t="s">
        <v>33</v>
      </c>
      <c r="D54" s="11"/>
      <c r="E54" s="11"/>
      <c r="F54" s="24"/>
      <c r="G54" s="24"/>
    </row>
    <row r="55" spans="1:7">
      <c r="A55" s="7"/>
      <c r="B55" s="7"/>
      <c r="C55" s="14"/>
      <c r="D55" s="8"/>
      <c r="E55" s="8"/>
      <c r="F55" s="23"/>
      <c r="G55" s="23"/>
    </row>
    <row r="56" spans="1:7" ht="45">
      <c r="A56" s="7">
        <v>31</v>
      </c>
      <c r="B56" s="7"/>
      <c r="C56" s="12" t="s">
        <v>29</v>
      </c>
      <c r="D56" s="8" t="s">
        <v>10</v>
      </c>
      <c r="E56" s="8">
        <v>19</v>
      </c>
      <c r="F56" s="22">
        <v>115</v>
      </c>
      <c r="G56" s="23">
        <f>E56*F56</f>
        <v>2185</v>
      </c>
    </row>
    <row r="57" spans="1:7">
      <c r="A57" s="7">
        <v>32</v>
      </c>
      <c r="B57" s="7"/>
      <c r="C57" s="12" t="s">
        <v>30</v>
      </c>
      <c r="D57" s="8" t="s">
        <v>10</v>
      </c>
      <c r="E57" s="8">
        <v>19</v>
      </c>
      <c r="F57" s="22">
        <v>600</v>
      </c>
      <c r="G57" s="23">
        <f t="shared" ref="G57:G61" si="4">E57*F57</f>
        <v>11400</v>
      </c>
    </row>
    <row r="58" spans="1:7">
      <c r="A58" s="7">
        <v>33</v>
      </c>
      <c r="B58" s="7"/>
      <c r="C58" s="12" t="s">
        <v>106</v>
      </c>
      <c r="D58" s="8" t="s">
        <v>10</v>
      </c>
      <c r="E58" s="8">
        <v>9</v>
      </c>
      <c r="F58" s="22">
        <v>120</v>
      </c>
      <c r="G58" s="23">
        <f t="shared" si="4"/>
        <v>1080</v>
      </c>
    </row>
    <row r="59" spans="1:7">
      <c r="A59" s="7">
        <v>34</v>
      </c>
      <c r="B59" s="7"/>
      <c r="C59" s="12" t="s">
        <v>108</v>
      </c>
      <c r="D59" s="8" t="s">
        <v>10</v>
      </c>
      <c r="E59" s="8">
        <v>10</v>
      </c>
      <c r="F59" s="22">
        <v>170</v>
      </c>
      <c r="G59" s="23">
        <f t="shared" si="4"/>
        <v>1700</v>
      </c>
    </row>
    <row r="60" spans="1:7">
      <c r="A60" s="7">
        <v>35</v>
      </c>
      <c r="B60" s="7"/>
      <c r="C60" s="12" t="s">
        <v>32</v>
      </c>
      <c r="D60" s="8" t="s">
        <v>10</v>
      </c>
      <c r="E60" s="8">
        <v>13</v>
      </c>
      <c r="F60" s="22">
        <v>400</v>
      </c>
      <c r="G60" s="23">
        <f t="shared" si="4"/>
        <v>5200</v>
      </c>
    </row>
    <row r="61" spans="1:7" ht="30">
      <c r="A61" s="7">
        <v>36</v>
      </c>
      <c r="B61" s="7"/>
      <c r="C61" s="12" t="s">
        <v>107</v>
      </c>
      <c r="D61" s="8" t="s">
        <v>10</v>
      </c>
      <c r="E61" s="8">
        <v>19</v>
      </c>
      <c r="F61" s="22">
        <v>145</v>
      </c>
      <c r="G61" s="23">
        <f t="shared" si="4"/>
        <v>2755</v>
      </c>
    </row>
    <row r="62" spans="1:7">
      <c r="A62" s="7"/>
      <c r="B62" s="7"/>
      <c r="C62" s="12"/>
      <c r="D62" s="8"/>
      <c r="E62" s="8"/>
      <c r="F62" s="22"/>
      <c r="G62" s="23"/>
    </row>
    <row r="63" spans="1:7">
      <c r="A63" s="9"/>
      <c r="B63" s="9"/>
      <c r="C63" s="10" t="s">
        <v>36</v>
      </c>
      <c r="D63" s="11"/>
      <c r="E63" s="11"/>
      <c r="F63" s="24"/>
      <c r="G63" s="24"/>
    </row>
    <row r="64" spans="1:7">
      <c r="A64" s="7"/>
      <c r="B64" s="7"/>
      <c r="C64" s="14"/>
      <c r="D64" s="8"/>
      <c r="E64" s="8"/>
      <c r="F64" s="23"/>
      <c r="G64" s="23"/>
    </row>
    <row r="65" spans="1:7">
      <c r="A65" s="7">
        <v>37</v>
      </c>
      <c r="B65" s="7"/>
      <c r="C65" s="7" t="s">
        <v>37</v>
      </c>
      <c r="D65" s="8" t="s">
        <v>10</v>
      </c>
      <c r="E65" s="8">
        <v>40</v>
      </c>
      <c r="F65" s="22">
        <v>50</v>
      </c>
      <c r="G65" s="23">
        <f>E65*F65</f>
        <v>2000</v>
      </c>
    </row>
    <row r="66" spans="1:7">
      <c r="A66" s="7">
        <v>38</v>
      </c>
      <c r="B66" s="7"/>
      <c r="C66" s="7" t="s">
        <v>38</v>
      </c>
      <c r="D66" s="8" t="s">
        <v>10</v>
      </c>
      <c r="E66" s="8">
        <v>40</v>
      </c>
      <c r="F66" s="22">
        <v>50</v>
      </c>
      <c r="G66" s="23">
        <f t="shared" ref="G66:G118" si="5">E66*F66</f>
        <v>2000</v>
      </c>
    </row>
    <row r="67" spans="1:7" ht="30">
      <c r="A67" s="7">
        <v>39</v>
      </c>
      <c r="B67" s="7"/>
      <c r="C67" s="12" t="s">
        <v>39</v>
      </c>
      <c r="D67" s="8" t="s">
        <v>10</v>
      </c>
      <c r="E67" s="8">
        <v>16</v>
      </c>
      <c r="F67" s="22">
        <v>50</v>
      </c>
      <c r="G67" s="23">
        <f t="shared" si="5"/>
        <v>800</v>
      </c>
    </row>
    <row r="68" spans="1:7" ht="30">
      <c r="A68" s="7">
        <v>40</v>
      </c>
      <c r="B68" s="7"/>
      <c r="C68" s="12" t="s">
        <v>40</v>
      </c>
      <c r="D68" s="8" t="s">
        <v>10</v>
      </c>
      <c r="E68" s="8">
        <v>16</v>
      </c>
      <c r="F68" s="22">
        <v>45</v>
      </c>
      <c r="G68" s="23">
        <f t="shared" si="5"/>
        <v>720</v>
      </c>
    </row>
    <row r="69" spans="1:7">
      <c r="A69" s="7">
        <v>41</v>
      </c>
      <c r="B69" s="7"/>
      <c r="C69" s="12" t="s">
        <v>41</v>
      </c>
      <c r="D69" s="8" t="s">
        <v>10</v>
      </c>
      <c r="E69" s="8">
        <v>25</v>
      </c>
      <c r="F69" s="22">
        <v>35</v>
      </c>
      <c r="G69" s="23">
        <f t="shared" si="5"/>
        <v>875</v>
      </c>
    </row>
    <row r="70" spans="1:7">
      <c r="A70" s="7">
        <v>42</v>
      </c>
      <c r="B70" s="7"/>
      <c r="C70" s="12" t="s">
        <v>42</v>
      </c>
      <c r="D70" s="8" t="s">
        <v>10</v>
      </c>
      <c r="E70" s="8">
        <v>25</v>
      </c>
      <c r="F70" s="22">
        <v>45</v>
      </c>
      <c r="G70" s="23">
        <f t="shared" si="5"/>
        <v>1125</v>
      </c>
    </row>
    <row r="71" spans="1:7">
      <c r="A71" s="7">
        <v>43</v>
      </c>
      <c r="B71" s="7"/>
      <c r="C71" s="12" t="s">
        <v>43</v>
      </c>
      <c r="D71" s="8" t="s">
        <v>10</v>
      </c>
      <c r="E71" s="8">
        <v>38</v>
      </c>
      <c r="F71" s="22">
        <v>35</v>
      </c>
      <c r="G71" s="23">
        <f t="shared" si="5"/>
        <v>1330</v>
      </c>
    </row>
    <row r="72" spans="1:7" ht="30">
      <c r="A72" s="7">
        <v>44</v>
      </c>
      <c r="B72" s="7"/>
      <c r="C72" s="12" t="s">
        <v>44</v>
      </c>
      <c r="D72" s="8" t="s">
        <v>10</v>
      </c>
      <c r="E72" s="8">
        <v>4</v>
      </c>
      <c r="F72" s="22">
        <v>250</v>
      </c>
      <c r="G72" s="23">
        <f t="shared" si="5"/>
        <v>1000</v>
      </c>
    </row>
    <row r="73" spans="1:7" ht="30">
      <c r="A73" s="7">
        <v>45</v>
      </c>
      <c r="B73" s="7"/>
      <c r="C73" s="12" t="s">
        <v>45</v>
      </c>
      <c r="D73" s="8" t="s">
        <v>10</v>
      </c>
      <c r="E73" s="8">
        <v>4</v>
      </c>
      <c r="F73" s="22">
        <v>250</v>
      </c>
      <c r="G73" s="23">
        <f t="shared" si="5"/>
        <v>1000</v>
      </c>
    </row>
    <row r="74" spans="1:7">
      <c r="A74" s="7">
        <v>46</v>
      </c>
      <c r="B74" s="7"/>
      <c r="C74" s="12" t="s">
        <v>46</v>
      </c>
      <c r="D74" s="8" t="s">
        <v>10</v>
      </c>
      <c r="E74" s="8">
        <v>13</v>
      </c>
      <c r="F74" s="22">
        <v>125</v>
      </c>
      <c r="G74" s="23">
        <f t="shared" si="5"/>
        <v>1625</v>
      </c>
    </row>
    <row r="75" spans="1:7">
      <c r="A75" s="7">
        <v>47</v>
      </c>
      <c r="B75" s="7"/>
      <c r="C75" s="12" t="s">
        <v>47</v>
      </c>
      <c r="D75" s="8" t="s">
        <v>10</v>
      </c>
      <c r="E75" s="8">
        <v>13</v>
      </c>
      <c r="F75" s="22">
        <v>35</v>
      </c>
      <c r="G75" s="23">
        <f t="shared" si="5"/>
        <v>455</v>
      </c>
    </row>
    <row r="76" spans="1:7" ht="30">
      <c r="A76" s="7">
        <v>48</v>
      </c>
      <c r="B76" s="7"/>
      <c r="C76" s="12" t="s">
        <v>48</v>
      </c>
      <c r="D76" s="8" t="s">
        <v>10</v>
      </c>
      <c r="E76" s="8">
        <v>25</v>
      </c>
      <c r="F76" s="22">
        <v>23</v>
      </c>
      <c r="G76" s="23">
        <f t="shared" si="5"/>
        <v>575</v>
      </c>
    </row>
    <row r="77" spans="1:7" ht="30">
      <c r="A77" s="7">
        <v>49</v>
      </c>
      <c r="B77" s="7"/>
      <c r="C77" s="12" t="s">
        <v>49</v>
      </c>
      <c r="D77" s="8" t="s">
        <v>10</v>
      </c>
      <c r="E77" s="8">
        <v>6</v>
      </c>
      <c r="F77" s="22">
        <v>35</v>
      </c>
      <c r="G77" s="23">
        <f t="shared" si="5"/>
        <v>210</v>
      </c>
    </row>
    <row r="78" spans="1:7">
      <c r="A78" s="7">
        <v>50</v>
      </c>
      <c r="B78" s="7"/>
      <c r="C78" s="7" t="s">
        <v>50</v>
      </c>
      <c r="D78" s="8" t="s">
        <v>51</v>
      </c>
      <c r="E78" s="8">
        <v>9</v>
      </c>
      <c r="F78" s="22">
        <v>22</v>
      </c>
      <c r="G78" s="23">
        <f t="shared" si="5"/>
        <v>198</v>
      </c>
    </row>
    <row r="79" spans="1:7" ht="30">
      <c r="A79" s="7">
        <v>51</v>
      </c>
      <c r="B79" s="7"/>
      <c r="C79" s="12" t="s">
        <v>52</v>
      </c>
      <c r="D79" s="8" t="s">
        <v>10</v>
      </c>
      <c r="E79" s="8">
        <v>13</v>
      </c>
      <c r="F79" s="22">
        <v>125</v>
      </c>
      <c r="G79" s="23">
        <f t="shared" si="5"/>
        <v>1625</v>
      </c>
    </row>
    <row r="80" spans="1:7" ht="30">
      <c r="A80" s="7">
        <v>52</v>
      </c>
      <c r="B80" s="7"/>
      <c r="C80" s="12" t="s">
        <v>53</v>
      </c>
      <c r="D80" s="8" t="s">
        <v>10</v>
      </c>
      <c r="E80" s="8">
        <v>6</v>
      </c>
      <c r="F80" s="22">
        <v>45</v>
      </c>
      <c r="G80" s="23">
        <f t="shared" si="5"/>
        <v>270</v>
      </c>
    </row>
    <row r="81" spans="1:7">
      <c r="A81" s="7">
        <v>53</v>
      </c>
      <c r="B81" s="7"/>
      <c r="C81" s="7" t="s">
        <v>54</v>
      </c>
      <c r="D81" s="8" t="s">
        <v>10</v>
      </c>
      <c r="E81" s="8">
        <v>6</v>
      </c>
      <c r="F81" s="22">
        <v>25</v>
      </c>
      <c r="G81" s="23">
        <f t="shared" si="5"/>
        <v>150</v>
      </c>
    </row>
    <row r="82" spans="1:7">
      <c r="A82" s="7">
        <v>54</v>
      </c>
      <c r="B82" s="7"/>
      <c r="C82" s="7" t="s">
        <v>55</v>
      </c>
      <c r="D82" s="8" t="s">
        <v>10</v>
      </c>
      <c r="E82" s="8">
        <v>6</v>
      </c>
      <c r="F82" s="22">
        <v>25</v>
      </c>
      <c r="G82" s="23">
        <f t="shared" si="5"/>
        <v>150</v>
      </c>
    </row>
    <row r="83" spans="1:7">
      <c r="A83" s="7">
        <v>55</v>
      </c>
      <c r="B83" s="7"/>
      <c r="C83" s="7" t="s">
        <v>56</v>
      </c>
      <c r="D83" s="8" t="s">
        <v>10</v>
      </c>
      <c r="E83" s="8">
        <v>13</v>
      </c>
      <c r="F83" s="22">
        <v>35</v>
      </c>
      <c r="G83" s="23">
        <f t="shared" si="5"/>
        <v>455</v>
      </c>
    </row>
    <row r="84" spans="1:7">
      <c r="A84" s="7">
        <v>56</v>
      </c>
      <c r="B84" s="7"/>
      <c r="C84" s="7" t="s">
        <v>57</v>
      </c>
      <c r="D84" s="8" t="s">
        <v>10</v>
      </c>
      <c r="E84" s="8">
        <v>13</v>
      </c>
      <c r="F84" s="22">
        <v>45</v>
      </c>
      <c r="G84" s="23">
        <f t="shared" si="5"/>
        <v>585</v>
      </c>
    </row>
    <row r="85" spans="1:7">
      <c r="A85" s="7">
        <v>57</v>
      </c>
      <c r="B85" s="7"/>
      <c r="C85" s="12" t="s">
        <v>58</v>
      </c>
      <c r="D85" s="8" t="s">
        <v>10</v>
      </c>
      <c r="E85" s="8">
        <v>63</v>
      </c>
      <c r="F85" s="22">
        <v>24</v>
      </c>
      <c r="G85" s="23">
        <f t="shared" si="5"/>
        <v>1512</v>
      </c>
    </row>
    <row r="86" spans="1:7">
      <c r="A86" s="7">
        <v>58</v>
      </c>
      <c r="B86" s="7"/>
      <c r="C86" s="12" t="s">
        <v>59</v>
      </c>
      <c r="D86" s="8" t="s">
        <v>10</v>
      </c>
      <c r="E86" s="8">
        <v>38</v>
      </c>
      <c r="F86" s="22">
        <v>27</v>
      </c>
      <c r="G86" s="23">
        <f t="shared" si="5"/>
        <v>1026</v>
      </c>
    </row>
    <row r="87" spans="1:7">
      <c r="A87" s="7">
        <v>59</v>
      </c>
      <c r="B87" s="7"/>
      <c r="C87" s="7" t="s">
        <v>60</v>
      </c>
      <c r="D87" s="8" t="s">
        <v>10</v>
      </c>
      <c r="E87" s="8">
        <v>13</v>
      </c>
      <c r="F87" s="22">
        <v>28</v>
      </c>
      <c r="G87" s="23">
        <f t="shared" si="5"/>
        <v>364</v>
      </c>
    </row>
    <row r="88" spans="1:7">
      <c r="A88" s="7">
        <v>60</v>
      </c>
      <c r="B88" s="7"/>
      <c r="C88" s="7" t="s">
        <v>61</v>
      </c>
      <c r="D88" s="8" t="s">
        <v>10</v>
      </c>
      <c r="E88" s="8">
        <v>6</v>
      </c>
      <c r="F88" s="22">
        <v>24</v>
      </c>
      <c r="G88" s="23">
        <f t="shared" si="5"/>
        <v>144</v>
      </c>
    </row>
    <row r="89" spans="1:7">
      <c r="A89" s="7">
        <v>61</v>
      </c>
      <c r="B89" s="7"/>
      <c r="C89" s="7" t="s">
        <v>62</v>
      </c>
      <c r="D89" s="8" t="s">
        <v>10</v>
      </c>
      <c r="E89" s="8">
        <v>6</v>
      </c>
      <c r="F89" s="22">
        <v>75</v>
      </c>
      <c r="G89" s="23">
        <f t="shared" si="5"/>
        <v>450</v>
      </c>
    </row>
    <row r="90" spans="1:7">
      <c r="A90" s="7">
        <v>62</v>
      </c>
      <c r="B90" s="7"/>
      <c r="C90" s="7" t="s">
        <v>63</v>
      </c>
      <c r="D90" s="8" t="s">
        <v>10</v>
      </c>
      <c r="E90" s="8">
        <v>13</v>
      </c>
      <c r="F90" s="22">
        <v>24</v>
      </c>
      <c r="G90" s="23">
        <f t="shared" si="5"/>
        <v>312</v>
      </c>
    </row>
    <row r="91" spans="1:7" ht="45">
      <c r="A91" s="7">
        <v>63</v>
      </c>
      <c r="B91" s="7"/>
      <c r="C91" s="15" t="s">
        <v>64</v>
      </c>
      <c r="D91" s="8" t="s">
        <v>65</v>
      </c>
      <c r="E91" s="8">
        <v>13</v>
      </c>
      <c r="F91" s="22">
        <v>5</v>
      </c>
      <c r="G91" s="23">
        <f t="shared" si="5"/>
        <v>65</v>
      </c>
    </row>
    <row r="92" spans="1:7">
      <c r="A92" s="7">
        <v>64</v>
      </c>
      <c r="B92" s="7"/>
      <c r="C92" s="12" t="s">
        <v>66</v>
      </c>
      <c r="D92" s="8" t="s">
        <v>65</v>
      </c>
      <c r="E92" s="8">
        <v>25</v>
      </c>
      <c r="F92" s="22">
        <v>3</v>
      </c>
      <c r="G92" s="23">
        <f t="shared" si="5"/>
        <v>75</v>
      </c>
    </row>
    <row r="93" spans="1:7">
      <c r="A93" s="7">
        <v>65</v>
      </c>
      <c r="B93" s="7"/>
      <c r="C93" s="12" t="s">
        <v>67</v>
      </c>
      <c r="D93" s="8" t="s">
        <v>65</v>
      </c>
      <c r="E93" s="8">
        <v>38</v>
      </c>
      <c r="F93" s="22">
        <v>3</v>
      </c>
      <c r="G93" s="23">
        <f t="shared" si="5"/>
        <v>114</v>
      </c>
    </row>
    <row r="94" spans="1:7">
      <c r="A94" s="7">
        <v>66</v>
      </c>
      <c r="B94" s="7"/>
      <c r="C94" s="15" t="s">
        <v>68</v>
      </c>
      <c r="D94" s="8" t="s">
        <v>65</v>
      </c>
      <c r="E94" s="8">
        <v>125</v>
      </c>
      <c r="F94" s="22">
        <v>4</v>
      </c>
      <c r="G94" s="23">
        <f t="shared" si="5"/>
        <v>500</v>
      </c>
    </row>
    <row r="95" spans="1:7" ht="30">
      <c r="A95" s="7">
        <v>67</v>
      </c>
      <c r="B95" s="7"/>
      <c r="C95" s="12" t="s">
        <v>69</v>
      </c>
      <c r="D95" s="8" t="s">
        <v>10</v>
      </c>
      <c r="E95" s="8">
        <v>63</v>
      </c>
      <c r="F95" s="22">
        <v>21</v>
      </c>
      <c r="G95" s="23">
        <f t="shared" si="5"/>
        <v>1323</v>
      </c>
    </row>
    <row r="96" spans="1:7">
      <c r="A96" s="7">
        <v>68</v>
      </c>
      <c r="B96" s="7"/>
      <c r="C96" s="12" t="s">
        <v>70</v>
      </c>
      <c r="D96" s="8" t="s">
        <v>10</v>
      </c>
      <c r="E96" s="8">
        <v>75</v>
      </c>
      <c r="F96" s="22">
        <v>24</v>
      </c>
      <c r="G96" s="23">
        <f t="shared" si="5"/>
        <v>1800</v>
      </c>
    </row>
    <row r="97" spans="1:7" ht="45">
      <c r="A97" s="7">
        <v>69</v>
      </c>
      <c r="B97" s="7"/>
      <c r="C97" s="12" t="s">
        <v>71</v>
      </c>
      <c r="D97" s="8" t="s">
        <v>10</v>
      </c>
      <c r="E97" s="8">
        <v>25</v>
      </c>
      <c r="F97" s="22">
        <v>29</v>
      </c>
      <c r="G97" s="23">
        <f t="shared" si="5"/>
        <v>725</v>
      </c>
    </row>
    <row r="98" spans="1:7" ht="45">
      <c r="A98" s="7">
        <v>70</v>
      </c>
      <c r="B98" s="7"/>
      <c r="C98" s="12" t="s">
        <v>72</v>
      </c>
      <c r="D98" s="8" t="s">
        <v>10</v>
      </c>
      <c r="E98" s="8">
        <v>63</v>
      </c>
      <c r="F98" s="22">
        <v>29</v>
      </c>
      <c r="G98" s="23">
        <f t="shared" si="5"/>
        <v>1827</v>
      </c>
    </row>
    <row r="99" spans="1:7" ht="30">
      <c r="A99" s="7">
        <v>71</v>
      </c>
      <c r="B99" s="7"/>
      <c r="C99" s="12" t="s">
        <v>73</v>
      </c>
      <c r="D99" s="8" t="s">
        <v>10</v>
      </c>
      <c r="E99" s="8">
        <v>25</v>
      </c>
      <c r="F99" s="22">
        <v>75</v>
      </c>
      <c r="G99" s="23">
        <f t="shared" si="5"/>
        <v>1875</v>
      </c>
    </row>
    <row r="100" spans="1:7">
      <c r="A100" s="7">
        <v>72</v>
      </c>
      <c r="B100" s="7"/>
      <c r="C100" s="12" t="s">
        <v>74</v>
      </c>
      <c r="D100" s="8" t="s">
        <v>10</v>
      </c>
      <c r="E100" s="8">
        <v>45</v>
      </c>
      <c r="F100" s="22">
        <v>115</v>
      </c>
      <c r="G100" s="23">
        <f t="shared" si="5"/>
        <v>5175</v>
      </c>
    </row>
    <row r="101" spans="1:7">
      <c r="A101" s="7">
        <v>73</v>
      </c>
      <c r="B101" s="7"/>
      <c r="C101" s="12" t="s">
        <v>75</v>
      </c>
      <c r="D101" s="8" t="s">
        <v>10</v>
      </c>
      <c r="E101" s="8">
        <v>63</v>
      </c>
      <c r="F101" s="22">
        <v>115</v>
      </c>
      <c r="G101" s="23">
        <f t="shared" si="5"/>
        <v>7245</v>
      </c>
    </row>
    <row r="102" spans="1:7">
      <c r="A102" s="7">
        <v>74</v>
      </c>
      <c r="B102" s="7"/>
      <c r="C102" s="12" t="s">
        <v>76</v>
      </c>
      <c r="D102" s="8" t="s">
        <v>10</v>
      </c>
      <c r="E102" s="8">
        <v>25</v>
      </c>
      <c r="F102" s="22">
        <v>115</v>
      </c>
      <c r="G102" s="23">
        <f t="shared" si="5"/>
        <v>2875</v>
      </c>
    </row>
    <row r="103" spans="1:7">
      <c r="A103" s="7">
        <v>75</v>
      </c>
      <c r="B103" s="7"/>
      <c r="C103" s="18" t="s">
        <v>77</v>
      </c>
      <c r="D103" s="8" t="s">
        <v>10</v>
      </c>
      <c r="E103" s="8">
        <v>25</v>
      </c>
      <c r="F103" s="22">
        <v>115</v>
      </c>
      <c r="G103" s="23">
        <f t="shared" si="5"/>
        <v>2875</v>
      </c>
    </row>
    <row r="104" spans="1:7">
      <c r="A104" s="7">
        <v>76</v>
      </c>
      <c r="B104" s="7"/>
      <c r="C104" s="12" t="s">
        <v>78</v>
      </c>
      <c r="D104" s="8" t="s">
        <v>10</v>
      </c>
      <c r="E104" s="8">
        <v>30</v>
      </c>
      <c r="F104" s="22">
        <v>115</v>
      </c>
      <c r="G104" s="23">
        <f t="shared" si="5"/>
        <v>3450</v>
      </c>
    </row>
    <row r="105" spans="1:7">
      <c r="A105" s="7">
        <v>77</v>
      </c>
      <c r="B105" s="7"/>
      <c r="C105" s="12" t="s">
        <v>79</v>
      </c>
      <c r="D105" s="8" t="s">
        <v>10</v>
      </c>
      <c r="E105" s="8">
        <v>30</v>
      </c>
      <c r="F105" s="22">
        <v>115</v>
      </c>
      <c r="G105" s="23">
        <f t="shared" si="5"/>
        <v>3450</v>
      </c>
    </row>
    <row r="106" spans="1:7" ht="30">
      <c r="A106" s="7">
        <v>78</v>
      </c>
      <c r="B106" s="7"/>
      <c r="C106" s="16" t="s">
        <v>80</v>
      </c>
      <c r="D106" s="8" t="s">
        <v>10</v>
      </c>
      <c r="E106" s="8">
        <v>13</v>
      </c>
      <c r="F106" s="22">
        <v>75</v>
      </c>
      <c r="G106" s="23">
        <f t="shared" si="5"/>
        <v>975</v>
      </c>
    </row>
    <row r="107" spans="1:7" ht="30">
      <c r="A107" s="7">
        <v>79</v>
      </c>
      <c r="B107" s="7"/>
      <c r="C107" s="16" t="s">
        <v>81</v>
      </c>
      <c r="D107" s="8" t="s">
        <v>10</v>
      </c>
      <c r="E107" s="8">
        <v>38</v>
      </c>
      <c r="F107" s="22">
        <v>75</v>
      </c>
      <c r="G107" s="23">
        <f t="shared" si="5"/>
        <v>2850</v>
      </c>
    </row>
    <row r="108" spans="1:7" ht="45">
      <c r="A108" s="7">
        <v>80</v>
      </c>
      <c r="B108" s="7"/>
      <c r="C108" s="16" t="s">
        <v>82</v>
      </c>
      <c r="D108" s="8" t="s">
        <v>10</v>
      </c>
      <c r="E108" s="8">
        <v>25</v>
      </c>
      <c r="F108" s="22">
        <v>12</v>
      </c>
      <c r="G108" s="23">
        <f t="shared" si="5"/>
        <v>300</v>
      </c>
    </row>
    <row r="109" spans="1:7" ht="165">
      <c r="A109" s="7">
        <v>81</v>
      </c>
      <c r="B109" s="7"/>
      <c r="C109" s="17" t="s">
        <v>83</v>
      </c>
      <c r="D109" s="8" t="s">
        <v>84</v>
      </c>
      <c r="E109" s="8">
        <v>38</v>
      </c>
      <c r="F109" s="22">
        <v>7</v>
      </c>
      <c r="G109" s="23">
        <f t="shared" si="5"/>
        <v>266</v>
      </c>
    </row>
    <row r="110" spans="1:7" ht="163.5" customHeight="1">
      <c r="A110" s="7">
        <v>82</v>
      </c>
      <c r="B110" s="7"/>
      <c r="C110" s="12" t="s">
        <v>115</v>
      </c>
      <c r="D110" s="8" t="s">
        <v>65</v>
      </c>
      <c r="E110" s="8">
        <v>63</v>
      </c>
      <c r="F110" s="22">
        <v>9</v>
      </c>
      <c r="G110" s="23">
        <f t="shared" si="5"/>
        <v>567</v>
      </c>
    </row>
    <row r="111" spans="1:7" ht="45">
      <c r="A111" s="7">
        <v>83</v>
      </c>
      <c r="B111" s="7"/>
      <c r="C111" s="12" t="s">
        <v>85</v>
      </c>
      <c r="D111" s="8" t="s">
        <v>65</v>
      </c>
      <c r="E111" s="8">
        <v>125</v>
      </c>
      <c r="F111" s="22">
        <v>2</v>
      </c>
      <c r="G111" s="23">
        <f t="shared" si="5"/>
        <v>250</v>
      </c>
    </row>
    <row r="112" spans="1:7" ht="90">
      <c r="A112" s="7">
        <v>84</v>
      </c>
      <c r="B112" s="7"/>
      <c r="C112" s="12" t="s">
        <v>86</v>
      </c>
      <c r="D112" s="8" t="s">
        <v>65</v>
      </c>
      <c r="E112" s="8">
        <v>125</v>
      </c>
      <c r="F112" s="22">
        <v>45</v>
      </c>
      <c r="G112" s="23">
        <f t="shared" si="5"/>
        <v>5625</v>
      </c>
    </row>
    <row r="113" spans="1:7" ht="93">
      <c r="A113" s="7">
        <v>85</v>
      </c>
      <c r="B113" s="7"/>
      <c r="C113" s="12" t="s">
        <v>87</v>
      </c>
      <c r="D113" s="8" t="s">
        <v>65</v>
      </c>
      <c r="E113" s="8">
        <v>38</v>
      </c>
      <c r="F113" s="22">
        <v>45</v>
      </c>
      <c r="G113" s="23">
        <f t="shared" si="5"/>
        <v>1710</v>
      </c>
    </row>
    <row r="114" spans="1:7" ht="45">
      <c r="A114" s="7">
        <v>86</v>
      </c>
      <c r="B114" s="7"/>
      <c r="C114" s="12" t="s">
        <v>88</v>
      </c>
      <c r="D114" s="8" t="s">
        <v>19</v>
      </c>
      <c r="E114" s="8">
        <v>13</v>
      </c>
      <c r="F114" s="22">
        <v>145</v>
      </c>
      <c r="G114" s="23">
        <f t="shared" si="5"/>
        <v>1885</v>
      </c>
    </row>
    <row r="115" spans="1:7" ht="45">
      <c r="A115" s="7">
        <v>87</v>
      </c>
      <c r="B115" s="7"/>
      <c r="C115" s="12" t="s">
        <v>89</v>
      </c>
      <c r="D115" s="8" t="s">
        <v>19</v>
      </c>
      <c r="E115" s="8">
        <v>6</v>
      </c>
      <c r="F115" s="22">
        <v>125</v>
      </c>
      <c r="G115" s="23">
        <f t="shared" si="5"/>
        <v>750</v>
      </c>
    </row>
    <row r="116" spans="1:7" ht="30">
      <c r="A116" s="7">
        <v>88</v>
      </c>
      <c r="B116" s="7"/>
      <c r="C116" s="12" t="s">
        <v>90</v>
      </c>
      <c r="D116" s="8" t="s">
        <v>27</v>
      </c>
      <c r="E116" s="8">
        <v>38</v>
      </c>
      <c r="F116" s="22">
        <v>75</v>
      </c>
      <c r="G116" s="23">
        <f t="shared" si="5"/>
        <v>2850</v>
      </c>
    </row>
    <row r="117" spans="1:7" ht="45">
      <c r="A117" s="7">
        <v>89</v>
      </c>
      <c r="B117" s="7"/>
      <c r="C117" s="12" t="s">
        <v>91</v>
      </c>
      <c r="D117" s="8" t="s">
        <v>27</v>
      </c>
      <c r="E117" s="8">
        <v>13</v>
      </c>
      <c r="F117" s="22">
        <v>45</v>
      </c>
      <c r="G117" s="23">
        <f t="shared" si="5"/>
        <v>585</v>
      </c>
    </row>
    <row r="118" spans="1:7">
      <c r="A118" s="7">
        <v>90</v>
      </c>
      <c r="B118" s="7"/>
      <c r="C118" s="12" t="s">
        <v>92</v>
      </c>
      <c r="D118" s="8" t="s">
        <v>10</v>
      </c>
      <c r="E118" s="8">
        <v>4</v>
      </c>
      <c r="F118" s="22">
        <v>1500</v>
      </c>
      <c r="G118" s="23">
        <f t="shared" si="5"/>
        <v>6000</v>
      </c>
    </row>
    <row r="119" spans="1:7">
      <c r="A119" s="7"/>
      <c r="B119" s="7"/>
      <c r="C119" s="7"/>
      <c r="D119" s="8"/>
      <c r="E119" s="8"/>
      <c r="F119" s="23"/>
      <c r="G119" s="23"/>
    </row>
    <row r="120" spans="1:7">
      <c r="A120" s="9"/>
      <c r="B120" s="9"/>
      <c r="C120" s="10" t="s">
        <v>93</v>
      </c>
      <c r="D120" s="11"/>
      <c r="E120" s="11"/>
      <c r="F120" s="24"/>
      <c r="G120" s="24"/>
    </row>
    <row r="121" spans="1:7">
      <c r="A121" s="7"/>
      <c r="B121" s="7"/>
      <c r="C121" s="14"/>
      <c r="D121" s="8"/>
      <c r="E121" s="8"/>
      <c r="F121" s="23"/>
      <c r="G121" s="23"/>
    </row>
    <row r="122" spans="1:7">
      <c r="A122" s="7">
        <v>91</v>
      </c>
      <c r="B122" s="7"/>
      <c r="C122" s="7" t="s">
        <v>109</v>
      </c>
      <c r="D122" s="8" t="s">
        <v>94</v>
      </c>
      <c r="E122" s="8">
        <v>250</v>
      </c>
      <c r="F122" s="23">
        <v>31</v>
      </c>
      <c r="G122" s="23">
        <f>E122*F122</f>
        <v>7750</v>
      </c>
    </row>
    <row r="123" spans="1:7">
      <c r="A123" s="7">
        <v>92</v>
      </c>
      <c r="B123" s="7" t="s">
        <v>95</v>
      </c>
      <c r="C123" s="7" t="s">
        <v>110</v>
      </c>
      <c r="D123" s="8" t="s">
        <v>10</v>
      </c>
      <c r="E123" s="8">
        <v>50</v>
      </c>
      <c r="F123" s="23">
        <v>25</v>
      </c>
      <c r="G123" s="23">
        <f t="shared" ref="G123:G137" si="6">E123*F123</f>
        <v>1250</v>
      </c>
    </row>
    <row r="124" spans="1:7">
      <c r="A124" s="7">
        <v>93</v>
      </c>
      <c r="B124" s="7"/>
      <c r="C124" s="7" t="s">
        <v>111</v>
      </c>
      <c r="D124" s="8" t="s">
        <v>10</v>
      </c>
      <c r="E124" s="8">
        <v>75</v>
      </c>
      <c r="F124" s="23">
        <v>25</v>
      </c>
      <c r="G124" s="23">
        <f t="shared" si="6"/>
        <v>1875</v>
      </c>
    </row>
    <row r="125" spans="1:7">
      <c r="A125" s="7">
        <v>94</v>
      </c>
      <c r="B125" s="7"/>
      <c r="C125" s="7" t="s">
        <v>96</v>
      </c>
      <c r="D125" s="8" t="s">
        <v>10</v>
      </c>
      <c r="E125" s="8">
        <v>19</v>
      </c>
      <c r="F125" s="22">
        <v>25</v>
      </c>
      <c r="G125" s="23">
        <f t="shared" si="6"/>
        <v>475</v>
      </c>
    </row>
    <row r="126" spans="1:7">
      <c r="A126" s="7">
        <v>95</v>
      </c>
      <c r="B126" s="7"/>
      <c r="C126" s="7" t="s">
        <v>97</v>
      </c>
      <c r="D126" s="8" t="s">
        <v>10</v>
      </c>
      <c r="E126" s="8">
        <v>38</v>
      </c>
      <c r="F126" s="22">
        <v>25</v>
      </c>
      <c r="G126" s="23">
        <f t="shared" si="6"/>
        <v>950</v>
      </c>
    </row>
    <row r="127" spans="1:7" ht="45">
      <c r="A127" s="7">
        <v>96</v>
      </c>
      <c r="B127" s="7"/>
      <c r="C127" s="12" t="s">
        <v>98</v>
      </c>
      <c r="D127" s="8" t="s">
        <v>10</v>
      </c>
      <c r="E127" s="8">
        <v>250</v>
      </c>
      <c r="F127" s="22">
        <v>55</v>
      </c>
      <c r="G127" s="23">
        <f t="shared" si="6"/>
        <v>13750</v>
      </c>
    </row>
    <row r="128" spans="1:7" ht="30">
      <c r="A128" s="7">
        <v>97</v>
      </c>
      <c r="B128" s="7"/>
      <c r="C128" s="12" t="s">
        <v>99</v>
      </c>
      <c r="D128" s="8" t="s">
        <v>10</v>
      </c>
      <c r="E128" s="8">
        <v>88</v>
      </c>
      <c r="F128" s="22">
        <v>12</v>
      </c>
      <c r="G128" s="23">
        <f t="shared" si="6"/>
        <v>1056</v>
      </c>
    </row>
    <row r="129" spans="1:7">
      <c r="A129" s="7">
        <v>98</v>
      </c>
      <c r="B129" s="7"/>
      <c r="C129" s="12" t="s">
        <v>112</v>
      </c>
      <c r="D129" s="8" t="s">
        <v>10</v>
      </c>
      <c r="E129" s="8">
        <v>50</v>
      </c>
      <c r="F129" s="22">
        <v>5</v>
      </c>
      <c r="G129" s="23">
        <f t="shared" si="6"/>
        <v>250</v>
      </c>
    </row>
    <row r="130" spans="1:7">
      <c r="A130" s="7">
        <v>99</v>
      </c>
      <c r="B130" s="7"/>
      <c r="C130" s="12" t="s">
        <v>113</v>
      </c>
      <c r="D130" s="8" t="s">
        <v>10</v>
      </c>
      <c r="E130" s="8">
        <v>19</v>
      </c>
      <c r="F130" s="22">
        <v>5</v>
      </c>
      <c r="G130" s="23">
        <f t="shared" si="6"/>
        <v>95</v>
      </c>
    </row>
    <row r="131" spans="1:7" ht="30">
      <c r="A131" s="7">
        <v>100</v>
      </c>
      <c r="B131" s="7"/>
      <c r="C131" s="12" t="s">
        <v>114</v>
      </c>
      <c r="D131" s="8" t="s">
        <v>10</v>
      </c>
      <c r="E131" s="8">
        <v>150</v>
      </c>
      <c r="F131" s="22">
        <v>11</v>
      </c>
      <c r="G131" s="23">
        <f t="shared" si="6"/>
        <v>1650</v>
      </c>
    </row>
    <row r="132" spans="1:7" ht="30">
      <c r="A132" s="7">
        <v>101</v>
      </c>
      <c r="B132" s="7"/>
      <c r="C132" s="12" t="s">
        <v>100</v>
      </c>
      <c r="D132" s="8" t="s">
        <v>10</v>
      </c>
      <c r="E132" s="8">
        <v>88</v>
      </c>
      <c r="F132" s="22">
        <v>12</v>
      </c>
      <c r="G132" s="23">
        <f t="shared" si="6"/>
        <v>1056</v>
      </c>
    </row>
    <row r="133" spans="1:7">
      <c r="A133" s="7">
        <v>102</v>
      </c>
      <c r="B133" s="7"/>
      <c r="C133" s="7" t="s">
        <v>101</v>
      </c>
      <c r="D133" s="8" t="s">
        <v>10</v>
      </c>
      <c r="E133" s="8">
        <v>88</v>
      </c>
      <c r="F133" s="22">
        <v>12</v>
      </c>
      <c r="G133" s="23">
        <f t="shared" si="6"/>
        <v>1056</v>
      </c>
    </row>
    <row r="134" spans="1:7">
      <c r="A134" s="7">
        <v>103</v>
      </c>
      <c r="B134" s="7"/>
      <c r="C134" s="12" t="s">
        <v>102</v>
      </c>
      <c r="D134" s="8" t="s">
        <v>10</v>
      </c>
      <c r="E134" s="8">
        <v>88</v>
      </c>
      <c r="F134" s="22">
        <v>12</v>
      </c>
      <c r="G134" s="23">
        <f t="shared" si="6"/>
        <v>1056</v>
      </c>
    </row>
    <row r="135" spans="1:7">
      <c r="A135" s="7">
        <v>104</v>
      </c>
      <c r="B135" s="7"/>
      <c r="C135" s="12" t="s">
        <v>103</v>
      </c>
      <c r="D135" s="8" t="s">
        <v>10</v>
      </c>
      <c r="E135" s="8">
        <v>63</v>
      </c>
      <c r="F135" s="22">
        <v>12</v>
      </c>
      <c r="G135" s="23">
        <f t="shared" si="6"/>
        <v>756</v>
      </c>
    </row>
    <row r="136" spans="1:7">
      <c r="A136" s="7">
        <v>105</v>
      </c>
      <c r="B136" s="7"/>
      <c r="C136" s="7" t="s">
        <v>104</v>
      </c>
      <c r="D136" s="8" t="s">
        <v>94</v>
      </c>
      <c r="E136" s="8">
        <v>88</v>
      </c>
      <c r="F136" s="22">
        <v>200</v>
      </c>
      <c r="G136" s="23">
        <f t="shared" si="6"/>
        <v>17600</v>
      </c>
    </row>
    <row r="137" spans="1:7" ht="30">
      <c r="A137" s="7">
        <v>106</v>
      </c>
      <c r="B137" s="7"/>
      <c r="C137" s="12" t="s">
        <v>105</v>
      </c>
      <c r="D137" s="8" t="s">
        <v>10</v>
      </c>
      <c r="E137" s="8">
        <v>30</v>
      </c>
      <c r="F137" s="22">
        <v>25</v>
      </c>
      <c r="G137" s="23">
        <f t="shared" si="6"/>
        <v>750</v>
      </c>
    </row>
    <row r="138" spans="1:7">
      <c r="A138" s="18"/>
      <c r="B138" s="18"/>
      <c r="C138" s="20"/>
      <c r="D138" s="19"/>
      <c r="E138" s="19"/>
      <c r="F138" s="25" t="s">
        <v>118</v>
      </c>
      <c r="G138" s="23">
        <f>(SUM(G12:G18)+SUM(G22:G28)+SUM(G32:G40)+SUM(G46:G52)+SUM(G56:G61)+SUM(G65:G118)+SUM(G122:G137))</f>
        <v>194085</v>
      </c>
    </row>
    <row r="139" spans="1:7">
      <c r="F139" t="s">
        <v>119</v>
      </c>
    </row>
    <row r="144" spans="1:7">
      <c r="C144" t="s">
        <v>123</v>
      </c>
    </row>
    <row r="145" spans="3:3">
      <c r="C145" t="s">
        <v>124</v>
      </c>
    </row>
    <row r="146" spans="3:3">
      <c r="C146" t="s">
        <v>125</v>
      </c>
    </row>
  </sheetData>
  <mergeCells count="6">
    <mergeCell ref="A6:G6"/>
    <mergeCell ref="A1:G1"/>
    <mergeCell ref="A2:G2"/>
    <mergeCell ref="A3:G3"/>
    <mergeCell ref="A4:G4"/>
    <mergeCell ref="A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Jančauskas</dc:creator>
  <cp:lastModifiedBy>Antanas Narbutas</cp:lastModifiedBy>
  <dcterms:created xsi:type="dcterms:W3CDTF">2025-01-31T12:13:24Z</dcterms:created>
  <dcterms:modified xsi:type="dcterms:W3CDTF">2025-08-25T07:31:15Z</dcterms:modified>
</cp:coreProperties>
</file>